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90" windowWidth="19200" windowHeight="11640"/>
  </bookViews>
  <sheets>
    <sheet name="Worksheet" sheetId="1" r:id="rId1"/>
    <sheet name="Sheet2" sheetId="2" state="hidden" r:id="rId2"/>
    <sheet name="Core" sheetId="3" r:id="rId3"/>
    <sheet name="Sheet4" sheetId="4" state="hidden" r:id="rId4"/>
  </sheets>
  <definedNames>
    <definedName name="Lp">Worksheet!$B$30</definedName>
  </definedNames>
  <calcPr calcId="145621"/>
</workbook>
</file>

<file path=xl/calcChain.xml><?xml version="1.0" encoding="utf-8"?>
<calcChain xmlns="http://schemas.openxmlformats.org/spreadsheetml/2006/main">
  <c r="B22" i="1" l="1"/>
  <c r="B25" i="1"/>
  <c r="F9" i="1"/>
  <c r="H1" i="2"/>
  <c r="H2" i="2" s="1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H962" i="2" s="1"/>
  <c r="H963" i="2" s="1"/>
  <c r="H964" i="2" s="1"/>
  <c r="H965" i="2" s="1"/>
  <c r="H966" i="2" s="1"/>
  <c r="H967" i="2" s="1"/>
  <c r="H968" i="2" s="1"/>
  <c r="H969" i="2" s="1"/>
  <c r="H970" i="2" s="1"/>
  <c r="H971" i="2" s="1"/>
  <c r="H972" i="2" s="1"/>
  <c r="H973" i="2" s="1"/>
  <c r="H974" i="2" s="1"/>
  <c r="H975" i="2" s="1"/>
  <c r="H976" i="2" s="1"/>
  <c r="H977" i="2" s="1"/>
  <c r="H978" i="2" s="1"/>
  <c r="H979" i="2" s="1"/>
  <c r="H980" i="2" s="1"/>
  <c r="H981" i="2" s="1"/>
  <c r="H982" i="2" s="1"/>
  <c r="H983" i="2" s="1"/>
  <c r="H984" i="2" s="1"/>
  <c r="H985" i="2" s="1"/>
  <c r="H986" i="2" s="1"/>
  <c r="H987" i="2" s="1"/>
  <c r="H988" i="2" s="1"/>
  <c r="H989" i="2" s="1"/>
  <c r="H990" i="2" s="1"/>
  <c r="H991" i="2" s="1"/>
  <c r="H992" i="2" s="1"/>
  <c r="H993" i="2" s="1"/>
  <c r="H994" i="2" s="1"/>
  <c r="H995" i="2" s="1"/>
  <c r="H996" i="2" s="1"/>
  <c r="H997" i="2" s="1"/>
  <c r="H998" i="2" s="1"/>
  <c r="H999" i="2" s="1"/>
  <c r="H1000" i="2" s="1"/>
  <c r="H1001" i="2" s="1"/>
  <c r="H1002" i="2" s="1"/>
  <c r="H1003" i="2" s="1"/>
  <c r="H1004" i="2" s="1"/>
  <c r="H1005" i="2" s="1"/>
  <c r="H1006" i="2" s="1"/>
  <c r="H1007" i="2" s="1"/>
  <c r="H1008" i="2" s="1"/>
  <c r="H1009" i="2" s="1"/>
  <c r="H1010" i="2" s="1"/>
  <c r="H1011" i="2" s="1"/>
  <c r="H1012" i="2" s="1"/>
  <c r="H1013" i="2" s="1"/>
  <c r="H1014" i="2" s="1"/>
  <c r="H1015" i="2" s="1"/>
  <c r="H1016" i="2" s="1"/>
  <c r="H1017" i="2" s="1"/>
  <c r="H1018" i="2" s="1"/>
  <c r="H1019" i="2" s="1"/>
  <c r="H1020" i="2" s="1"/>
  <c r="H1021" i="2" s="1"/>
  <c r="H1022" i="2" s="1"/>
  <c r="H1023" i="2" s="1"/>
  <c r="H1024" i="2" s="1"/>
  <c r="H1025" i="2" s="1"/>
  <c r="H1026" i="2" s="1"/>
  <c r="H1027" i="2" s="1"/>
  <c r="H1028" i="2" s="1"/>
  <c r="H1029" i="2" s="1"/>
  <c r="H1030" i="2" s="1"/>
  <c r="H1031" i="2" s="1"/>
  <c r="H1032" i="2" s="1"/>
  <c r="H1033" i="2" s="1"/>
  <c r="H1034" i="2" s="1"/>
  <c r="H1035" i="2" s="1"/>
  <c r="H1036" i="2" s="1"/>
  <c r="H1037" i="2" s="1"/>
  <c r="H1038" i="2" s="1"/>
  <c r="H1039" i="2" s="1"/>
  <c r="H1040" i="2" s="1"/>
  <c r="H1041" i="2" s="1"/>
  <c r="H1042" i="2" s="1"/>
  <c r="H1043" i="2" s="1"/>
  <c r="H1044" i="2" s="1"/>
  <c r="H1045" i="2" s="1"/>
  <c r="H1046" i="2" s="1"/>
  <c r="H1047" i="2" s="1"/>
  <c r="H1048" i="2" s="1"/>
  <c r="H1049" i="2" s="1"/>
  <c r="H1050" i="2" s="1"/>
  <c r="H1051" i="2" s="1"/>
  <c r="H1052" i="2" s="1"/>
  <c r="H1053" i="2" s="1"/>
  <c r="H1054" i="2" s="1"/>
  <c r="H1055" i="2" s="1"/>
  <c r="H1056" i="2" s="1"/>
  <c r="H1057" i="2" s="1"/>
  <c r="H1058" i="2" s="1"/>
  <c r="H1059" i="2" s="1"/>
  <c r="H1060" i="2" s="1"/>
  <c r="H1061" i="2" s="1"/>
  <c r="H1062" i="2" s="1"/>
  <c r="H1063" i="2" s="1"/>
  <c r="H1064" i="2" s="1"/>
  <c r="H1065" i="2" s="1"/>
  <c r="H1066" i="2" s="1"/>
  <c r="H1067" i="2" s="1"/>
  <c r="H1068" i="2" s="1"/>
  <c r="H1069" i="2" s="1"/>
  <c r="H1070" i="2" s="1"/>
  <c r="H1071" i="2" s="1"/>
  <c r="H1072" i="2" s="1"/>
  <c r="H1073" i="2" s="1"/>
  <c r="H1074" i="2" s="1"/>
  <c r="H1075" i="2" s="1"/>
  <c r="H1076" i="2" s="1"/>
  <c r="H1077" i="2" s="1"/>
  <c r="H1078" i="2" s="1"/>
  <c r="H1079" i="2" s="1"/>
  <c r="H1080" i="2" s="1"/>
  <c r="H1081" i="2" s="1"/>
  <c r="H1082" i="2" s="1"/>
  <c r="H1083" i="2" s="1"/>
  <c r="H1084" i="2" s="1"/>
  <c r="H1085" i="2" s="1"/>
  <c r="H1086" i="2" s="1"/>
  <c r="H1087" i="2" s="1"/>
  <c r="H1088" i="2" s="1"/>
  <c r="H1089" i="2" s="1"/>
  <c r="H1090" i="2" s="1"/>
  <c r="H1091" i="2" s="1"/>
  <c r="H1092" i="2" s="1"/>
  <c r="H1093" i="2" s="1"/>
  <c r="H1094" i="2" s="1"/>
  <c r="H1095" i="2" s="1"/>
  <c r="H1096" i="2" s="1"/>
  <c r="H1097" i="2" s="1"/>
  <c r="H1098" i="2" s="1"/>
  <c r="H1099" i="2" s="1"/>
  <c r="H1100" i="2" s="1"/>
  <c r="H1101" i="2" s="1"/>
  <c r="H1102" i="2" s="1"/>
  <c r="H1103" i="2" s="1"/>
  <c r="H1104" i="2" s="1"/>
  <c r="H1105" i="2" s="1"/>
  <c r="H1106" i="2" s="1"/>
  <c r="H1107" i="2" s="1"/>
  <c r="H1108" i="2" s="1"/>
  <c r="H1109" i="2" s="1"/>
  <c r="H1110" i="2" s="1"/>
  <c r="H1111" i="2" s="1"/>
  <c r="H1112" i="2" s="1"/>
  <c r="H1113" i="2" s="1"/>
  <c r="H1114" i="2" s="1"/>
  <c r="H1115" i="2" s="1"/>
  <c r="H1116" i="2" s="1"/>
  <c r="H1117" i="2" s="1"/>
  <c r="H1118" i="2" s="1"/>
  <c r="H1119" i="2" s="1"/>
  <c r="H1120" i="2" s="1"/>
  <c r="H1121" i="2" s="1"/>
  <c r="H1122" i="2" s="1"/>
  <c r="H1123" i="2" s="1"/>
  <c r="H1124" i="2" s="1"/>
  <c r="H1125" i="2" s="1"/>
  <c r="H1126" i="2" s="1"/>
  <c r="H1127" i="2" s="1"/>
  <c r="H1128" i="2" s="1"/>
  <c r="H1129" i="2" s="1"/>
  <c r="H1130" i="2" s="1"/>
  <c r="H1131" i="2" s="1"/>
  <c r="H1132" i="2" s="1"/>
  <c r="H1133" i="2" s="1"/>
  <c r="H1134" i="2" s="1"/>
  <c r="H1135" i="2" s="1"/>
  <c r="H1136" i="2" s="1"/>
  <c r="H1137" i="2" s="1"/>
  <c r="H1138" i="2" s="1"/>
  <c r="H1139" i="2" s="1"/>
  <c r="H1140" i="2" s="1"/>
  <c r="H1141" i="2" s="1"/>
  <c r="H1142" i="2" s="1"/>
  <c r="H1143" i="2" s="1"/>
  <c r="H1144" i="2" s="1"/>
  <c r="H1145" i="2" s="1"/>
  <c r="H1146" i="2" s="1"/>
  <c r="H1147" i="2" s="1"/>
  <c r="H1148" i="2" s="1"/>
  <c r="H1149" i="2" s="1"/>
  <c r="H1150" i="2" s="1"/>
  <c r="H1151" i="2" s="1"/>
  <c r="H1152" i="2" s="1"/>
  <c r="H1153" i="2" s="1"/>
  <c r="H1154" i="2" s="1"/>
  <c r="H1155" i="2" s="1"/>
  <c r="H1156" i="2" s="1"/>
  <c r="H1157" i="2" s="1"/>
  <c r="H1158" i="2" s="1"/>
  <c r="H1159" i="2" s="1"/>
  <c r="H1160" i="2" s="1"/>
  <c r="H1161" i="2" s="1"/>
  <c r="H1162" i="2" s="1"/>
  <c r="H1163" i="2" s="1"/>
  <c r="H1164" i="2" s="1"/>
  <c r="H1165" i="2" s="1"/>
  <c r="H1166" i="2" s="1"/>
  <c r="H1167" i="2" s="1"/>
  <c r="H1168" i="2" s="1"/>
  <c r="H1169" i="2" s="1"/>
  <c r="H1170" i="2" s="1"/>
  <c r="H1171" i="2" s="1"/>
  <c r="H1172" i="2" s="1"/>
  <c r="H1173" i="2" s="1"/>
  <c r="H1174" i="2" s="1"/>
  <c r="H1175" i="2" s="1"/>
  <c r="H1176" i="2" s="1"/>
  <c r="H1177" i="2" s="1"/>
  <c r="H1178" i="2" s="1"/>
  <c r="H1179" i="2" s="1"/>
  <c r="H1180" i="2" s="1"/>
  <c r="H1181" i="2" s="1"/>
  <c r="H1182" i="2" s="1"/>
  <c r="H1183" i="2" s="1"/>
  <c r="H1184" i="2" s="1"/>
  <c r="H1185" i="2" s="1"/>
  <c r="H1186" i="2" s="1"/>
  <c r="H1187" i="2" s="1"/>
  <c r="H1188" i="2" s="1"/>
  <c r="H1189" i="2" s="1"/>
  <c r="H1190" i="2" s="1"/>
  <c r="H1191" i="2" s="1"/>
  <c r="H1192" i="2" s="1"/>
  <c r="H1193" i="2" s="1"/>
  <c r="H1194" i="2" s="1"/>
  <c r="H1195" i="2" s="1"/>
  <c r="H1196" i="2" s="1"/>
  <c r="H1197" i="2" s="1"/>
  <c r="H1198" i="2" s="1"/>
  <c r="H1199" i="2" s="1"/>
  <c r="H1200" i="2" s="1"/>
  <c r="H1201" i="2" s="1"/>
  <c r="H1202" i="2" s="1"/>
  <c r="H1203" i="2" s="1"/>
  <c r="H1204" i="2" s="1"/>
  <c r="H1205" i="2" s="1"/>
  <c r="H1206" i="2" s="1"/>
  <c r="H1207" i="2" s="1"/>
  <c r="H1208" i="2" s="1"/>
  <c r="H1209" i="2" s="1"/>
  <c r="H1210" i="2" s="1"/>
  <c r="H1211" i="2" s="1"/>
  <c r="H1212" i="2" s="1"/>
  <c r="H1213" i="2" s="1"/>
  <c r="H1214" i="2" s="1"/>
  <c r="H1215" i="2" s="1"/>
  <c r="H1216" i="2" s="1"/>
  <c r="H1217" i="2" s="1"/>
  <c r="H1218" i="2" s="1"/>
  <c r="H1219" i="2" s="1"/>
  <c r="H1220" i="2" s="1"/>
  <c r="H1221" i="2" s="1"/>
  <c r="H1222" i="2" s="1"/>
  <c r="H1223" i="2" s="1"/>
  <c r="H1224" i="2" s="1"/>
  <c r="H1225" i="2" s="1"/>
  <c r="H1226" i="2" s="1"/>
  <c r="H1227" i="2" s="1"/>
  <c r="H1228" i="2" s="1"/>
  <c r="H1229" i="2" s="1"/>
  <c r="H1230" i="2" s="1"/>
  <c r="H1231" i="2" s="1"/>
  <c r="H1232" i="2" s="1"/>
  <c r="H1233" i="2" s="1"/>
  <c r="H1234" i="2" s="1"/>
  <c r="H1235" i="2" s="1"/>
  <c r="H1236" i="2" s="1"/>
  <c r="H1237" i="2" s="1"/>
  <c r="H1238" i="2" s="1"/>
  <c r="H1239" i="2" s="1"/>
  <c r="H1240" i="2" s="1"/>
  <c r="H1241" i="2" s="1"/>
  <c r="H1242" i="2" s="1"/>
  <c r="H1243" i="2" s="1"/>
  <c r="H1244" i="2" s="1"/>
  <c r="H1245" i="2" s="1"/>
  <c r="H1246" i="2" s="1"/>
  <c r="H1247" i="2" s="1"/>
  <c r="H1248" i="2" s="1"/>
  <c r="H1249" i="2" s="1"/>
  <c r="H1250" i="2" s="1"/>
  <c r="H1251" i="2" s="1"/>
  <c r="H1252" i="2" s="1"/>
  <c r="H1253" i="2" s="1"/>
  <c r="H1254" i="2" s="1"/>
  <c r="H1255" i="2" s="1"/>
  <c r="H1256" i="2" s="1"/>
  <c r="H1257" i="2" s="1"/>
  <c r="H1258" i="2" s="1"/>
  <c r="H1259" i="2" s="1"/>
  <c r="H1260" i="2" s="1"/>
  <c r="H1261" i="2" s="1"/>
  <c r="H1262" i="2" s="1"/>
  <c r="H1263" i="2" s="1"/>
  <c r="H1264" i="2" s="1"/>
  <c r="H1265" i="2" s="1"/>
  <c r="H1266" i="2" s="1"/>
  <c r="H1267" i="2" s="1"/>
  <c r="H1268" i="2" s="1"/>
  <c r="H1269" i="2" s="1"/>
  <c r="H1270" i="2" s="1"/>
  <c r="H1271" i="2" s="1"/>
  <c r="H1272" i="2" s="1"/>
  <c r="H1273" i="2" s="1"/>
  <c r="H1274" i="2" s="1"/>
  <c r="H1275" i="2" s="1"/>
  <c r="H1276" i="2" s="1"/>
  <c r="H1277" i="2" s="1"/>
  <c r="H1278" i="2" s="1"/>
  <c r="H1279" i="2" s="1"/>
  <c r="H1280" i="2" s="1"/>
  <c r="H1281" i="2" s="1"/>
  <c r="H1282" i="2" s="1"/>
  <c r="H1283" i="2" s="1"/>
  <c r="H1284" i="2" s="1"/>
  <c r="H1285" i="2" s="1"/>
  <c r="H1286" i="2" s="1"/>
  <c r="H1287" i="2" s="1"/>
  <c r="H1288" i="2" s="1"/>
  <c r="H1289" i="2" s="1"/>
  <c r="H1290" i="2" s="1"/>
  <c r="H1291" i="2" s="1"/>
  <c r="H1292" i="2" s="1"/>
  <c r="H1293" i="2" s="1"/>
  <c r="H1294" i="2" s="1"/>
  <c r="H1295" i="2" s="1"/>
  <c r="H1296" i="2" s="1"/>
  <c r="H1297" i="2" s="1"/>
  <c r="H1298" i="2" s="1"/>
  <c r="H1299" i="2" s="1"/>
  <c r="H1300" i="2" s="1"/>
  <c r="H1301" i="2" s="1"/>
  <c r="H1302" i="2" s="1"/>
  <c r="H1303" i="2" s="1"/>
  <c r="H1304" i="2" s="1"/>
  <c r="H1305" i="2" s="1"/>
  <c r="H1306" i="2" s="1"/>
  <c r="H1307" i="2" s="1"/>
  <c r="H1308" i="2" s="1"/>
  <c r="H1309" i="2" s="1"/>
  <c r="H1310" i="2" s="1"/>
  <c r="H1311" i="2" s="1"/>
  <c r="H1312" i="2" s="1"/>
  <c r="H1313" i="2" s="1"/>
  <c r="H1314" i="2" s="1"/>
  <c r="H1315" i="2" s="1"/>
  <c r="H1316" i="2" s="1"/>
  <c r="H1317" i="2" s="1"/>
  <c r="H1318" i="2" s="1"/>
  <c r="H1319" i="2" s="1"/>
  <c r="H1320" i="2" s="1"/>
  <c r="H1321" i="2" s="1"/>
  <c r="H1322" i="2" s="1"/>
  <c r="H1323" i="2" s="1"/>
  <c r="H1324" i="2" s="1"/>
  <c r="H1325" i="2" s="1"/>
  <c r="H1326" i="2" s="1"/>
  <c r="H1327" i="2" s="1"/>
  <c r="H1328" i="2" s="1"/>
  <c r="H1329" i="2" s="1"/>
  <c r="H1330" i="2" s="1"/>
  <c r="H1331" i="2" s="1"/>
  <c r="H1332" i="2" s="1"/>
  <c r="H1333" i="2" s="1"/>
  <c r="H1334" i="2" s="1"/>
  <c r="H1335" i="2" s="1"/>
  <c r="H1336" i="2" s="1"/>
  <c r="H1337" i="2" s="1"/>
  <c r="H1338" i="2" s="1"/>
  <c r="H1339" i="2" s="1"/>
  <c r="H1340" i="2" s="1"/>
  <c r="H1341" i="2" s="1"/>
  <c r="H1342" i="2" s="1"/>
  <c r="H1343" i="2" s="1"/>
  <c r="H1344" i="2" s="1"/>
  <c r="H1345" i="2" s="1"/>
  <c r="H1346" i="2" s="1"/>
  <c r="H1347" i="2" s="1"/>
  <c r="H1348" i="2" s="1"/>
  <c r="H1349" i="2" s="1"/>
  <c r="H1350" i="2" s="1"/>
  <c r="H1351" i="2" s="1"/>
  <c r="H1352" i="2" s="1"/>
  <c r="H1353" i="2" s="1"/>
  <c r="H1354" i="2" s="1"/>
  <c r="H1355" i="2" s="1"/>
  <c r="H1356" i="2" s="1"/>
  <c r="H1357" i="2" s="1"/>
  <c r="H1358" i="2" s="1"/>
  <c r="H1359" i="2" s="1"/>
  <c r="H1360" i="2" s="1"/>
  <c r="H1361" i="2" s="1"/>
  <c r="H1362" i="2" s="1"/>
  <c r="H1363" i="2" s="1"/>
  <c r="H1364" i="2" s="1"/>
  <c r="H1365" i="2" s="1"/>
  <c r="H1366" i="2" s="1"/>
  <c r="H1367" i="2" s="1"/>
  <c r="H1368" i="2" s="1"/>
  <c r="H1369" i="2" s="1"/>
  <c r="H1370" i="2" s="1"/>
  <c r="H1371" i="2" s="1"/>
  <c r="H1372" i="2" s="1"/>
  <c r="H1373" i="2" s="1"/>
  <c r="H1374" i="2" s="1"/>
  <c r="H1375" i="2" s="1"/>
  <c r="H1376" i="2" s="1"/>
  <c r="H1377" i="2" s="1"/>
  <c r="H1378" i="2" s="1"/>
  <c r="H1379" i="2" s="1"/>
  <c r="H1380" i="2" s="1"/>
  <c r="H1381" i="2" s="1"/>
  <c r="H1382" i="2" s="1"/>
  <c r="H1383" i="2" s="1"/>
  <c r="H1384" i="2" s="1"/>
  <c r="H1385" i="2" s="1"/>
  <c r="H1386" i="2" s="1"/>
  <c r="H1387" i="2" s="1"/>
  <c r="H1388" i="2" s="1"/>
  <c r="H1389" i="2" s="1"/>
  <c r="H1390" i="2" s="1"/>
  <c r="H1391" i="2" s="1"/>
  <c r="H1392" i="2" s="1"/>
  <c r="H1393" i="2" s="1"/>
  <c r="H1394" i="2" s="1"/>
  <c r="H1395" i="2" s="1"/>
  <c r="H1396" i="2" s="1"/>
  <c r="H1397" i="2" s="1"/>
  <c r="H1398" i="2" s="1"/>
  <c r="H1399" i="2" s="1"/>
  <c r="H1400" i="2" s="1"/>
  <c r="H1401" i="2" s="1"/>
  <c r="H1402" i="2" s="1"/>
  <c r="H1403" i="2" s="1"/>
  <c r="H1404" i="2" s="1"/>
  <c r="H1405" i="2" s="1"/>
  <c r="H1406" i="2" s="1"/>
  <c r="H1407" i="2" s="1"/>
  <c r="H1408" i="2" s="1"/>
  <c r="H1409" i="2" s="1"/>
  <c r="H1410" i="2" s="1"/>
  <c r="H1411" i="2" s="1"/>
  <c r="H1412" i="2" s="1"/>
  <c r="H1413" i="2" s="1"/>
  <c r="H1414" i="2" s="1"/>
  <c r="H1415" i="2" s="1"/>
  <c r="H1416" i="2" s="1"/>
  <c r="H1417" i="2" s="1"/>
  <c r="H1418" i="2" s="1"/>
  <c r="H1419" i="2" s="1"/>
  <c r="H1420" i="2" s="1"/>
  <c r="H1421" i="2" s="1"/>
  <c r="H1422" i="2" s="1"/>
  <c r="H1423" i="2" s="1"/>
  <c r="H1424" i="2" s="1"/>
  <c r="H1425" i="2" s="1"/>
  <c r="H1426" i="2" s="1"/>
  <c r="H1427" i="2" s="1"/>
  <c r="H1428" i="2" s="1"/>
  <c r="H1429" i="2" s="1"/>
  <c r="H1430" i="2" s="1"/>
  <c r="H1431" i="2" s="1"/>
  <c r="H1432" i="2" s="1"/>
  <c r="H1433" i="2" s="1"/>
  <c r="H1434" i="2" s="1"/>
  <c r="H1435" i="2" s="1"/>
  <c r="H1436" i="2" s="1"/>
  <c r="H1437" i="2" s="1"/>
  <c r="H1438" i="2" s="1"/>
  <c r="H1439" i="2" s="1"/>
  <c r="H1440" i="2" s="1"/>
  <c r="H1441" i="2" s="1"/>
  <c r="H1442" i="2" s="1"/>
  <c r="H1443" i="2" s="1"/>
  <c r="H1444" i="2" s="1"/>
  <c r="H1445" i="2" s="1"/>
  <c r="H1446" i="2" s="1"/>
  <c r="H1447" i="2" s="1"/>
  <c r="H1448" i="2" s="1"/>
  <c r="H1449" i="2" s="1"/>
  <c r="H1450" i="2" s="1"/>
  <c r="H1451" i="2" s="1"/>
  <c r="H1452" i="2" s="1"/>
  <c r="H1453" i="2" s="1"/>
  <c r="H1454" i="2" s="1"/>
  <c r="H1455" i="2" s="1"/>
  <c r="H1456" i="2" s="1"/>
  <c r="H1457" i="2" s="1"/>
  <c r="H1458" i="2" s="1"/>
  <c r="H1459" i="2" s="1"/>
  <c r="H1460" i="2" s="1"/>
  <c r="H1461" i="2" s="1"/>
  <c r="H1462" i="2" s="1"/>
  <c r="H1463" i="2" s="1"/>
  <c r="H1464" i="2" s="1"/>
  <c r="H1465" i="2" s="1"/>
  <c r="H1466" i="2" s="1"/>
  <c r="H1467" i="2" s="1"/>
  <c r="H1468" i="2" s="1"/>
  <c r="H1469" i="2" s="1"/>
  <c r="H1470" i="2" s="1"/>
  <c r="H1471" i="2" s="1"/>
  <c r="H1472" i="2" s="1"/>
  <c r="H1473" i="2" s="1"/>
  <c r="H1474" i="2" s="1"/>
  <c r="H1475" i="2" s="1"/>
  <c r="H1476" i="2" s="1"/>
  <c r="H1477" i="2" s="1"/>
  <c r="H1478" i="2" s="1"/>
  <c r="H1479" i="2" s="1"/>
  <c r="H1480" i="2" s="1"/>
  <c r="H1481" i="2" s="1"/>
  <c r="H1482" i="2" s="1"/>
  <c r="H1483" i="2" s="1"/>
  <c r="H1484" i="2" s="1"/>
  <c r="H1485" i="2" s="1"/>
  <c r="H1486" i="2" s="1"/>
  <c r="H1487" i="2" s="1"/>
  <c r="H1488" i="2" s="1"/>
  <c r="H1489" i="2" s="1"/>
  <c r="H1490" i="2" s="1"/>
  <c r="H1491" i="2" s="1"/>
  <c r="H1492" i="2" s="1"/>
  <c r="H1493" i="2" s="1"/>
  <c r="H1494" i="2" s="1"/>
  <c r="H1495" i="2" s="1"/>
  <c r="H1496" i="2" s="1"/>
  <c r="H1497" i="2" s="1"/>
  <c r="H1498" i="2" s="1"/>
  <c r="H1499" i="2" s="1"/>
  <c r="H1500" i="2" s="1"/>
  <c r="H1501" i="2" s="1"/>
  <c r="H1502" i="2" s="1"/>
  <c r="H1503" i="2" s="1"/>
  <c r="H1504" i="2" s="1"/>
  <c r="H1505" i="2" s="1"/>
  <c r="H1506" i="2" s="1"/>
  <c r="H1507" i="2" s="1"/>
  <c r="H1508" i="2" s="1"/>
  <c r="H1509" i="2" s="1"/>
  <c r="H1510" i="2" s="1"/>
  <c r="H1511" i="2" s="1"/>
  <c r="H1512" i="2" s="1"/>
  <c r="H1513" i="2" s="1"/>
  <c r="H1514" i="2" s="1"/>
  <c r="H1515" i="2" s="1"/>
  <c r="H1516" i="2" s="1"/>
  <c r="H1517" i="2" s="1"/>
  <c r="H1518" i="2" s="1"/>
  <c r="H1519" i="2" s="1"/>
  <c r="H1520" i="2" s="1"/>
  <c r="H1521" i="2" s="1"/>
  <c r="H1522" i="2" s="1"/>
  <c r="H1523" i="2" s="1"/>
  <c r="H1524" i="2" s="1"/>
  <c r="H1525" i="2" s="1"/>
  <c r="H1526" i="2" s="1"/>
  <c r="H1527" i="2" s="1"/>
  <c r="H1528" i="2" s="1"/>
  <c r="H1529" i="2" s="1"/>
  <c r="H1530" i="2" s="1"/>
  <c r="H1531" i="2" s="1"/>
  <c r="H1532" i="2" s="1"/>
  <c r="H1533" i="2" s="1"/>
  <c r="H1534" i="2" s="1"/>
  <c r="H1535" i="2" s="1"/>
  <c r="H1536" i="2" s="1"/>
  <c r="H1537" i="2" s="1"/>
  <c r="H1538" i="2" s="1"/>
  <c r="H1539" i="2" s="1"/>
  <c r="H1540" i="2" s="1"/>
  <c r="H1541" i="2" s="1"/>
  <c r="H1542" i="2" s="1"/>
  <c r="H1543" i="2" s="1"/>
  <c r="H1544" i="2" s="1"/>
  <c r="H1545" i="2" s="1"/>
  <c r="H1546" i="2" s="1"/>
  <c r="H1547" i="2" s="1"/>
  <c r="H1548" i="2" s="1"/>
  <c r="H1549" i="2" s="1"/>
  <c r="H1550" i="2" s="1"/>
  <c r="H1551" i="2" s="1"/>
  <c r="H1552" i="2" s="1"/>
  <c r="H1553" i="2" s="1"/>
  <c r="H1554" i="2" s="1"/>
  <c r="H1555" i="2" s="1"/>
  <c r="H1556" i="2" s="1"/>
  <c r="H1557" i="2" s="1"/>
  <c r="H1558" i="2" s="1"/>
  <c r="H1559" i="2" s="1"/>
  <c r="H1560" i="2" s="1"/>
  <c r="H1561" i="2" s="1"/>
  <c r="H1562" i="2" s="1"/>
  <c r="H1563" i="2" s="1"/>
  <c r="H1564" i="2" s="1"/>
  <c r="H1565" i="2" s="1"/>
  <c r="H1566" i="2" s="1"/>
  <c r="H1567" i="2" s="1"/>
  <c r="H1568" i="2" s="1"/>
  <c r="H1569" i="2" s="1"/>
  <c r="H1570" i="2" s="1"/>
  <c r="H1571" i="2" s="1"/>
  <c r="H1572" i="2" s="1"/>
  <c r="H1573" i="2" s="1"/>
  <c r="H1574" i="2" s="1"/>
  <c r="H1575" i="2" s="1"/>
  <c r="H1576" i="2" s="1"/>
  <c r="H1577" i="2" s="1"/>
  <c r="H1578" i="2" s="1"/>
  <c r="H1579" i="2" s="1"/>
  <c r="H1580" i="2" s="1"/>
  <c r="H1581" i="2" s="1"/>
  <c r="H1582" i="2" s="1"/>
  <c r="H1583" i="2" s="1"/>
  <c r="H1584" i="2" s="1"/>
  <c r="H1585" i="2" s="1"/>
  <c r="H1586" i="2" s="1"/>
  <c r="H1587" i="2" s="1"/>
  <c r="H1588" i="2" s="1"/>
  <c r="H1589" i="2" s="1"/>
  <c r="H1590" i="2" s="1"/>
  <c r="H1591" i="2" s="1"/>
  <c r="H1592" i="2" s="1"/>
  <c r="H1593" i="2" s="1"/>
  <c r="H1594" i="2" s="1"/>
  <c r="H1595" i="2" s="1"/>
  <c r="H1596" i="2" s="1"/>
  <c r="H1597" i="2" s="1"/>
  <c r="H1598" i="2" s="1"/>
  <c r="H1599" i="2" s="1"/>
  <c r="H1600" i="2" s="1"/>
  <c r="H1601" i="2" s="1"/>
  <c r="H1602" i="2" s="1"/>
  <c r="H1603" i="2" s="1"/>
  <c r="H1604" i="2" s="1"/>
  <c r="H1605" i="2" s="1"/>
  <c r="H1606" i="2" s="1"/>
  <c r="H1607" i="2" s="1"/>
  <c r="H1608" i="2" s="1"/>
  <c r="H1609" i="2" s="1"/>
  <c r="H1610" i="2" s="1"/>
  <c r="H1611" i="2" s="1"/>
  <c r="H1612" i="2" s="1"/>
  <c r="H1613" i="2" s="1"/>
  <c r="H1614" i="2" s="1"/>
  <c r="H1615" i="2" s="1"/>
  <c r="H1616" i="2" s="1"/>
  <c r="H1617" i="2" s="1"/>
  <c r="H1618" i="2" s="1"/>
  <c r="H1619" i="2" s="1"/>
  <c r="H1620" i="2" s="1"/>
  <c r="H1621" i="2" s="1"/>
  <c r="H1622" i="2" s="1"/>
  <c r="H1623" i="2" s="1"/>
  <c r="H1624" i="2" s="1"/>
  <c r="H1625" i="2" s="1"/>
  <c r="H1626" i="2" s="1"/>
  <c r="H1627" i="2" s="1"/>
  <c r="H1628" i="2" s="1"/>
  <c r="H1629" i="2" s="1"/>
  <c r="H1630" i="2" s="1"/>
  <c r="H1631" i="2" s="1"/>
  <c r="H1632" i="2" s="1"/>
  <c r="H1633" i="2" s="1"/>
  <c r="H1634" i="2" s="1"/>
  <c r="H1635" i="2" s="1"/>
  <c r="H1636" i="2" s="1"/>
  <c r="H1637" i="2" s="1"/>
  <c r="H1638" i="2" s="1"/>
  <c r="H1639" i="2" s="1"/>
  <c r="H1640" i="2" s="1"/>
  <c r="H1641" i="2" s="1"/>
  <c r="H1642" i="2" s="1"/>
  <c r="H1643" i="2" s="1"/>
  <c r="H1644" i="2" s="1"/>
  <c r="H1645" i="2" s="1"/>
  <c r="H1646" i="2" s="1"/>
  <c r="H1647" i="2" s="1"/>
  <c r="H1648" i="2" s="1"/>
  <c r="H1649" i="2" s="1"/>
  <c r="H1650" i="2" s="1"/>
  <c r="H1651" i="2" s="1"/>
  <c r="H1652" i="2" s="1"/>
  <c r="H1653" i="2" s="1"/>
  <c r="H1654" i="2" s="1"/>
  <c r="H1655" i="2" s="1"/>
  <c r="H1656" i="2" s="1"/>
  <c r="H1657" i="2" s="1"/>
  <c r="H1658" i="2" s="1"/>
  <c r="H1659" i="2" s="1"/>
  <c r="H1660" i="2" s="1"/>
  <c r="H1661" i="2" s="1"/>
  <c r="H1662" i="2" s="1"/>
  <c r="H1663" i="2" s="1"/>
  <c r="H1664" i="2" s="1"/>
  <c r="H1665" i="2" s="1"/>
  <c r="H1666" i="2" s="1"/>
  <c r="H1667" i="2" s="1"/>
  <c r="H1668" i="2" s="1"/>
  <c r="H1669" i="2" s="1"/>
  <c r="H1670" i="2" s="1"/>
  <c r="H1671" i="2" s="1"/>
  <c r="H1672" i="2" s="1"/>
  <c r="H1673" i="2" s="1"/>
  <c r="H1674" i="2" s="1"/>
  <c r="H1675" i="2" s="1"/>
  <c r="H1676" i="2" s="1"/>
  <c r="H1677" i="2" s="1"/>
  <c r="H1678" i="2" s="1"/>
  <c r="H1679" i="2" s="1"/>
  <c r="H1680" i="2" s="1"/>
  <c r="H1681" i="2" s="1"/>
  <c r="H1682" i="2" s="1"/>
  <c r="H1683" i="2" s="1"/>
  <c r="H1684" i="2" s="1"/>
  <c r="H1685" i="2" s="1"/>
  <c r="H1686" i="2" s="1"/>
  <c r="H1687" i="2" s="1"/>
  <c r="H1688" i="2" s="1"/>
  <c r="H1689" i="2" s="1"/>
  <c r="H1690" i="2" s="1"/>
  <c r="H1691" i="2" s="1"/>
  <c r="H1692" i="2" s="1"/>
  <c r="H1693" i="2" s="1"/>
  <c r="H1694" i="2" s="1"/>
  <c r="H1695" i="2" s="1"/>
  <c r="H1696" i="2" s="1"/>
  <c r="H1697" i="2" s="1"/>
  <c r="H1698" i="2" s="1"/>
  <c r="H1699" i="2" s="1"/>
  <c r="H1700" i="2" s="1"/>
  <c r="H1701" i="2" s="1"/>
  <c r="H1702" i="2" s="1"/>
  <c r="H1703" i="2" s="1"/>
  <c r="H1704" i="2" s="1"/>
  <c r="H1705" i="2" s="1"/>
  <c r="H1706" i="2" s="1"/>
  <c r="H1707" i="2" s="1"/>
  <c r="H1708" i="2" s="1"/>
  <c r="H1709" i="2" s="1"/>
  <c r="H1710" i="2" s="1"/>
  <c r="H1711" i="2" s="1"/>
  <c r="H1712" i="2" s="1"/>
  <c r="H1713" i="2" s="1"/>
  <c r="H1714" i="2" s="1"/>
  <c r="H1715" i="2" s="1"/>
  <c r="H1716" i="2" s="1"/>
  <c r="H1717" i="2" s="1"/>
  <c r="H1718" i="2" s="1"/>
  <c r="H1719" i="2" s="1"/>
  <c r="H1720" i="2" s="1"/>
  <c r="H1721" i="2" s="1"/>
  <c r="H1722" i="2" s="1"/>
  <c r="H1723" i="2" s="1"/>
  <c r="H1724" i="2" s="1"/>
  <c r="H1725" i="2" s="1"/>
  <c r="H1726" i="2" s="1"/>
  <c r="H1727" i="2" s="1"/>
  <c r="H1728" i="2" s="1"/>
  <c r="H1729" i="2" s="1"/>
  <c r="H1730" i="2" s="1"/>
  <c r="H1731" i="2" s="1"/>
  <c r="H1732" i="2" s="1"/>
  <c r="H1733" i="2" s="1"/>
  <c r="H1734" i="2" s="1"/>
  <c r="H1735" i="2" s="1"/>
  <c r="H1736" i="2" s="1"/>
  <c r="H1737" i="2" s="1"/>
  <c r="H1738" i="2" s="1"/>
  <c r="H1739" i="2" s="1"/>
  <c r="H1740" i="2" s="1"/>
  <c r="H1741" i="2" s="1"/>
  <c r="H1742" i="2" s="1"/>
  <c r="H1743" i="2" s="1"/>
  <c r="H1744" i="2" s="1"/>
  <c r="H1745" i="2" s="1"/>
  <c r="H1746" i="2" s="1"/>
  <c r="H1747" i="2" s="1"/>
  <c r="H1748" i="2" s="1"/>
  <c r="H1749" i="2" s="1"/>
  <c r="H1750" i="2" s="1"/>
  <c r="H1751" i="2" s="1"/>
  <c r="H1752" i="2" s="1"/>
  <c r="H1753" i="2" s="1"/>
  <c r="H1754" i="2" s="1"/>
  <c r="H1755" i="2" s="1"/>
  <c r="H1756" i="2" s="1"/>
  <c r="H1757" i="2" s="1"/>
  <c r="H1758" i="2" s="1"/>
  <c r="H1759" i="2" s="1"/>
  <c r="H1760" i="2" s="1"/>
  <c r="H1761" i="2" s="1"/>
  <c r="H1762" i="2" s="1"/>
  <c r="H1763" i="2" s="1"/>
  <c r="H1764" i="2" s="1"/>
  <c r="H1765" i="2" s="1"/>
  <c r="H1766" i="2" s="1"/>
  <c r="H1767" i="2" s="1"/>
  <c r="H1768" i="2" s="1"/>
  <c r="H1769" i="2" s="1"/>
  <c r="H1770" i="2" s="1"/>
  <c r="H1771" i="2" s="1"/>
  <c r="H1772" i="2" s="1"/>
  <c r="H1773" i="2" s="1"/>
  <c r="H1774" i="2" s="1"/>
  <c r="H1775" i="2" s="1"/>
  <c r="H1776" i="2" s="1"/>
  <c r="H1777" i="2" s="1"/>
  <c r="H1778" i="2" s="1"/>
  <c r="H1779" i="2" s="1"/>
  <c r="H1780" i="2" s="1"/>
  <c r="H1781" i="2" s="1"/>
  <c r="H1782" i="2" s="1"/>
  <c r="H1783" i="2" s="1"/>
  <c r="H1784" i="2" s="1"/>
  <c r="H1785" i="2" s="1"/>
  <c r="H1786" i="2" s="1"/>
  <c r="H1787" i="2" s="1"/>
  <c r="H1788" i="2" s="1"/>
  <c r="H1789" i="2" s="1"/>
  <c r="H1790" i="2" s="1"/>
  <c r="H1791" i="2" s="1"/>
  <c r="H1792" i="2" s="1"/>
  <c r="H1793" i="2" s="1"/>
  <c r="H1794" i="2" s="1"/>
  <c r="H1795" i="2" s="1"/>
  <c r="H1796" i="2" s="1"/>
  <c r="H1797" i="2" s="1"/>
  <c r="H1798" i="2" s="1"/>
  <c r="H1799" i="2" s="1"/>
  <c r="H1800" i="2" s="1"/>
  <c r="H1801" i="2" s="1"/>
  <c r="H1802" i="2" s="1"/>
  <c r="H1803" i="2" s="1"/>
  <c r="H1804" i="2" s="1"/>
  <c r="H1805" i="2" s="1"/>
  <c r="H1806" i="2" s="1"/>
  <c r="H1807" i="2" s="1"/>
  <c r="H1808" i="2" s="1"/>
  <c r="H1809" i="2" s="1"/>
  <c r="H1810" i="2" s="1"/>
  <c r="H1811" i="2" s="1"/>
  <c r="H1812" i="2" s="1"/>
  <c r="H1813" i="2" s="1"/>
  <c r="H1814" i="2" s="1"/>
  <c r="H1815" i="2" s="1"/>
  <c r="H1816" i="2" s="1"/>
  <c r="H1817" i="2" s="1"/>
  <c r="H1818" i="2" s="1"/>
  <c r="H1819" i="2" s="1"/>
  <c r="H1820" i="2" s="1"/>
  <c r="H1821" i="2" s="1"/>
  <c r="H1822" i="2" s="1"/>
  <c r="H1823" i="2" s="1"/>
  <c r="H1824" i="2" s="1"/>
  <c r="H1825" i="2" s="1"/>
  <c r="H1826" i="2" s="1"/>
  <c r="H1827" i="2" s="1"/>
  <c r="H1828" i="2" s="1"/>
  <c r="H1829" i="2" s="1"/>
  <c r="H1830" i="2" s="1"/>
  <c r="H1831" i="2" s="1"/>
  <c r="H1832" i="2" s="1"/>
  <c r="H1833" i="2" s="1"/>
  <c r="H1834" i="2" s="1"/>
  <c r="H1835" i="2" s="1"/>
  <c r="H1836" i="2" s="1"/>
  <c r="H1837" i="2" s="1"/>
  <c r="H1838" i="2" s="1"/>
  <c r="H1839" i="2" s="1"/>
  <c r="H1840" i="2" s="1"/>
  <c r="H1841" i="2" s="1"/>
  <c r="H1842" i="2" s="1"/>
  <c r="H1843" i="2" s="1"/>
  <c r="H1844" i="2" s="1"/>
  <c r="H1845" i="2" s="1"/>
  <c r="H1846" i="2" s="1"/>
  <c r="H1847" i="2" s="1"/>
  <c r="H1848" i="2" s="1"/>
  <c r="H1849" i="2" s="1"/>
  <c r="H1850" i="2" s="1"/>
  <c r="H1851" i="2" s="1"/>
  <c r="H1852" i="2" s="1"/>
  <c r="H1853" i="2" s="1"/>
  <c r="H1854" i="2" s="1"/>
  <c r="H1855" i="2" s="1"/>
  <c r="H1856" i="2" s="1"/>
  <c r="H1857" i="2" s="1"/>
  <c r="H1858" i="2" s="1"/>
  <c r="H1859" i="2" s="1"/>
  <c r="H1860" i="2" s="1"/>
  <c r="H1861" i="2" s="1"/>
  <c r="H1862" i="2" s="1"/>
  <c r="H1863" i="2" s="1"/>
  <c r="H1864" i="2" s="1"/>
  <c r="H1865" i="2" s="1"/>
  <c r="H1866" i="2" s="1"/>
  <c r="H1867" i="2" s="1"/>
  <c r="H1868" i="2" s="1"/>
  <c r="H1869" i="2" s="1"/>
  <c r="H1870" i="2" s="1"/>
  <c r="H1871" i="2" s="1"/>
  <c r="H1872" i="2" s="1"/>
  <c r="H1873" i="2" s="1"/>
  <c r="H1874" i="2" s="1"/>
  <c r="H1875" i="2" s="1"/>
  <c r="H1876" i="2" s="1"/>
  <c r="H1877" i="2" s="1"/>
  <c r="H1878" i="2" s="1"/>
  <c r="H1879" i="2" s="1"/>
  <c r="H1880" i="2" s="1"/>
  <c r="H1881" i="2" s="1"/>
  <c r="H1882" i="2" s="1"/>
  <c r="H1883" i="2" s="1"/>
  <c r="H1884" i="2" s="1"/>
  <c r="H1885" i="2" s="1"/>
  <c r="H1886" i="2" s="1"/>
  <c r="H1887" i="2" s="1"/>
  <c r="H1888" i="2" s="1"/>
  <c r="H1889" i="2" s="1"/>
  <c r="H1890" i="2" s="1"/>
  <c r="H1891" i="2" s="1"/>
  <c r="H1892" i="2" s="1"/>
  <c r="H1893" i="2" s="1"/>
  <c r="H1894" i="2" s="1"/>
  <c r="H1895" i="2" s="1"/>
  <c r="H1896" i="2" s="1"/>
  <c r="H1897" i="2" s="1"/>
  <c r="H1898" i="2" s="1"/>
  <c r="H1899" i="2" s="1"/>
  <c r="H1900" i="2" s="1"/>
  <c r="H1901" i="2" s="1"/>
  <c r="H1902" i="2" s="1"/>
  <c r="H1903" i="2" s="1"/>
  <c r="H1904" i="2" s="1"/>
  <c r="H1905" i="2" s="1"/>
  <c r="H1906" i="2" s="1"/>
  <c r="H1907" i="2" s="1"/>
  <c r="H1908" i="2" s="1"/>
  <c r="H1909" i="2" s="1"/>
  <c r="H1910" i="2" s="1"/>
  <c r="H1911" i="2" s="1"/>
  <c r="H1912" i="2" s="1"/>
  <c r="H1913" i="2" s="1"/>
  <c r="H1914" i="2" s="1"/>
  <c r="H1915" i="2" s="1"/>
  <c r="H1916" i="2" s="1"/>
  <c r="H1917" i="2" s="1"/>
  <c r="H1918" i="2" s="1"/>
  <c r="H1919" i="2" s="1"/>
  <c r="H1920" i="2" s="1"/>
  <c r="H1921" i="2" s="1"/>
  <c r="H1922" i="2" s="1"/>
  <c r="H1923" i="2" s="1"/>
  <c r="H1924" i="2" s="1"/>
  <c r="H1925" i="2" s="1"/>
  <c r="H1926" i="2" s="1"/>
  <c r="H1927" i="2" s="1"/>
  <c r="H1928" i="2" s="1"/>
  <c r="H1929" i="2" s="1"/>
  <c r="H1930" i="2" s="1"/>
  <c r="H1931" i="2" s="1"/>
  <c r="H1932" i="2" s="1"/>
  <c r="H1933" i="2" s="1"/>
  <c r="H1934" i="2" s="1"/>
  <c r="H1935" i="2" s="1"/>
  <c r="H1936" i="2" s="1"/>
  <c r="H1937" i="2" s="1"/>
  <c r="H1938" i="2" s="1"/>
  <c r="H1939" i="2" s="1"/>
  <c r="H1940" i="2" s="1"/>
  <c r="H1941" i="2" s="1"/>
  <c r="H1942" i="2" s="1"/>
  <c r="H1943" i="2" s="1"/>
  <c r="H1944" i="2" s="1"/>
  <c r="H1945" i="2" s="1"/>
  <c r="H1946" i="2" s="1"/>
  <c r="H1947" i="2" s="1"/>
  <c r="H1948" i="2" s="1"/>
  <c r="H1949" i="2" s="1"/>
  <c r="H1950" i="2" s="1"/>
  <c r="H1951" i="2" s="1"/>
  <c r="H1952" i="2" s="1"/>
  <c r="H1953" i="2" s="1"/>
  <c r="H1954" i="2" s="1"/>
  <c r="H1955" i="2" s="1"/>
  <c r="H1956" i="2" s="1"/>
  <c r="H1957" i="2" s="1"/>
  <c r="H1958" i="2" s="1"/>
  <c r="H1959" i="2" s="1"/>
  <c r="H1960" i="2" s="1"/>
  <c r="H1961" i="2" s="1"/>
  <c r="H1962" i="2" s="1"/>
  <c r="H1963" i="2" s="1"/>
  <c r="H1964" i="2" s="1"/>
  <c r="H1965" i="2" s="1"/>
  <c r="H1966" i="2" s="1"/>
  <c r="H1967" i="2" s="1"/>
  <c r="H1968" i="2" s="1"/>
  <c r="H1969" i="2" s="1"/>
  <c r="H1970" i="2" s="1"/>
  <c r="H1971" i="2" s="1"/>
  <c r="H1972" i="2" s="1"/>
  <c r="H1973" i="2" s="1"/>
  <c r="H1974" i="2" s="1"/>
  <c r="H1975" i="2" s="1"/>
  <c r="H1976" i="2" s="1"/>
  <c r="H1977" i="2" s="1"/>
  <c r="H1978" i="2" s="1"/>
  <c r="H1979" i="2" s="1"/>
  <c r="H1980" i="2" s="1"/>
  <c r="H1981" i="2" s="1"/>
  <c r="H1982" i="2" s="1"/>
  <c r="H1983" i="2" s="1"/>
  <c r="H1984" i="2" s="1"/>
  <c r="H1985" i="2" s="1"/>
  <c r="H1986" i="2" s="1"/>
  <c r="H1987" i="2" s="1"/>
  <c r="H1988" i="2" s="1"/>
  <c r="H1989" i="2" s="1"/>
  <c r="H1990" i="2" s="1"/>
  <c r="H1991" i="2" s="1"/>
  <c r="H1992" i="2" s="1"/>
  <c r="H1993" i="2" s="1"/>
  <c r="H1994" i="2" s="1"/>
  <c r="H1995" i="2" s="1"/>
  <c r="H1996" i="2" s="1"/>
  <c r="H1997" i="2" s="1"/>
  <c r="H1998" i="2" s="1"/>
  <c r="H1999" i="2" s="1"/>
  <c r="H2000" i="2" s="1"/>
  <c r="H2001" i="2" s="1"/>
  <c r="H2002" i="2" s="1"/>
  <c r="H2003" i="2" s="1"/>
  <c r="H2004" i="2" s="1"/>
  <c r="H2005" i="2" s="1"/>
  <c r="H2006" i="2" s="1"/>
  <c r="H2007" i="2" s="1"/>
  <c r="H2008" i="2" s="1"/>
  <c r="H2009" i="2" s="1"/>
  <c r="H2010" i="2" s="1"/>
  <c r="H2011" i="2" s="1"/>
  <c r="H2012" i="2" s="1"/>
  <c r="H2013" i="2" s="1"/>
  <c r="H2014" i="2" s="1"/>
  <c r="H2015" i="2" s="1"/>
  <c r="H2016" i="2" s="1"/>
  <c r="H2017" i="2" s="1"/>
  <c r="H2018" i="2" s="1"/>
  <c r="H2019" i="2" s="1"/>
  <c r="H2020" i="2" s="1"/>
  <c r="H2021" i="2" s="1"/>
  <c r="H2022" i="2" s="1"/>
  <c r="H2023" i="2" s="1"/>
  <c r="H2024" i="2" s="1"/>
  <c r="H2025" i="2" s="1"/>
  <c r="H2026" i="2" s="1"/>
  <c r="H2027" i="2" s="1"/>
  <c r="H2028" i="2" s="1"/>
  <c r="H2029" i="2" s="1"/>
  <c r="H2030" i="2" s="1"/>
  <c r="H2031" i="2" s="1"/>
  <c r="H2032" i="2" s="1"/>
  <c r="H2033" i="2" s="1"/>
  <c r="H2034" i="2" s="1"/>
  <c r="H2035" i="2" s="1"/>
  <c r="H2036" i="2" s="1"/>
  <c r="H2037" i="2" s="1"/>
  <c r="H2038" i="2" s="1"/>
  <c r="H2039" i="2" s="1"/>
  <c r="H2040" i="2" s="1"/>
  <c r="H2041" i="2" s="1"/>
  <c r="H2042" i="2" s="1"/>
  <c r="H2043" i="2" s="1"/>
  <c r="H2044" i="2" s="1"/>
  <c r="H2045" i="2" s="1"/>
  <c r="H2046" i="2" s="1"/>
  <c r="H2047" i="2" s="1"/>
  <c r="H2048" i="2" s="1"/>
  <c r="H2049" i="2" s="1"/>
  <c r="H2050" i="2" s="1"/>
  <c r="H2051" i="2" s="1"/>
  <c r="H2052" i="2" s="1"/>
  <c r="H2053" i="2" s="1"/>
  <c r="H2054" i="2" s="1"/>
  <c r="H2055" i="2" s="1"/>
  <c r="H2056" i="2" s="1"/>
  <c r="H2057" i="2" s="1"/>
  <c r="H2058" i="2" s="1"/>
  <c r="H2059" i="2" s="1"/>
  <c r="H2060" i="2" s="1"/>
  <c r="H2061" i="2" s="1"/>
  <c r="H2062" i="2" s="1"/>
  <c r="H2063" i="2" s="1"/>
  <c r="H2064" i="2" s="1"/>
  <c r="H2065" i="2" s="1"/>
  <c r="H2066" i="2" s="1"/>
  <c r="H2067" i="2" s="1"/>
  <c r="H2068" i="2" s="1"/>
  <c r="H2069" i="2" s="1"/>
  <c r="H2070" i="2" s="1"/>
  <c r="H2071" i="2" s="1"/>
  <c r="H2072" i="2" s="1"/>
  <c r="H2073" i="2" s="1"/>
  <c r="H2074" i="2" s="1"/>
  <c r="H2075" i="2" s="1"/>
  <c r="H2076" i="2" s="1"/>
  <c r="H2077" i="2" s="1"/>
  <c r="H2078" i="2" s="1"/>
  <c r="H2079" i="2" s="1"/>
  <c r="H2080" i="2" s="1"/>
  <c r="H2081" i="2" s="1"/>
  <c r="H2082" i="2" s="1"/>
  <c r="H2083" i="2" s="1"/>
  <c r="H2084" i="2" s="1"/>
  <c r="H2085" i="2" s="1"/>
  <c r="H2086" i="2" s="1"/>
  <c r="H2087" i="2" s="1"/>
  <c r="H2088" i="2" s="1"/>
  <c r="H2089" i="2" s="1"/>
  <c r="H2090" i="2" s="1"/>
  <c r="H2091" i="2" s="1"/>
  <c r="H2092" i="2" s="1"/>
  <c r="H2093" i="2" s="1"/>
  <c r="H2094" i="2" s="1"/>
  <c r="H2095" i="2" s="1"/>
  <c r="H2096" i="2" s="1"/>
  <c r="H2097" i="2" s="1"/>
  <c r="H2098" i="2" s="1"/>
  <c r="H2099" i="2" s="1"/>
  <c r="H2100" i="2" s="1"/>
  <c r="H2101" i="2" s="1"/>
  <c r="H2102" i="2" s="1"/>
  <c r="H2103" i="2" s="1"/>
  <c r="H2104" i="2" s="1"/>
  <c r="H2105" i="2" s="1"/>
  <c r="H2106" i="2" s="1"/>
  <c r="H2107" i="2" s="1"/>
  <c r="H2108" i="2" s="1"/>
  <c r="H2109" i="2" s="1"/>
  <c r="H2110" i="2" s="1"/>
  <c r="H2111" i="2" s="1"/>
  <c r="H2112" i="2" s="1"/>
  <c r="H2113" i="2" s="1"/>
  <c r="H2114" i="2" s="1"/>
  <c r="H2115" i="2" s="1"/>
  <c r="H2116" i="2" s="1"/>
  <c r="H2117" i="2" s="1"/>
  <c r="H2118" i="2" s="1"/>
  <c r="H2119" i="2" s="1"/>
  <c r="H2120" i="2" s="1"/>
  <c r="H2121" i="2" s="1"/>
  <c r="H2122" i="2" s="1"/>
  <c r="H2123" i="2" s="1"/>
  <c r="H2124" i="2" s="1"/>
  <c r="H2125" i="2" s="1"/>
  <c r="H2126" i="2" s="1"/>
  <c r="H2127" i="2" s="1"/>
  <c r="H2128" i="2" s="1"/>
  <c r="H2129" i="2" s="1"/>
  <c r="H2130" i="2" s="1"/>
  <c r="H2131" i="2" s="1"/>
  <c r="H2132" i="2" s="1"/>
  <c r="H2133" i="2" s="1"/>
  <c r="H2134" i="2" s="1"/>
  <c r="H2135" i="2" s="1"/>
  <c r="H2136" i="2" s="1"/>
  <c r="H2137" i="2" s="1"/>
  <c r="H2138" i="2" s="1"/>
  <c r="H2139" i="2" s="1"/>
  <c r="H2140" i="2" s="1"/>
  <c r="H2141" i="2" s="1"/>
  <c r="H2142" i="2" s="1"/>
  <c r="H2143" i="2" s="1"/>
  <c r="H2144" i="2" s="1"/>
  <c r="H2145" i="2" s="1"/>
  <c r="H2146" i="2" s="1"/>
  <c r="H2147" i="2" s="1"/>
  <c r="H2148" i="2" s="1"/>
  <c r="H2149" i="2" s="1"/>
  <c r="H2150" i="2" s="1"/>
  <c r="H2151" i="2" s="1"/>
  <c r="H2152" i="2" s="1"/>
  <c r="H2153" i="2" s="1"/>
  <c r="H2154" i="2" s="1"/>
  <c r="H2155" i="2" s="1"/>
  <c r="H2156" i="2" s="1"/>
  <c r="H2157" i="2" s="1"/>
  <c r="H2158" i="2" s="1"/>
  <c r="H2159" i="2" s="1"/>
  <c r="H2160" i="2" s="1"/>
  <c r="H2161" i="2" s="1"/>
  <c r="H2162" i="2" s="1"/>
  <c r="H2163" i="2" s="1"/>
  <c r="H2164" i="2" s="1"/>
  <c r="H2165" i="2" s="1"/>
  <c r="H2166" i="2" s="1"/>
  <c r="H2167" i="2" s="1"/>
  <c r="H2168" i="2" s="1"/>
  <c r="H2169" i="2" s="1"/>
  <c r="H2170" i="2" s="1"/>
  <c r="H2171" i="2" s="1"/>
  <c r="H2172" i="2" s="1"/>
  <c r="H2173" i="2" s="1"/>
  <c r="H2174" i="2" s="1"/>
  <c r="H2175" i="2" s="1"/>
  <c r="H2176" i="2" s="1"/>
  <c r="H2177" i="2" s="1"/>
  <c r="H2178" i="2" s="1"/>
  <c r="H2179" i="2" s="1"/>
  <c r="H2180" i="2" s="1"/>
  <c r="H2181" i="2" s="1"/>
  <c r="H2182" i="2" s="1"/>
  <c r="H2183" i="2" s="1"/>
  <c r="H2184" i="2" s="1"/>
  <c r="H2185" i="2" s="1"/>
  <c r="H2186" i="2" s="1"/>
  <c r="H2187" i="2" s="1"/>
  <c r="H2188" i="2" s="1"/>
  <c r="H2189" i="2" s="1"/>
  <c r="H2190" i="2" s="1"/>
  <c r="H2191" i="2" s="1"/>
  <c r="H2192" i="2" s="1"/>
  <c r="H2193" i="2" s="1"/>
  <c r="H2194" i="2" s="1"/>
  <c r="H2195" i="2" s="1"/>
  <c r="H2196" i="2" s="1"/>
  <c r="H2197" i="2" s="1"/>
  <c r="H2198" i="2" s="1"/>
  <c r="H2199" i="2" s="1"/>
  <c r="H2200" i="2" s="1"/>
  <c r="H2201" i="2" s="1"/>
  <c r="H2202" i="2" s="1"/>
  <c r="H2203" i="2" s="1"/>
  <c r="H2204" i="2" s="1"/>
  <c r="H2205" i="2" s="1"/>
  <c r="H2206" i="2" s="1"/>
  <c r="H2207" i="2" s="1"/>
  <c r="H2208" i="2" s="1"/>
  <c r="H2209" i="2" s="1"/>
  <c r="H2210" i="2" s="1"/>
  <c r="H2211" i="2" s="1"/>
  <c r="H2212" i="2" s="1"/>
  <c r="H2213" i="2" s="1"/>
  <c r="H2214" i="2" s="1"/>
  <c r="H2215" i="2" s="1"/>
  <c r="H2216" i="2" s="1"/>
  <c r="H2217" i="2" s="1"/>
  <c r="H2218" i="2" s="1"/>
  <c r="H2219" i="2" s="1"/>
  <c r="H2220" i="2" s="1"/>
  <c r="H2221" i="2" s="1"/>
  <c r="H2222" i="2" s="1"/>
  <c r="H2223" i="2" s="1"/>
  <c r="H2224" i="2" s="1"/>
  <c r="H2225" i="2" s="1"/>
  <c r="H2226" i="2" s="1"/>
  <c r="H2227" i="2" s="1"/>
  <c r="H2228" i="2" s="1"/>
  <c r="H2229" i="2" s="1"/>
  <c r="H2230" i="2" s="1"/>
  <c r="H2231" i="2" s="1"/>
  <c r="H2232" i="2" s="1"/>
  <c r="H2233" i="2" s="1"/>
  <c r="H2234" i="2" s="1"/>
  <c r="H2235" i="2" s="1"/>
  <c r="H2236" i="2" s="1"/>
  <c r="H2237" i="2" s="1"/>
  <c r="H2238" i="2" s="1"/>
  <c r="H2239" i="2" s="1"/>
  <c r="H2240" i="2" s="1"/>
  <c r="H2241" i="2" s="1"/>
  <c r="H2242" i="2" s="1"/>
  <c r="H2243" i="2" s="1"/>
  <c r="H2244" i="2" s="1"/>
  <c r="H2245" i="2" s="1"/>
  <c r="H2246" i="2" s="1"/>
  <c r="H2247" i="2" s="1"/>
  <c r="H2248" i="2" s="1"/>
  <c r="H2249" i="2" s="1"/>
  <c r="H2250" i="2" s="1"/>
  <c r="H2251" i="2" s="1"/>
  <c r="H2252" i="2" s="1"/>
  <c r="H2253" i="2" s="1"/>
  <c r="H2254" i="2" s="1"/>
  <c r="H2255" i="2" s="1"/>
  <c r="H2256" i="2" s="1"/>
  <c r="H2257" i="2" s="1"/>
  <c r="H2258" i="2" s="1"/>
  <c r="H2259" i="2" s="1"/>
  <c r="H2260" i="2" s="1"/>
  <c r="H2261" i="2" s="1"/>
  <c r="H2262" i="2" s="1"/>
  <c r="H2263" i="2" s="1"/>
  <c r="H2264" i="2" s="1"/>
  <c r="H2265" i="2" s="1"/>
  <c r="H2266" i="2" s="1"/>
  <c r="H2267" i="2" s="1"/>
  <c r="H2268" i="2" s="1"/>
  <c r="H2269" i="2" s="1"/>
  <c r="H2270" i="2" s="1"/>
  <c r="H2271" i="2" s="1"/>
  <c r="H2272" i="2" s="1"/>
  <c r="H2273" i="2" s="1"/>
  <c r="H2274" i="2" s="1"/>
  <c r="H2275" i="2" s="1"/>
  <c r="H2276" i="2" s="1"/>
  <c r="H2277" i="2" s="1"/>
  <c r="H2278" i="2" s="1"/>
  <c r="H2279" i="2" s="1"/>
  <c r="H2280" i="2" s="1"/>
  <c r="H2281" i="2" s="1"/>
  <c r="H2282" i="2" s="1"/>
  <c r="H2283" i="2" s="1"/>
  <c r="H2284" i="2" s="1"/>
  <c r="H2285" i="2" s="1"/>
  <c r="H2286" i="2" s="1"/>
  <c r="H2287" i="2" s="1"/>
  <c r="H2288" i="2" s="1"/>
  <c r="H2289" i="2" s="1"/>
  <c r="H2290" i="2" s="1"/>
  <c r="H2291" i="2" s="1"/>
  <c r="H2292" i="2" s="1"/>
  <c r="H2293" i="2" s="1"/>
  <c r="H2294" i="2" s="1"/>
  <c r="H2295" i="2" s="1"/>
  <c r="H2296" i="2" s="1"/>
  <c r="H2297" i="2" s="1"/>
  <c r="H2298" i="2" s="1"/>
  <c r="H2299" i="2" s="1"/>
  <c r="H2300" i="2" s="1"/>
  <c r="H2301" i="2" s="1"/>
  <c r="H2302" i="2" s="1"/>
  <c r="H2303" i="2" s="1"/>
  <c r="H2304" i="2" s="1"/>
  <c r="H2305" i="2" s="1"/>
  <c r="H2306" i="2" s="1"/>
  <c r="H2307" i="2" s="1"/>
  <c r="H2308" i="2" s="1"/>
  <c r="H2309" i="2" s="1"/>
  <c r="H2310" i="2" s="1"/>
  <c r="H2311" i="2" s="1"/>
  <c r="H2312" i="2" s="1"/>
  <c r="H2313" i="2" s="1"/>
  <c r="H2314" i="2" s="1"/>
  <c r="H2315" i="2" s="1"/>
  <c r="H2316" i="2" s="1"/>
  <c r="H2317" i="2" s="1"/>
  <c r="H2318" i="2" s="1"/>
  <c r="H2319" i="2" s="1"/>
  <c r="H2320" i="2" s="1"/>
  <c r="H2321" i="2" s="1"/>
  <c r="H2322" i="2" s="1"/>
  <c r="H2323" i="2" s="1"/>
  <c r="H2324" i="2" s="1"/>
  <c r="H2325" i="2" s="1"/>
  <c r="H2326" i="2" s="1"/>
  <c r="H2327" i="2" s="1"/>
  <c r="H2328" i="2" s="1"/>
  <c r="H2329" i="2" s="1"/>
  <c r="H2330" i="2" s="1"/>
  <c r="H2331" i="2" s="1"/>
  <c r="H2332" i="2" s="1"/>
  <c r="H2333" i="2" s="1"/>
  <c r="H2334" i="2" s="1"/>
  <c r="H2335" i="2" s="1"/>
  <c r="H2336" i="2" s="1"/>
  <c r="H2337" i="2" s="1"/>
  <c r="H2338" i="2" s="1"/>
  <c r="H2339" i="2" s="1"/>
  <c r="H2340" i="2" s="1"/>
  <c r="H2341" i="2" s="1"/>
  <c r="H2342" i="2" s="1"/>
  <c r="H2343" i="2" s="1"/>
  <c r="H2344" i="2" s="1"/>
  <c r="H2345" i="2" s="1"/>
  <c r="H2346" i="2" s="1"/>
  <c r="H2347" i="2" s="1"/>
  <c r="H2348" i="2" s="1"/>
  <c r="H2349" i="2" s="1"/>
  <c r="H2350" i="2" s="1"/>
  <c r="H2351" i="2" s="1"/>
  <c r="H2352" i="2" s="1"/>
  <c r="H2353" i="2" s="1"/>
  <c r="H2354" i="2" s="1"/>
  <c r="H2355" i="2" s="1"/>
  <c r="H2356" i="2" s="1"/>
  <c r="H2357" i="2" s="1"/>
  <c r="H2358" i="2" s="1"/>
  <c r="H2359" i="2" s="1"/>
  <c r="H2360" i="2" s="1"/>
  <c r="H2361" i="2" s="1"/>
  <c r="H2362" i="2" s="1"/>
  <c r="H2363" i="2" s="1"/>
  <c r="H2364" i="2" s="1"/>
  <c r="H2365" i="2" s="1"/>
  <c r="H2366" i="2" s="1"/>
  <c r="H2367" i="2" s="1"/>
  <c r="H2368" i="2" s="1"/>
  <c r="H2369" i="2" s="1"/>
  <c r="H2370" i="2" s="1"/>
  <c r="H2371" i="2" s="1"/>
  <c r="H2372" i="2" s="1"/>
  <c r="H2373" i="2" s="1"/>
  <c r="H2374" i="2" s="1"/>
  <c r="H2375" i="2" s="1"/>
  <c r="H2376" i="2" s="1"/>
  <c r="H2377" i="2" s="1"/>
  <c r="H2378" i="2" s="1"/>
  <c r="H2379" i="2" s="1"/>
  <c r="H2380" i="2" s="1"/>
  <c r="H2381" i="2" s="1"/>
  <c r="H2382" i="2" s="1"/>
  <c r="H2383" i="2" s="1"/>
  <c r="H2384" i="2" s="1"/>
  <c r="H2385" i="2" s="1"/>
  <c r="H2386" i="2" s="1"/>
  <c r="H2387" i="2" s="1"/>
  <c r="H2388" i="2" s="1"/>
  <c r="H2389" i="2" s="1"/>
  <c r="H2390" i="2" s="1"/>
  <c r="H2391" i="2" s="1"/>
  <c r="H2392" i="2" s="1"/>
  <c r="H2393" i="2" s="1"/>
  <c r="H2394" i="2" s="1"/>
  <c r="H2395" i="2" s="1"/>
  <c r="H2396" i="2" s="1"/>
  <c r="H2397" i="2" s="1"/>
  <c r="H2398" i="2" s="1"/>
  <c r="H2399" i="2" s="1"/>
  <c r="H2400" i="2" s="1"/>
  <c r="H2401" i="2" s="1"/>
  <c r="H2402" i="2" s="1"/>
  <c r="H2403" i="2" s="1"/>
  <c r="H2404" i="2" s="1"/>
  <c r="H2405" i="2" s="1"/>
  <c r="H2406" i="2" s="1"/>
  <c r="H2407" i="2" s="1"/>
  <c r="H2408" i="2" s="1"/>
  <c r="H2409" i="2" s="1"/>
  <c r="H2410" i="2" s="1"/>
  <c r="H2411" i="2" s="1"/>
  <c r="H2412" i="2" s="1"/>
  <c r="H2413" i="2" s="1"/>
  <c r="H2414" i="2" s="1"/>
  <c r="H2415" i="2" s="1"/>
  <c r="H2416" i="2" s="1"/>
  <c r="H2417" i="2" s="1"/>
  <c r="H2418" i="2" s="1"/>
  <c r="H2419" i="2" s="1"/>
  <c r="H2420" i="2" s="1"/>
  <c r="H2421" i="2" s="1"/>
  <c r="H2422" i="2" s="1"/>
  <c r="H2423" i="2" s="1"/>
  <c r="H2424" i="2" s="1"/>
  <c r="H2425" i="2" s="1"/>
  <c r="H2426" i="2" s="1"/>
  <c r="H2427" i="2" s="1"/>
  <c r="H2428" i="2" s="1"/>
  <c r="H2429" i="2" s="1"/>
  <c r="H2430" i="2" s="1"/>
  <c r="H2431" i="2" s="1"/>
  <c r="H2432" i="2" s="1"/>
  <c r="H2433" i="2" s="1"/>
  <c r="H2434" i="2" s="1"/>
  <c r="H2435" i="2" s="1"/>
  <c r="H2436" i="2" s="1"/>
  <c r="H2437" i="2" s="1"/>
  <c r="H2438" i="2" s="1"/>
  <c r="H2439" i="2" s="1"/>
  <c r="H2440" i="2" s="1"/>
  <c r="H2441" i="2" s="1"/>
  <c r="H2442" i="2" s="1"/>
  <c r="H2443" i="2" s="1"/>
  <c r="H2444" i="2" s="1"/>
  <c r="H2445" i="2" s="1"/>
  <c r="H2446" i="2" s="1"/>
  <c r="H2447" i="2" s="1"/>
  <c r="H2448" i="2" s="1"/>
  <c r="H2449" i="2" s="1"/>
  <c r="H2450" i="2" s="1"/>
  <c r="H2451" i="2" s="1"/>
  <c r="H2452" i="2" s="1"/>
  <c r="H2453" i="2" s="1"/>
  <c r="H2454" i="2" s="1"/>
  <c r="H2455" i="2" s="1"/>
  <c r="H2456" i="2" s="1"/>
  <c r="H2457" i="2" s="1"/>
  <c r="H2458" i="2" s="1"/>
  <c r="H2459" i="2" s="1"/>
  <c r="H2460" i="2" s="1"/>
  <c r="H2461" i="2" s="1"/>
  <c r="H2462" i="2" s="1"/>
  <c r="H2463" i="2" s="1"/>
  <c r="H2464" i="2" s="1"/>
  <c r="H2465" i="2" s="1"/>
  <c r="H2466" i="2" s="1"/>
  <c r="H2467" i="2" s="1"/>
  <c r="H2468" i="2" s="1"/>
  <c r="H2469" i="2" s="1"/>
  <c r="H2470" i="2" s="1"/>
  <c r="H2471" i="2" s="1"/>
  <c r="H2472" i="2" s="1"/>
  <c r="H2473" i="2" s="1"/>
  <c r="H2474" i="2" s="1"/>
  <c r="H2475" i="2" s="1"/>
  <c r="H2476" i="2" s="1"/>
  <c r="H2477" i="2" s="1"/>
  <c r="H2478" i="2" s="1"/>
  <c r="H2479" i="2" s="1"/>
  <c r="H2480" i="2" s="1"/>
  <c r="H2481" i="2" s="1"/>
  <c r="H2482" i="2" s="1"/>
  <c r="H2483" i="2" s="1"/>
  <c r="H2484" i="2" s="1"/>
  <c r="H2485" i="2" s="1"/>
  <c r="H2486" i="2" s="1"/>
  <c r="H2487" i="2" s="1"/>
  <c r="H2488" i="2" s="1"/>
  <c r="H2489" i="2" s="1"/>
  <c r="H2490" i="2" s="1"/>
  <c r="H2491" i="2" s="1"/>
  <c r="H2492" i="2" s="1"/>
  <c r="H2493" i="2" s="1"/>
  <c r="H2494" i="2" s="1"/>
  <c r="H2495" i="2" s="1"/>
  <c r="H2496" i="2" s="1"/>
  <c r="H2497" i="2" s="1"/>
  <c r="H2498" i="2" s="1"/>
  <c r="H2499" i="2" s="1"/>
  <c r="H2500" i="2" s="1"/>
  <c r="H2501" i="2" s="1"/>
  <c r="H2502" i="2" s="1"/>
  <c r="H2503" i="2" s="1"/>
  <c r="H2504" i="2" s="1"/>
  <c r="H2505" i="2" s="1"/>
  <c r="H2506" i="2" s="1"/>
  <c r="H2507" i="2" s="1"/>
  <c r="H2508" i="2" s="1"/>
  <c r="H2509" i="2" s="1"/>
  <c r="H2510" i="2" s="1"/>
  <c r="H2511" i="2" s="1"/>
  <c r="H2512" i="2" s="1"/>
  <c r="H2513" i="2" s="1"/>
  <c r="H2514" i="2" s="1"/>
  <c r="H2515" i="2" s="1"/>
  <c r="H2516" i="2" s="1"/>
  <c r="H2517" i="2" s="1"/>
  <c r="H2518" i="2" s="1"/>
  <c r="H2519" i="2" s="1"/>
  <c r="H2520" i="2" s="1"/>
  <c r="H2521" i="2" s="1"/>
  <c r="H2522" i="2" s="1"/>
  <c r="H2523" i="2" s="1"/>
  <c r="H2524" i="2" s="1"/>
  <c r="H2525" i="2" s="1"/>
  <c r="H2526" i="2" s="1"/>
  <c r="H2527" i="2" s="1"/>
  <c r="H2528" i="2" s="1"/>
  <c r="H2529" i="2" s="1"/>
  <c r="H2530" i="2" s="1"/>
  <c r="H2531" i="2" s="1"/>
  <c r="H2532" i="2" s="1"/>
  <c r="H2533" i="2" s="1"/>
  <c r="H2534" i="2" s="1"/>
  <c r="H2535" i="2" s="1"/>
  <c r="H2536" i="2" s="1"/>
  <c r="H2537" i="2" s="1"/>
  <c r="H2538" i="2" s="1"/>
  <c r="H2539" i="2" s="1"/>
  <c r="H2540" i="2" s="1"/>
  <c r="H2541" i="2" s="1"/>
  <c r="H2542" i="2" s="1"/>
  <c r="H2543" i="2" s="1"/>
  <c r="H2544" i="2" s="1"/>
  <c r="H2545" i="2" s="1"/>
  <c r="H2546" i="2" s="1"/>
  <c r="H2547" i="2" s="1"/>
  <c r="H2548" i="2" s="1"/>
  <c r="H2549" i="2" s="1"/>
  <c r="H2550" i="2" s="1"/>
  <c r="H2551" i="2" s="1"/>
  <c r="H2552" i="2" s="1"/>
  <c r="H2553" i="2" s="1"/>
  <c r="H2554" i="2" s="1"/>
  <c r="H2555" i="2" s="1"/>
  <c r="H2556" i="2" s="1"/>
  <c r="H2557" i="2" s="1"/>
  <c r="H2558" i="2" s="1"/>
  <c r="H2559" i="2" s="1"/>
  <c r="H2560" i="2" s="1"/>
  <c r="H2561" i="2" s="1"/>
  <c r="H2562" i="2" s="1"/>
  <c r="H2563" i="2" s="1"/>
  <c r="H2564" i="2" s="1"/>
  <c r="H2565" i="2" s="1"/>
  <c r="H2566" i="2" s="1"/>
  <c r="H2567" i="2" s="1"/>
  <c r="H2568" i="2" s="1"/>
  <c r="H2569" i="2" s="1"/>
  <c r="H2570" i="2" s="1"/>
  <c r="H2571" i="2" s="1"/>
  <c r="H2572" i="2" s="1"/>
  <c r="H2573" i="2" s="1"/>
  <c r="H2574" i="2" s="1"/>
  <c r="H2575" i="2" s="1"/>
  <c r="H2576" i="2" s="1"/>
  <c r="H2577" i="2" s="1"/>
  <c r="H2578" i="2" s="1"/>
  <c r="H2579" i="2" s="1"/>
  <c r="H2580" i="2" s="1"/>
  <c r="H2581" i="2" s="1"/>
  <c r="H2582" i="2" s="1"/>
  <c r="H2583" i="2" s="1"/>
  <c r="H2584" i="2" s="1"/>
  <c r="H2585" i="2" s="1"/>
  <c r="H2586" i="2" s="1"/>
  <c r="H2587" i="2" s="1"/>
  <c r="H2588" i="2" s="1"/>
  <c r="H2589" i="2" s="1"/>
  <c r="H2590" i="2" s="1"/>
  <c r="H2591" i="2" s="1"/>
  <c r="H2592" i="2" s="1"/>
  <c r="H2593" i="2" s="1"/>
  <c r="H2594" i="2" s="1"/>
  <c r="H2595" i="2" s="1"/>
  <c r="H2596" i="2" s="1"/>
  <c r="H2597" i="2" s="1"/>
  <c r="H2598" i="2" s="1"/>
  <c r="H2599" i="2" s="1"/>
  <c r="H2600" i="2" s="1"/>
  <c r="H2601" i="2" s="1"/>
  <c r="H2602" i="2" s="1"/>
  <c r="H2603" i="2" s="1"/>
  <c r="H2604" i="2" s="1"/>
  <c r="H2605" i="2" s="1"/>
  <c r="H2606" i="2" s="1"/>
  <c r="H2607" i="2" s="1"/>
  <c r="H2608" i="2" s="1"/>
  <c r="H2609" i="2" s="1"/>
  <c r="H2610" i="2" s="1"/>
  <c r="H2611" i="2" s="1"/>
  <c r="H2612" i="2" s="1"/>
  <c r="H2613" i="2" s="1"/>
  <c r="H2614" i="2" s="1"/>
  <c r="H2615" i="2" s="1"/>
  <c r="H2616" i="2" s="1"/>
  <c r="H2617" i="2" s="1"/>
  <c r="H2618" i="2" s="1"/>
  <c r="H2619" i="2" s="1"/>
  <c r="H2620" i="2" s="1"/>
  <c r="H2621" i="2" s="1"/>
  <c r="H2622" i="2" s="1"/>
  <c r="H2623" i="2" s="1"/>
  <c r="H2624" i="2" s="1"/>
  <c r="H2625" i="2" s="1"/>
  <c r="H2626" i="2" s="1"/>
  <c r="H2627" i="2" s="1"/>
  <c r="H2628" i="2" s="1"/>
  <c r="H2629" i="2" s="1"/>
  <c r="H2630" i="2" s="1"/>
  <c r="H2631" i="2" s="1"/>
  <c r="H2632" i="2" s="1"/>
  <c r="H2633" i="2" s="1"/>
  <c r="H2634" i="2" s="1"/>
  <c r="H2635" i="2" s="1"/>
  <c r="H2636" i="2" s="1"/>
  <c r="H2637" i="2" s="1"/>
  <c r="H2638" i="2" s="1"/>
  <c r="H2639" i="2" s="1"/>
  <c r="H2640" i="2" s="1"/>
  <c r="H2641" i="2" s="1"/>
  <c r="H2642" i="2" s="1"/>
  <c r="H2643" i="2" s="1"/>
  <c r="H2644" i="2" s="1"/>
  <c r="H2645" i="2" s="1"/>
  <c r="H2646" i="2" s="1"/>
  <c r="H2647" i="2" s="1"/>
  <c r="H2648" i="2" s="1"/>
  <c r="H2649" i="2" s="1"/>
  <c r="H2650" i="2" s="1"/>
  <c r="H2651" i="2" s="1"/>
  <c r="H2652" i="2" s="1"/>
  <c r="H2653" i="2" s="1"/>
  <c r="H2654" i="2" s="1"/>
  <c r="H2655" i="2" s="1"/>
  <c r="H2656" i="2" s="1"/>
  <c r="H2657" i="2" s="1"/>
  <c r="H2658" i="2" s="1"/>
  <c r="H2659" i="2" s="1"/>
  <c r="H2660" i="2" s="1"/>
  <c r="H2661" i="2" s="1"/>
  <c r="H2662" i="2" s="1"/>
  <c r="H2663" i="2" s="1"/>
  <c r="H2664" i="2" s="1"/>
  <c r="H2665" i="2" s="1"/>
  <c r="H2666" i="2" s="1"/>
  <c r="H2667" i="2" s="1"/>
  <c r="H2668" i="2" s="1"/>
  <c r="H2669" i="2" s="1"/>
  <c r="H2670" i="2" s="1"/>
  <c r="H2671" i="2" s="1"/>
  <c r="H2672" i="2" s="1"/>
  <c r="H2673" i="2" s="1"/>
  <c r="H2674" i="2" s="1"/>
  <c r="H2675" i="2" s="1"/>
  <c r="H2676" i="2" s="1"/>
  <c r="H2677" i="2" s="1"/>
  <c r="H2678" i="2" s="1"/>
  <c r="H2679" i="2" s="1"/>
  <c r="H2680" i="2" s="1"/>
  <c r="H2681" i="2" s="1"/>
  <c r="H2682" i="2" s="1"/>
  <c r="H2683" i="2" s="1"/>
  <c r="H2684" i="2" s="1"/>
  <c r="H2685" i="2" s="1"/>
  <c r="H2686" i="2" s="1"/>
  <c r="H2687" i="2" s="1"/>
  <c r="H2688" i="2" s="1"/>
  <c r="H2689" i="2" s="1"/>
  <c r="H2690" i="2" s="1"/>
  <c r="H2691" i="2" s="1"/>
  <c r="H2692" i="2" s="1"/>
  <c r="H2693" i="2" s="1"/>
  <c r="H2694" i="2" s="1"/>
  <c r="H2695" i="2" s="1"/>
  <c r="H2696" i="2" s="1"/>
  <c r="H2697" i="2" s="1"/>
  <c r="H2698" i="2" s="1"/>
  <c r="H2699" i="2" s="1"/>
  <c r="H2700" i="2" s="1"/>
  <c r="H2701" i="2" s="1"/>
  <c r="H2702" i="2" s="1"/>
  <c r="H2703" i="2" s="1"/>
  <c r="H2704" i="2" s="1"/>
  <c r="H2705" i="2" s="1"/>
  <c r="H2706" i="2" s="1"/>
  <c r="H2707" i="2" s="1"/>
  <c r="H2708" i="2" s="1"/>
  <c r="H2709" i="2" s="1"/>
  <c r="H2710" i="2" s="1"/>
  <c r="H2711" i="2" s="1"/>
  <c r="H2712" i="2" s="1"/>
  <c r="H2713" i="2" s="1"/>
  <c r="H2714" i="2" s="1"/>
  <c r="H2715" i="2" s="1"/>
  <c r="H2716" i="2" s="1"/>
  <c r="H2717" i="2" s="1"/>
  <c r="H2718" i="2" s="1"/>
  <c r="H2719" i="2" s="1"/>
  <c r="H2720" i="2" s="1"/>
  <c r="H2721" i="2" s="1"/>
  <c r="H2722" i="2" s="1"/>
  <c r="H2723" i="2" s="1"/>
  <c r="H2724" i="2" s="1"/>
  <c r="H2725" i="2" s="1"/>
  <c r="H2726" i="2" s="1"/>
  <c r="H2727" i="2" s="1"/>
  <c r="H2728" i="2" s="1"/>
  <c r="H2729" i="2" s="1"/>
  <c r="H2730" i="2" s="1"/>
  <c r="H2731" i="2" s="1"/>
  <c r="H2732" i="2" s="1"/>
  <c r="H2733" i="2" s="1"/>
  <c r="H2734" i="2" s="1"/>
  <c r="H2735" i="2" s="1"/>
  <c r="H2736" i="2" s="1"/>
  <c r="H2737" i="2" s="1"/>
  <c r="H2738" i="2" s="1"/>
  <c r="H2739" i="2" s="1"/>
  <c r="H2740" i="2" s="1"/>
  <c r="H2741" i="2" s="1"/>
  <c r="H2742" i="2" s="1"/>
  <c r="H2743" i="2" s="1"/>
  <c r="H2744" i="2" s="1"/>
  <c r="H2745" i="2" s="1"/>
  <c r="H2746" i="2" s="1"/>
  <c r="H2747" i="2" s="1"/>
  <c r="H2748" i="2" s="1"/>
  <c r="H2749" i="2" s="1"/>
  <c r="H2750" i="2" s="1"/>
  <c r="H2751" i="2" s="1"/>
  <c r="H2752" i="2" s="1"/>
  <c r="H2753" i="2" s="1"/>
  <c r="H2754" i="2" s="1"/>
  <c r="H2755" i="2" s="1"/>
  <c r="H2756" i="2" s="1"/>
  <c r="H2757" i="2" s="1"/>
  <c r="H2758" i="2" s="1"/>
  <c r="H2759" i="2" s="1"/>
  <c r="H2760" i="2" s="1"/>
  <c r="H2761" i="2" s="1"/>
  <c r="H2762" i="2" s="1"/>
  <c r="H2763" i="2" s="1"/>
  <c r="H2764" i="2" s="1"/>
  <c r="H2765" i="2" s="1"/>
  <c r="H2766" i="2" s="1"/>
  <c r="H2767" i="2" s="1"/>
  <c r="H2768" i="2" s="1"/>
  <c r="H2769" i="2" s="1"/>
  <c r="H2770" i="2" s="1"/>
  <c r="H2771" i="2" s="1"/>
  <c r="H2772" i="2" s="1"/>
  <c r="H2773" i="2" s="1"/>
  <c r="H2774" i="2" s="1"/>
  <c r="H2775" i="2" s="1"/>
  <c r="H2776" i="2" s="1"/>
  <c r="H2777" i="2" s="1"/>
  <c r="H2778" i="2" s="1"/>
  <c r="H2779" i="2" s="1"/>
  <c r="H2780" i="2" s="1"/>
  <c r="H2781" i="2" s="1"/>
  <c r="H2782" i="2" s="1"/>
  <c r="H2783" i="2" s="1"/>
  <c r="H2784" i="2" s="1"/>
  <c r="H2785" i="2" s="1"/>
  <c r="H2786" i="2" s="1"/>
  <c r="H2787" i="2" s="1"/>
  <c r="H2788" i="2" s="1"/>
  <c r="H2789" i="2" s="1"/>
  <c r="H2790" i="2" s="1"/>
  <c r="H2791" i="2" s="1"/>
  <c r="H2792" i="2" s="1"/>
  <c r="H2793" i="2" s="1"/>
  <c r="H2794" i="2" s="1"/>
  <c r="H2795" i="2" s="1"/>
  <c r="H2796" i="2" s="1"/>
  <c r="H2797" i="2" s="1"/>
  <c r="H2798" i="2" s="1"/>
  <c r="H2799" i="2" s="1"/>
  <c r="H2800" i="2" s="1"/>
  <c r="H2801" i="2" s="1"/>
  <c r="H2802" i="2" s="1"/>
  <c r="H2803" i="2" s="1"/>
  <c r="H2804" i="2" s="1"/>
  <c r="H2805" i="2" s="1"/>
  <c r="H2806" i="2" s="1"/>
  <c r="H2807" i="2" s="1"/>
  <c r="H2808" i="2" s="1"/>
  <c r="H2809" i="2" s="1"/>
  <c r="H2810" i="2" s="1"/>
  <c r="H2811" i="2" s="1"/>
  <c r="H2812" i="2" s="1"/>
  <c r="H2813" i="2" s="1"/>
  <c r="H2814" i="2" s="1"/>
  <c r="H2815" i="2" s="1"/>
  <c r="H2816" i="2" s="1"/>
  <c r="H2817" i="2" s="1"/>
  <c r="H2818" i="2" s="1"/>
  <c r="H2819" i="2" s="1"/>
  <c r="H2820" i="2" s="1"/>
  <c r="H2821" i="2" s="1"/>
  <c r="H2822" i="2" s="1"/>
  <c r="H2823" i="2" s="1"/>
  <c r="H2824" i="2" s="1"/>
  <c r="H2825" i="2" s="1"/>
  <c r="H2826" i="2" s="1"/>
  <c r="H2827" i="2" s="1"/>
  <c r="H2828" i="2" s="1"/>
  <c r="H2829" i="2" s="1"/>
  <c r="H2830" i="2" s="1"/>
  <c r="H2831" i="2" s="1"/>
  <c r="H2832" i="2" s="1"/>
  <c r="H2833" i="2" s="1"/>
  <c r="H2834" i="2" s="1"/>
  <c r="H2835" i="2" s="1"/>
  <c r="H2836" i="2" s="1"/>
  <c r="H2837" i="2" s="1"/>
  <c r="H2838" i="2" s="1"/>
  <c r="H2839" i="2" s="1"/>
  <c r="H2840" i="2" s="1"/>
  <c r="H2841" i="2" s="1"/>
  <c r="H2842" i="2" s="1"/>
  <c r="H2843" i="2" s="1"/>
  <c r="H2844" i="2" s="1"/>
  <c r="H2845" i="2" s="1"/>
  <c r="H2846" i="2" s="1"/>
  <c r="H2847" i="2" s="1"/>
  <c r="H2848" i="2" s="1"/>
  <c r="H2849" i="2" s="1"/>
  <c r="H2850" i="2" s="1"/>
  <c r="H2851" i="2" s="1"/>
  <c r="H2852" i="2" s="1"/>
  <c r="H2853" i="2" s="1"/>
  <c r="H2854" i="2" s="1"/>
  <c r="H2855" i="2" s="1"/>
  <c r="H2856" i="2" s="1"/>
  <c r="H2857" i="2" s="1"/>
  <c r="H2858" i="2" s="1"/>
  <c r="H2859" i="2" s="1"/>
  <c r="H2860" i="2" s="1"/>
  <c r="H2861" i="2" s="1"/>
  <c r="H2862" i="2" s="1"/>
  <c r="H2863" i="2" s="1"/>
  <c r="H2864" i="2" s="1"/>
  <c r="H2865" i="2" s="1"/>
  <c r="H2866" i="2" s="1"/>
  <c r="H2867" i="2" s="1"/>
  <c r="H2868" i="2" s="1"/>
  <c r="H2869" i="2" s="1"/>
  <c r="H2870" i="2" s="1"/>
  <c r="H2871" i="2" s="1"/>
  <c r="H2872" i="2" s="1"/>
  <c r="H2873" i="2" s="1"/>
  <c r="H2874" i="2" s="1"/>
  <c r="H2875" i="2" s="1"/>
  <c r="H2876" i="2" s="1"/>
  <c r="H2877" i="2" s="1"/>
  <c r="H2878" i="2" s="1"/>
  <c r="H2879" i="2" s="1"/>
  <c r="H2880" i="2" s="1"/>
  <c r="H2881" i="2" s="1"/>
  <c r="H2882" i="2" s="1"/>
  <c r="H2883" i="2" s="1"/>
  <c r="H2884" i="2" s="1"/>
  <c r="H2885" i="2" s="1"/>
  <c r="H2886" i="2" s="1"/>
  <c r="H2887" i="2" s="1"/>
  <c r="H2888" i="2" s="1"/>
  <c r="H2889" i="2" s="1"/>
  <c r="H2890" i="2" s="1"/>
  <c r="H2891" i="2" s="1"/>
  <c r="H2892" i="2" s="1"/>
  <c r="H2893" i="2" s="1"/>
  <c r="H2894" i="2" s="1"/>
  <c r="H2895" i="2" s="1"/>
  <c r="H2896" i="2" s="1"/>
  <c r="H2897" i="2" s="1"/>
  <c r="H2898" i="2" s="1"/>
  <c r="H2899" i="2" s="1"/>
  <c r="H2900" i="2" s="1"/>
  <c r="H2901" i="2" s="1"/>
  <c r="H2902" i="2" s="1"/>
  <c r="H2903" i="2" s="1"/>
  <c r="H2904" i="2" s="1"/>
  <c r="H2905" i="2" s="1"/>
  <c r="H2906" i="2" s="1"/>
  <c r="H2907" i="2" s="1"/>
  <c r="H2908" i="2" s="1"/>
  <c r="H2909" i="2" s="1"/>
  <c r="H2910" i="2" s="1"/>
  <c r="H2911" i="2" s="1"/>
  <c r="H2912" i="2" s="1"/>
  <c r="H2913" i="2" s="1"/>
  <c r="H2914" i="2" s="1"/>
  <c r="H2915" i="2" s="1"/>
  <c r="H2916" i="2" s="1"/>
  <c r="H2917" i="2" s="1"/>
  <c r="H2918" i="2" s="1"/>
  <c r="H2919" i="2" s="1"/>
  <c r="H2920" i="2" s="1"/>
  <c r="H2921" i="2" s="1"/>
  <c r="H2922" i="2" s="1"/>
  <c r="H2923" i="2" s="1"/>
  <c r="H2924" i="2" s="1"/>
  <c r="H2925" i="2" s="1"/>
  <c r="H2926" i="2" s="1"/>
  <c r="H2927" i="2" s="1"/>
  <c r="H2928" i="2" s="1"/>
  <c r="H2929" i="2" s="1"/>
  <c r="H2930" i="2" s="1"/>
  <c r="H2931" i="2" s="1"/>
  <c r="H2932" i="2" s="1"/>
  <c r="H2933" i="2" s="1"/>
  <c r="H2934" i="2" s="1"/>
  <c r="H2935" i="2" s="1"/>
  <c r="H2936" i="2" s="1"/>
  <c r="H2937" i="2" s="1"/>
  <c r="H2938" i="2" s="1"/>
  <c r="H2939" i="2" s="1"/>
  <c r="H2940" i="2" s="1"/>
  <c r="H2941" i="2" s="1"/>
  <c r="H2942" i="2" s="1"/>
  <c r="H2943" i="2" s="1"/>
  <c r="H2944" i="2" s="1"/>
  <c r="H2945" i="2" s="1"/>
  <c r="H2946" i="2" s="1"/>
  <c r="H2947" i="2" s="1"/>
  <c r="H2948" i="2" s="1"/>
  <c r="H2949" i="2" s="1"/>
  <c r="H2950" i="2" s="1"/>
  <c r="H2951" i="2" s="1"/>
  <c r="H2952" i="2" s="1"/>
  <c r="H2953" i="2" s="1"/>
  <c r="H2954" i="2" s="1"/>
  <c r="H2955" i="2" s="1"/>
  <c r="H2956" i="2" s="1"/>
  <c r="H2957" i="2" s="1"/>
  <c r="H2958" i="2" s="1"/>
  <c r="H2959" i="2" s="1"/>
  <c r="H2960" i="2" s="1"/>
  <c r="H2961" i="2" s="1"/>
  <c r="H2962" i="2" s="1"/>
  <c r="H2963" i="2" s="1"/>
  <c r="H2964" i="2" s="1"/>
  <c r="H2965" i="2" s="1"/>
  <c r="H2966" i="2" s="1"/>
  <c r="H2967" i="2" s="1"/>
  <c r="H2968" i="2" s="1"/>
  <c r="H2969" i="2" s="1"/>
  <c r="H2970" i="2" s="1"/>
  <c r="H2971" i="2" s="1"/>
  <c r="H2972" i="2" s="1"/>
  <c r="H2973" i="2" s="1"/>
  <c r="H2974" i="2" s="1"/>
  <c r="H2975" i="2" s="1"/>
  <c r="H2976" i="2" s="1"/>
  <c r="H2977" i="2" s="1"/>
  <c r="H2978" i="2" s="1"/>
  <c r="H2979" i="2" s="1"/>
  <c r="H2980" i="2" s="1"/>
  <c r="H2981" i="2" s="1"/>
  <c r="H2982" i="2" s="1"/>
  <c r="H2983" i="2" s="1"/>
  <c r="H2984" i="2" s="1"/>
  <c r="H2985" i="2" s="1"/>
  <c r="H2986" i="2" s="1"/>
  <c r="H2987" i="2" s="1"/>
  <c r="H2988" i="2" s="1"/>
  <c r="H2989" i="2" s="1"/>
  <c r="H2990" i="2" s="1"/>
  <c r="H2991" i="2" s="1"/>
  <c r="H2992" i="2" s="1"/>
  <c r="H2993" i="2" s="1"/>
  <c r="H2994" i="2" s="1"/>
  <c r="H2995" i="2" s="1"/>
  <c r="H2996" i="2" s="1"/>
  <c r="H2997" i="2" s="1"/>
  <c r="H2998" i="2" s="1"/>
  <c r="H2999" i="2" s="1"/>
  <c r="H3000" i="2" s="1"/>
  <c r="H3001" i="2" s="1"/>
  <c r="H3002" i="2" s="1"/>
  <c r="H3003" i="2" s="1"/>
  <c r="H3004" i="2" s="1"/>
  <c r="H3005" i="2" s="1"/>
  <c r="H3006" i="2" s="1"/>
  <c r="H3007" i="2" s="1"/>
  <c r="H3008" i="2" s="1"/>
  <c r="H3009" i="2" s="1"/>
  <c r="H3010" i="2" s="1"/>
  <c r="H3011" i="2" s="1"/>
  <c r="H3012" i="2" s="1"/>
  <c r="H3013" i="2" s="1"/>
  <c r="H3014" i="2" s="1"/>
  <c r="H3015" i="2" s="1"/>
  <c r="H3016" i="2" s="1"/>
  <c r="H3017" i="2" s="1"/>
  <c r="H3018" i="2" s="1"/>
  <c r="H3019" i="2" s="1"/>
  <c r="H3020" i="2" s="1"/>
  <c r="H3021" i="2" s="1"/>
  <c r="H3022" i="2" s="1"/>
  <c r="H3023" i="2" s="1"/>
  <c r="H3024" i="2" s="1"/>
  <c r="H3025" i="2" s="1"/>
  <c r="H3026" i="2" s="1"/>
  <c r="H3027" i="2" s="1"/>
  <c r="H3028" i="2" s="1"/>
  <c r="H3029" i="2" s="1"/>
  <c r="H3030" i="2" s="1"/>
  <c r="H3031" i="2" s="1"/>
  <c r="H3032" i="2" s="1"/>
  <c r="H3033" i="2" s="1"/>
  <c r="H3034" i="2" s="1"/>
  <c r="H3035" i="2" s="1"/>
  <c r="H3036" i="2" s="1"/>
  <c r="H3037" i="2" s="1"/>
  <c r="H3038" i="2" s="1"/>
  <c r="H3039" i="2" s="1"/>
  <c r="H3040" i="2" s="1"/>
  <c r="H3041" i="2" s="1"/>
  <c r="H3042" i="2" s="1"/>
  <c r="H3043" i="2" s="1"/>
  <c r="H3044" i="2" s="1"/>
  <c r="H3045" i="2" s="1"/>
  <c r="H3046" i="2" s="1"/>
  <c r="H3047" i="2" s="1"/>
  <c r="H3048" i="2" s="1"/>
  <c r="H3049" i="2" s="1"/>
  <c r="H3050" i="2" s="1"/>
  <c r="H3051" i="2" s="1"/>
  <c r="H3052" i="2" s="1"/>
  <c r="H3053" i="2" s="1"/>
  <c r="H3054" i="2" s="1"/>
  <c r="H3055" i="2" s="1"/>
  <c r="H3056" i="2" s="1"/>
  <c r="H3057" i="2" s="1"/>
  <c r="H3058" i="2" s="1"/>
  <c r="H3059" i="2" s="1"/>
  <c r="H3060" i="2" s="1"/>
  <c r="H3061" i="2" s="1"/>
  <c r="H3062" i="2" s="1"/>
  <c r="H3063" i="2" s="1"/>
  <c r="H3064" i="2" s="1"/>
  <c r="H3065" i="2" s="1"/>
  <c r="H3066" i="2" s="1"/>
  <c r="H3067" i="2" s="1"/>
  <c r="H3068" i="2" s="1"/>
  <c r="H3069" i="2" s="1"/>
  <c r="H3070" i="2" s="1"/>
  <c r="H3071" i="2" s="1"/>
  <c r="H3072" i="2" s="1"/>
  <c r="H3073" i="2" s="1"/>
  <c r="H3074" i="2" s="1"/>
  <c r="H3075" i="2" s="1"/>
  <c r="H3076" i="2" s="1"/>
  <c r="H3077" i="2" s="1"/>
  <c r="H3078" i="2" s="1"/>
  <c r="H3079" i="2" s="1"/>
  <c r="H3080" i="2" s="1"/>
  <c r="H3081" i="2" s="1"/>
  <c r="H3082" i="2" s="1"/>
  <c r="H3083" i="2" s="1"/>
  <c r="H3084" i="2" s="1"/>
  <c r="H3085" i="2" s="1"/>
  <c r="H3086" i="2" s="1"/>
  <c r="H3087" i="2" s="1"/>
  <c r="H3088" i="2" s="1"/>
  <c r="H3089" i="2" s="1"/>
  <c r="H3090" i="2" s="1"/>
  <c r="H3091" i="2" s="1"/>
  <c r="H3092" i="2" s="1"/>
  <c r="H3093" i="2" s="1"/>
  <c r="H3094" i="2" s="1"/>
  <c r="H3095" i="2" s="1"/>
  <c r="H3096" i="2" s="1"/>
  <c r="H3097" i="2" s="1"/>
  <c r="H3098" i="2" s="1"/>
  <c r="H3099" i="2" s="1"/>
  <c r="H3100" i="2" s="1"/>
  <c r="H3101" i="2" s="1"/>
  <c r="H3102" i="2" s="1"/>
  <c r="H3103" i="2" s="1"/>
  <c r="H3104" i="2" s="1"/>
  <c r="H3105" i="2" s="1"/>
  <c r="H3106" i="2" s="1"/>
  <c r="H3107" i="2" s="1"/>
  <c r="H3108" i="2" s="1"/>
  <c r="H3109" i="2" s="1"/>
  <c r="H3110" i="2" s="1"/>
  <c r="H3111" i="2" s="1"/>
  <c r="H3112" i="2" s="1"/>
  <c r="H3113" i="2" s="1"/>
  <c r="H3114" i="2" s="1"/>
  <c r="H3115" i="2" s="1"/>
  <c r="H3116" i="2" s="1"/>
  <c r="H3117" i="2" s="1"/>
  <c r="H3118" i="2" s="1"/>
  <c r="H3119" i="2" s="1"/>
  <c r="H3120" i="2" s="1"/>
  <c r="H3121" i="2" s="1"/>
  <c r="H3122" i="2" s="1"/>
  <c r="H3123" i="2" s="1"/>
  <c r="H3124" i="2" s="1"/>
  <c r="H3125" i="2" s="1"/>
  <c r="H3126" i="2" s="1"/>
  <c r="H3127" i="2" s="1"/>
  <c r="H3128" i="2" s="1"/>
  <c r="H3129" i="2" s="1"/>
  <c r="H3130" i="2" s="1"/>
  <c r="H3131" i="2" s="1"/>
  <c r="H3132" i="2" s="1"/>
  <c r="H3133" i="2" s="1"/>
  <c r="H3134" i="2" s="1"/>
  <c r="H3135" i="2" s="1"/>
  <c r="H3136" i="2" s="1"/>
  <c r="H3137" i="2" s="1"/>
  <c r="H3138" i="2" s="1"/>
  <c r="H3139" i="2" s="1"/>
  <c r="H3140" i="2" s="1"/>
  <c r="H3141" i="2" s="1"/>
  <c r="H3142" i="2" s="1"/>
  <c r="H3143" i="2" s="1"/>
  <c r="H3144" i="2" s="1"/>
  <c r="H3145" i="2" s="1"/>
  <c r="H3146" i="2" s="1"/>
  <c r="H3147" i="2" s="1"/>
  <c r="H3148" i="2" s="1"/>
  <c r="H3149" i="2" s="1"/>
  <c r="H3150" i="2" s="1"/>
  <c r="H3151" i="2" s="1"/>
  <c r="H3152" i="2" s="1"/>
  <c r="H3153" i="2" s="1"/>
  <c r="H3154" i="2" s="1"/>
  <c r="H3155" i="2" s="1"/>
  <c r="H3156" i="2" s="1"/>
  <c r="H3157" i="2" s="1"/>
  <c r="H3158" i="2" s="1"/>
  <c r="H3159" i="2" s="1"/>
  <c r="H3160" i="2" s="1"/>
  <c r="H3161" i="2" s="1"/>
  <c r="H3162" i="2" s="1"/>
  <c r="H3163" i="2" s="1"/>
  <c r="H3164" i="2" s="1"/>
  <c r="H3165" i="2" s="1"/>
  <c r="H3166" i="2" s="1"/>
  <c r="H3167" i="2" s="1"/>
  <c r="H3168" i="2" s="1"/>
  <c r="H3169" i="2" s="1"/>
  <c r="H3170" i="2" s="1"/>
  <c r="H3171" i="2" s="1"/>
  <c r="H3172" i="2" s="1"/>
  <c r="H3173" i="2" s="1"/>
  <c r="H3174" i="2" s="1"/>
  <c r="H3175" i="2" s="1"/>
  <c r="H3176" i="2" s="1"/>
  <c r="H3177" i="2" s="1"/>
  <c r="H3178" i="2" s="1"/>
  <c r="H3179" i="2" s="1"/>
  <c r="H3180" i="2" s="1"/>
  <c r="H3181" i="2" s="1"/>
  <c r="H3182" i="2" s="1"/>
  <c r="H3183" i="2" s="1"/>
  <c r="H3184" i="2" s="1"/>
  <c r="H3185" i="2" s="1"/>
  <c r="H3186" i="2" s="1"/>
  <c r="H3187" i="2" s="1"/>
  <c r="H3188" i="2" s="1"/>
  <c r="H3189" i="2" s="1"/>
  <c r="H3190" i="2" s="1"/>
  <c r="H3191" i="2" s="1"/>
  <c r="H3192" i="2" s="1"/>
  <c r="H3193" i="2" s="1"/>
  <c r="H3194" i="2" s="1"/>
  <c r="H3195" i="2" s="1"/>
  <c r="H3196" i="2" s="1"/>
  <c r="H3197" i="2" s="1"/>
  <c r="H3198" i="2" s="1"/>
  <c r="H3199" i="2" s="1"/>
  <c r="H3200" i="2" s="1"/>
  <c r="H3201" i="2" s="1"/>
  <c r="H3202" i="2" s="1"/>
  <c r="H3203" i="2" s="1"/>
  <c r="H3204" i="2" s="1"/>
  <c r="H3205" i="2" s="1"/>
  <c r="H3206" i="2" s="1"/>
  <c r="H3207" i="2" s="1"/>
  <c r="H3208" i="2" s="1"/>
  <c r="H3209" i="2" s="1"/>
  <c r="H3210" i="2" s="1"/>
  <c r="H3211" i="2" s="1"/>
  <c r="H3212" i="2" s="1"/>
  <c r="H3213" i="2" s="1"/>
  <c r="H3214" i="2" s="1"/>
  <c r="H3215" i="2" s="1"/>
  <c r="H3216" i="2" s="1"/>
  <c r="H3217" i="2" s="1"/>
  <c r="H3218" i="2" s="1"/>
  <c r="H3219" i="2" s="1"/>
  <c r="H3220" i="2" s="1"/>
  <c r="H3221" i="2" s="1"/>
  <c r="H3222" i="2" s="1"/>
  <c r="H3223" i="2" s="1"/>
  <c r="H3224" i="2" s="1"/>
  <c r="H3225" i="2" s="1"/>
  <c r="H3226" i="2" s="1"/>
  <c r="H3227" i="2" s="1"/>
  <c r="H3228" i="2" s="1"/>
  <c r="H3229" i="2" s="1"/>
  <c r="H3230" i="2" s="1"/>
  <c r="H3231" i="2" s="1"/>
  <c r="H3232" i="2" s="1"/>
  <c r="H3233" i="2" s="1"/>
  <c r="H3234" i="2" s="1"/>
  <c r="H3235" i="2" s="1"/>
  <c r="H3236" i="2" s="1"/>
  <c r="H3237" i="2" s="1"/>
  <c r="H3238" i="2" s="1"/>
  <c r="H3239" i="2" s="1"/>
  <c r="H3240" i="2" s="1"/>
  <c r="H3241" i="2" s="1"/>
  <c r="H3242" i="2" s="1"/>
  <c r="H3243" i="2" s="1"/>
  <c r="H3244" i="2" s="1"/>
  <c r="H3245" i="2" s="1"/>
  <c r="H3246" i="2" s="1"/>
  <c r="H3247" i="2" s="1"/>
  <c r="H3248" i="2" s="1"/>
  <c r="H3249" i="2" s="1"/>
  <c r="H3250" i="2" s="1"/>
  <c r="H3251" i="2" s="1"/>
  <c r="H3252" i="2" s="1"/>
  <c r="H3253" i="2" s="1"/>
  <c r="H3254" i="2" s="1"/>
  <c r="H3255" i="2" s="1"/>
  <c r="H3256" i="2" s="1"/>
  <c r="H3257" i="2" s="1"/>
  <c r="H3258" i="2" s="1"/>
  <c r="H3259" i="2" s="1"/>
  <c r="H3260" i="2" s="1"/>
  <c r="H3261" i="2" s="1"/>
  <c r="H3262" i="2" s="1"/>
  <c r="H3263" i="2" s="1"/>
  <c r="H3264" i="2" s="1"/>
  <c r="H3265" i="2" s="1"/>
  <c r="H3266" i="2" s="1"/>
  <c r="H3267" i="2" s="1"/>
  <c r="H3268" i="2" s="1"/>
  <c r="H3269" i="2" s="1"/>
  <c r="H3270" i="2" s="1"/>
  <c r="H3271" i="2" s="1"/>
  <c r="H3272" i="2" s="1"/>
  <c r="H3273" i="2" s="1"/>
  <c r="H3274" i="2" s="1"/>
  <c r="H3275" i="2" s="1"/>
  <c r="H3276" i="2" s="1"/>
  <c r="H3277" i="2" s="1"/>
  <c r="H3278" i="2" s="1"/>
  <c r="H3279" i="2" s="1"/>
  <c r="H3280" i="2" s="1"/>
  <c r="H3281" i="2" s="1"/>
  <c r="H3282" i="2" s="1"/>
  <c r="H3283" i="2" s="1"/>
  <c r="H3284" i="2" s="1"/>
  <c r="H3285" i="2" s="1"/>
  <c r="H3286" i="2" s="1"/>
  <c r="H3287" i="2" s="1"/>
  <c r="H3288" i="2" s="1"/>
  <c r="H3289" i="2" s="1"/>
  <c r="H3290" i="2" s="1"/>
  <c r="H3291" i="2" s="1"/>
  <c r="H3292" i="2" s="1"/>
  <c r="H3293" i="2" s="1"/>
  <c r="H3294" i="2" s="1"/>
  <c r="H3295" i="2" s="1"/>
  <c r="H3296" i="2" s="1"/>
  <c r="H3297" i="2" s="1"/>
  <c r="H3298" i="2" s="1"/>
  <c r="H3299" i="2" s="1"/>
  <c r="H3300" i="2" s="1"/>
  <c r="H3301" i="2" s="1"/>
  <c r="H3302" i="2" s="1"/>
  <c r="H3303" i="2" s="1"/>
  <c r="H3304" i="2" s="1"/>
  <c r="H3305" i="2" s="1"/>
  <c r="H3306" i="2" s="1"/>
  <c r="H3307" i="2" s="1"/>
  <c r="H3308" i="2" s="1"/>
  <c r="H3309" i="2" s="1"/>
  <c r="H3310" i="2" s="1"/>
  <c r="H3311" i="2" s="1"/>
  <c r="H3312" i="2" s="1"/>
  <c r="H3313" i="2" s="1"/>
  <c r="H3314" i="2" s="1"/>
  <c r="H3315" i="2" s="1"/>
  <c r="H3316" i="2" s="1"/>
  <c r="H3317" i="2" s="1"/>
  <c r="H3318" i="2" s="1"/>
  <c r="H3319" i="2" s="1"/>
  <c r="H3320" i="2" s="1"/>
  <c r="H3321" i="2" s="1"/>
  <c r="H3322" i="2" s="1"/>
  <c r="H3323" i="2" s="1"/>
  <c r="H3324" i="2" s="1"/>
  <c r="H3325" i="2" s="1"/>
  <c r="H3326" i="2" s="1"/>
  <c r="H3327" i="2" s="1"/>
  <c r="H3328" i="2" s="1"/>
  <c r="H3329" i="2" s="1"/>
  <c r="H3330" i="2" s="1"/>
  <c r="H3331" i="2" s="1"/>
  <c r="H3332" i="2" s="1"/>
  <c r="H3333" i="2" s="1"/>
  <c r="H3334" i="2" s="1"/>
  <c r="H3335" i="2" s="1"/>
  <c r="H3336" i="2" s="1"/>
  <c r="H3337" i="2" s="1"/>
  <c r="H3338" i="2" s="1"/>
  <c r="H3339" i="2" s="1"/>
  <c r="H3340" i="2" s="1"/>
  <c r="H3341" i="2" s="1"/>
  <c r="H3342" i="2" s="1"/>
  <c r="H3343" i="2" s="1"/>
  <c r="H3344" i="2" s="1"/>
  <c r="H3345" i="2" s="1"/>
  <c r="H3346" i="2" s="1"/>
  <c r="H3347" i="2" s="1"/>
  <c r="H3348" i="2" s="1"/>
  <c r="H3349" i="2" s="1"/>
  <c r="H3350" i="2" s="1"/>
  <c r="H3351" i="2" s="1"/>
  <c r="H3352" i="2" s="1"/>
  <c r="H3353" i="2" s="1"/>
  <c r="H3354" i="2" s="1"/>
  <c r="H3355" i="2" s="1"/>
  <c r="H3356" i="2" s="1"/>
  <c r="H3357" i="2" s="1"/>
  <c r="H3358" i="2" s="1"/>
  <c r="H3359" i="2" s="1"/>
  <c r="H3360" i="2" s="1"/>
  <c r="H3361" i="2" s="1"/>
  <c r="H3362" i="2" s="1"/>
  <c r="H3363" i="2" s="1"/>
  <c r="H3364" i="2" s="1"/>
  <c r="H3365" i="2" s="1"/>
  <c r="H3366" i="2" s="1"/>
  <c r="H3367" i="2" s="1"/>
  <c r="H3368" i="2" s="1"/>
  <c r="H3369" i="2" s="1"/>
  <c r="H3370" i="2" s="1"/>
  <c r="H3371" i="2" s="1"/>
  <c r="H3372" i="2" s="1"/>
  <c r="H3373" i="2" s="1"/>
  <c r="H3374" i="2" s="1"/>
  <c r="H3375" i="2" s="1"/>
  <c r="H3376" i="2" s="1"/>
  <c r="H3377" i="2" s="1"/>
  <c r="H3378" i="2" s="1"/>
  <c r="H3379" i="2" s="1"/>
  <c r="H3380" i="2" s="1"/>
  <c r="H3381" i="2" s="1"/>
  <c r="H3382" i="2" s="1"/>
  <c r="H3383" i="2" s="1"/>
  <c r="H3384" i="2" s="1"/>
  <c r="H3385" i="2" s="1"/>
  <c r="H3386" i="2" s="1"/>
  <c r="H3387" i="2" s="1"/>
  <c r="H3388" i="2" s="1"/>
  <c r="H3389" i="2" s="1"/>
  <c r="H3390" i="2" s="1"/>
  <c r="H3391" i="2" s="1"/>
  <c r="H3392" i="2" s="1"/>
  <c r="H3393" i="2" s="1"/>
  <c r="H3394" i="2" s="1"/>
  <c r="H3395" i="2" s="1"/>
  <c r="H3396" i="2" s="1"/>
  <c r="H3397" i="2" s="1"/>
  <c r="H3398" i="2" s="1"/>
  <c r="H3399" i="2" s="1"/>
  <c r="H3400" i="2" s="1"/>
  <c r="H3401" i="2" s="1"/>
  <c r="H3402" i="2" s="1"/>
  <c r="H3403" i="2" s="1"/>
  <c r="H3404" i="2" s="1"/>
  <c r="H3405" i="2" s="1"/>
  <c r="H3406" i="2" s="1"/>
  <c r="H3407" i="2" s="1"/>
  <c r="H3408" i="2" s="1"/>
  <c r="H3409" i="2" s="1"/>
  <c r="H3410" i="2" s="1"/>
  <c r="H3411" i="2" s="1"/>
  <c r="H3412" i="2" s="1"/>
  <c r="H3413" i="2" s="1"/>
  <c r="H3414" i="2" s="1"/>
  <c r="H3415" i="2" s="1"/>
  <c r="H3416" i="2" s="1"/>
  <c r="H3417" i="2" s="1"/>
  <c r="H3418" i="2" s="1"/>
  <c r="H3419" i="2" s="1"/>
  <c r="H3420" i="2" s="1"/>
  <c r="H3421" i="2" s="1"/>
  <c r="H3422" i="2" s="1"/>
  <c r="H3423" i="2" s="1"/>
  <c r="H3424" i="2" s="1"/>
  <c r="H3425" i="2" s="1"/>
  <c r="H3426" i="2" s="1"/>
  <c r="H3427" i="2" s="1"/>
  <c r="H3428" i="2" s="1"/>
  <c r="H3429" i="2" s="1"/>
  <c r="H3430" i="2" s="1"/>
  <c r="H3431" i="2" s="1"/>
  <c r="H3432" i="2" s="1"/>
  <c r="H3433" i="2" s="1"/>
  <c r="H3434" i="2" s="1"/>
  <c r="H3435" i="2" s="1"/>
  <c r="H3436" i="2" s="1"/>
  <c r="H3437" i="2" s="1"/>
  <c r="H3438" i="2" s="1"/>
  <c r="H3439" i="2" s="1"/>
  <c r="H3440" i="2" s="1"/>
  <c r="H3441" i="2" s="1"/>
  <c r="H3442" i="2" s="1"/>
  <c r="H3443" i="2" s="1"/>
  <c r="H3444" i="2" s="1"/>
  <c r="H3445" i="2" s="1"/>
  <c r="H3446" i="2" s="1"/>
  <c r="H3447" i="2" s="1"/>
  <c r="H3448" i="2" s="1"/>
  <c r="H3449" i="2" s="1"/>
  <c r="H3450" i="2" s="1"/>
  <c r="H3451" i="2" s="1"/>
  <c r="H3452" i="2" s="1"/>
  <c r="H3453" i="2" s="1"/>
  <c r="H3454" i="2" s="1"/>
  <c r="H3455" i="2" s="1"/>
  <c r="H3456" i="2" s="1"/>
  <c r="H3457" i="2" s="1"/>
  <c r="H3458" i="2" s="1"/>
  <c r="H3459" i="2" s="1"/>
  <c r="H3460" i="2" s="1"/>
  <c r="H3461" i="2" s="1"/>
  <c r="H3462" i="2" s="1"/>
  <c r="H3463" i="2" s="1"/>
  <c r="H3464" i="2" s="1"/>
  <c r="H3465" i="2" s="1"/>
  <c r="H3466" i="2" s="1"/>
  <c r="H3467" i="2" s="1"/>
  <c r="H3468" i="2" s="1"/>
  <c r="H3469" i="2" s="1"/>
  <c r="H3470" i="2" s="1"/>
  <c r="H3471" i="2" s="1"/>
  <c r="H3472" i="2" s="1"/>
  <c r="H3473" i="2" s="1"/>
  <c r="H3474" i="2" s="1"/>
  <c r="H3475" i="2" s="1"/>
  <c r="H3476" i="2" s="1"/>
  <c r="H3477" i="2" s="1"/>
  <c r="H3478" i="2" s="1"/>
  <c r="H3479" i="2" s="1"/>
  <c r="H3480" i="2" s="1"/>
  <c r="H3481" i="2" s="1"/>
  <c r="H3482" i="2" s="1"/>
  <c r="H3483" i="2" s="1"/>
  <c r="H3484" i="2" s="1"/>
  <c r="H3485" i="2" s="1"/>
  <c r="H3486" i="2" s="1"/>
  <c r="H3487" i="2" s="1"/>
  <c r="H3488" i="2" s="1"/>
  <c r="H3489" i="2" s="1"/>
  <c r="H3490" i="2" s="1"/>
  <c r="H3491" i="2" s="1"/>
  <c r="H3492" i="2" s="1"/>
  <c r="H3493" i="2" s="1"/>
  <c r="H3494" i="2" s="1"/>
  <c r="H3495" i="2" s="1"/>
  <c r="H3496" i="2" s="1"/>
  <c r="H3497" i="2" s="1"/>
  <c r="H3498" i="2" s="1"/>
  <c r="H3499" i="2" s="1"/>
  <c r="H3500" i="2" s="1"/>
  <c r="H3501" i="2" s="1"/>
  <c r="H3502" i="2" s="1"/>
  <c r="H3503" i="2" s="1"/>
  <c r="H3504" i="2" s="1"/>
  <c r="H3505" i="2" s="1"/>
  <c r="H3506" i="2" s="1"/>
  <c r="H3507" i="2" s="1"/>
  <c r="H3508" i="2" s="1"/>
  <c r="H3509" i="2" s="1"/>
  <c r="H3510" i="2" s="1"/>
  <c r="H3511" i="2" s="1"/>
  <c r="H3512" i="2" s="1"/>
  <c r="H3513" i="2" s="1"/>
  <c r="H3514" i="2" s="1"/>
  <c r="H3515" i="2" s="1"/>
  <c r="H3516" i="2" s="1"/>
  <c r="H3517" i="2" s="1"/>
  <c r="H3518" i="2" s="1"/>
  <c r="H3519" i="2" s="1"/>
  <c r="H3520" i="2" s="1"/>
  <c r="H3521" i="2" s="1"/>
  <c r="H3522" i="2" s="1"/>
  <c r="H3523" i="2" s="1"/>
  <c r="H3524" i="2" s="1"/>
  <c r="H3525" i="2" s="1"/>
  <c r="H3526" i="2" s="1"/>
  <c r="H3527" i="2" s="1"/>
  <c r="H3528" i="2" s="1"/>
  <c r="H3529" i="2" s="1"/>
  <c r="H3530" i="2" s="1"/>
  <c r="H3531" i="2" s="1"/>
  <c r="H3532" i="2" s="1"/>
  <c r="H3533" i="2" s="1"/>
  <c r="H3534" i="2" s="1"/>
  <c r="H3535" i="2" s="1"/>
  <c r="H3536" i="2" s="1"/>
  <c r="H3537" i="2" s="1"/>
  <c r="H3538" i="2" s="1"/>
  <c r="H3539" i="2" s="1"/>
  <c r="H3540" i="2" s="1"/>
  <c r="H3541" i="2" s="1"/>
  <c r="H3542" i="2" s="1"/>
  <c r="H3543" i="2" s="1"/>
  <c r="H3544" i="2" s="1"/>
  <c r="H3545" i="2" s="1"/>
  <c r="H3546" i="2" s="1"/>
  <c r="H3547" i="2" s="1"/>
  <c r="H3548" i="2" s="1"/>
  <c r="H3549" i="2" s="1"/>
  <c r="H3550" i="2" s="1"/>
  <c r="H3551" i="2" s="1"/>
  <c r="H3552" i="2" s="1"/>
  <c r="H3553" i="2" s="1"/>
  <c r="H3554" i="2" s="1"/>
  <c r="H3555" i="2" s="1"/>
  <c r="H3556" i="2" s="1"/>
  <c r="H3557" i="2" s="1"/>
  <c r="H3558" i="2" s="1"/>
  <c r="H3559" i="2" s="1"/>
  <c r="H3560" i="2" s="1"/>
  <c r="H3561" i="2" s="1"/>
  <c r="H3562" i="2" s="1"/>
  <c r="H3563" i="2" s="1"/>
  <c r="H3564" i="2" s="1"/>
  <c r="H3565" i="2" s="1"/>
  <c r="H3566" i="2" s="1"/>
  <c r="H3567" i="2" s="1"/>
  <c r="H3568" i="2" s="1"/>
  <c r="H3569" i="2" s="1"/>
  <c r="H3570" i="2" s="1"/>
  <c r="H3571" i="2" s="1"/>
  <c r="H3572" i="2" s="1"/>
  <c r="H3573" i="2" s="1"/>
  <c r="H3574" i="2" s="1"/>
  <c r="H3575" i="2" s="1"/>
  <c r="H3576" i="2" s="1"/>
  <c r="H3577" i="2" s="1"/>
  <c r="H3578" i="2" s="1"/>
  <c r="H3579" i="2" s="1"/>
  <c r="H3580" i="2" s="1"/>
  <c r="H3581" i="2" s="1"/>
  <c r="H3582" i="2" s="1"/>
  <c r="H3583" i="2" s="1"/>
  <c r="H3584" i="2" s="1"/>
  <c r="H3585" i="2" s="1"/>
  <c r="H3586" i="2" s="1"/>
  <c r="H3587" i="2" s="1"/>
  <c r="H3588" i="2" s="1"/>
  <c r="H3589" i="2" s="1"/>
  <c r="H3590" i="2" s="1"/>
  <c r="H3591" i="2" s="1"/>
  <c r="H3592" i="2" s="1"/>
  <c r="H3593" i="2" s="1"/>
  <c r="H3594" i="2" s="1"/>
  <c r="H3595" i="2" s="1"/>
  <c r="H3596" i="2" s="1"/>
  <c r="H3597" i="2" s="1"/>
  <c r="H3598" i="2" s="1"/>
  <c r="H3599" i="2" s="1"/>
  <c r="H3600" i="2" s="1"/>
  <c r="H3601" i="2" s="1"/>
  <c r="H3602" i="2" s="1"/>
  <c r="H3603" i="2" s="1"/>
  <c r="H3604" i="2" s="1"/>
  <c r="H3605" i="2" s="1"/>
  <c r="H3606" i="2" s="1"/>
  <c r="H3607" i="2" s="1"/>
  <c r="H3608" i="2" s="1"/>
  <c r="H3609" i="2" s="1"/>
  <c r="H3610" i="2" s="1"/>
  <c r="H3611" i="2" s="1"/>
  <c r="H3612" i="2" s="1"/>
  <c r="H3613" i="2" s="1"/>
  <c r="H3614" i="2" s="1"/>
  <c r="H3615" i="2" s="1"/>
  <c r="H3616" i="2" s="1"/>
  <c r="H3617" i="2" s="1"/>
  <c r="H3618" i="2" s="1"/>
  <c r="H3619" i="2" s="1"/>
  <c r="H3620" i="2" s="1"/>
  <c r="H3621" i="2" s="1"/>
  <c r="H3622" i="2" s="1"/>
  <c r="H3623" i="2" s="1"/>
  <c r="H3624" i="2" s="1"/>
  <c r="H3625" i="2" s="1"/>
  <c r="H3626" i="2" s="1"/>
  <c r="H3627" i="2" s="1"/>
  <c r="H3628" i="2" s="1"/>
  <c r="H3629" i="2" s="1"/>
  <c r="H3630" i="2" s="1"/>
  <c r="H3631" i="2" s="1"/>
  <c r="H3632" i="2" s="1"/>
  <c r="H3633" i="2" s="1"/>
  <c r="H3634" i="2" s="1"/>
  <c r="H3635" i="2" s="1"/>
  <c r="H3636" i="2" s="1"/>
  <c r="H3637" i="2" s="1"/>
  <c r="H3638" i="2" s="1"/>
  <c r="H3639" i="2" s="1"/>
  <c r="H3640" i="2" s="1"/>
  <c r="H3641" i="2" s="1"/>
  <c r="H3642" i="2" s="1"/>
  <c r="H3643" i="2" s="1"/>
  <c r="H3644" i="2" s="1"/>
  <c r="H3645" i="2" s="1"/>
  <c r="H3646" i="2" s="1"/>
  <c r="H3647" i="2" s="1"/>
  <c r="H3648" i="2" s="1"/>
  <c r="H3649" i="2" s="1"/>
  <c r="H3650" i="2" s="1"/>
  <c r="H3651" i="2" s="1"/>
  <c r="H3652" i="2" s="1"/>
  <c r="H3653" i="2" s="1"/>
  <c r="H3654" i="2" s="1"/>
  <c r="H3655" i="2" s="1"/>
  <c r="H3656" i="2" s="1"/>
  <c r="H3657" i="2" s="1"/>
  <c r="H3658" i="2" s="1"/>
  <c r="H3659" i="2" s="1"/>
  <c r="H3660" i="2" s="1"/>
  <c r="H3661" i="2" s="1"/>
  <c r="H3662" i="2" s="1"/>
  <c r="H3663" i="2" s="1"/>
  <c r="H3664" i="2" s="1"/>
  <c r="H3665" i="2" s="1"/>
  <c r="H3666" i="2" s="1"/>
  <c r="H3667" i="2" s="1"/>
  <c r="H3668" i="2" s="1"/>
  <c r="H3669" i="2" s="1"/>
  <c r="H3670" i="2" s="1"/>
  <c r="H3671" i="2" s="1"/>
  <c r="H3672" i="2" s="1"/>
  <c r="H3673" i="2" s="1"/>
  <c r="H3674" i="2" s="1"/>
  <c r="H3675" i="2" s="1"/>
  <c r="H3676" i="2" s="1"/>
  <c r="H3677" i="2" s="1"/>
  <c r="H3678" i="2" s="1"/>
  <c r="H3679" i="2" s="1"/>
  <c r="H3680" i="2" s="1"/>
  <c r="H3681" i="2" s="1"/>
  <c r="H3682" i="2" s="1"/>
  <c r="H3683" i="2" s="1"/>
  <c r="H3684" i="2" s="1"/>
  <c r="H3685" i="2" s="1"/>
  <c r="H3686" i="2" s="1"/>
  <c r="H3687" i="2" s="1"/>
  <c r="H3688" i="2" s="1"/>
  <c r="H3689" i="2" s="1"/>
  <c r="H3690" i="2" s="1"/>
  <c r="H3691" i="2" s="1"/>
  <c r="H3692" i="2" s="1"/>
  <c r="H3693" i="2" s="1"/>
  <c r="H3694" i="2" s="1"/>
  <c r="H3695" i="2" s="1"/>
  <c r="H3696" i="2" s="1"/>
  <c r="H3697" i="2" s="1"/>
  <c r="H3698" i="2" s="1"/>
  <c r="H3699" i="2" s="1"/>
  <c r="H3700" i="2" s="1"/>
  <c r="H3701" i="2" s="1"/>
  <c r="H3702" i="2" s="1"/>
  <c r="H3703" i="2" s="1"/>
  <c r="H3704" i="2" s="1"/>
  <c r="H3705" i="2" s="1"/>
  <c r="H3706" i="2" s="1"/>
  <c r="H3707" i="2" s="1"/>
  <c r="H3708" i="2" s="1"/>
  <c r="H3709" i="2" s="1"/>
  <c r="H3710" i="2" s="1"/>
  <c r="H3711" i="2" s="1"/>
  <c r="H3712" i="2" s="1"/>
  <c r="H3713" i="2" s="1"/>
  <c r="H3714" i="2" s="1"/>
  <c r="H3715" i="2" s="1"/>
  <c r="H3716" i="2" s="1"/>
  <c r="H3717" i="2" s="1"/>
  <c r="H3718" i="2" s="1"/>
  <c r="H3719" i="2" s="1"/>
  <c r="H3720" i="2" s="1"/>
  <c r="H3721" i="2" s="1"/>
  <c r="H3722" i="2" s="1"/>
  <c r="H3723" i="2" s="1"/>
  <c r="H3724" i="2" s="1"/>
  <c r="H3725" i="2" s="1"/>
  <c r="H3726" i="2" s="1"/>
  <c r="H3727" i="2" s="1"/>
  <c r="H3728" i="2" s="1"/>
  <c r="H3729" i="2" s="1"/>
  <c r="H3730" i="2" s="1"/>
  <c r="H3731" i="2" s="1"/>
  <c r="H3732" i="2" s="1"/>
  <c r="H3733" i="2" s="1"/>
  <c r="H3734" i="2" s="1"/>
  <c r="H3735" i="2" s="1"/>
  <c r="H3736" i="2" s="1"/>
  <c r="H3737" i="2" s="1"/>
  <c r="H3738" i="2" s="1"/>
  <c r="H3739" i="2" s="1"/>
  <c r="H3740" i="2" s="1"/>
  <c r="H3741" i="2" s="1"/>
  <c r="H3742" i="2" s="1"/>
  <c r="H3743" i="2" s="1"/>
  <c r="H3744" i="2" s="1"/>
  <c r="H3745" i="2" s="1"/>
  <c r="H3746" i="2" s="1"/>
  <c r="H3747" i="2" s="1"/>
  <c r="H3748" i="2" s="1"/>
  <c r="H3749" i="2" s="1"/>
  <c r="H3750" i="2" s="1"/>
  <c r="H3751" i="2" s="1"/>
  <c r="H3752" i="2" s="1"/>
  <c r="H3753" i="2" s="1"/>
  <c r="H3754" i="2" s="1"/>
  <c r="H3755" i="2" s="1"/>
  <c r="H3756" i="2" s="1"/>
  <c r="H3757" i="2" s="1"/>
  <c r="H3758" i="2" s="1"/>
  <c r="H3759" i="2" s="1"/>
  <c r="H3760" i="2" s="1"/>
  <c r="H3761" i="2" s="1"/>
  <c r="H3762" i="2" s="1"/>
  <c r="H3763" i="2" s="1"/>
  <c r="H3764" i="2" s="1"/>
  <c r="H3765" i="2" s="1"/>
  <c r="H3766" i="2" s="1"/>
  <c r="H3767" i="2" s="1"/>
  <c r="H3768" i="2" s="1"/>
  <c r="H3769" i="2" s="1"/>
  <c r="H3770" i="2" s="1"/>
  <c r="H3771" i="2" s="1"/>
  <c r="H3772" i="2" s="1"/>
  <c r="H3773" i="2" s="1"/>
  <c r="H3774" i="2" s="1"/>
  <c r="H3775" i="2" s="1"/>
  <c r="H3776" i="2" s="1"/>
  <c r="H3777" i="2" s="1"/>
  <c r="H3778" i="2" s="1"/>
  <c r="H3779" i="2" s="1"/>
  <c r="H3780" i="2" s="1"/>
  <c r="H3781" i="2" s="1"/>
  <c r="H3782" i="2" s="1"/>
  <c r="H3783" i="2" s="1"/>
  <c r="H3784" i="2" s="1"/>
  <c r="H3785" i="2" s="1"/>
  <c r="H3786" i="2" s="1"/>
  <c r="H3787" i="2" s="1"/>
  <c r="H3788" i="2" s="1"/>
  <c r="H3789" i="2" s="1"/>
  <c r="H3790" i="2" s="1"/>
  <c r="H3791" i="2" s="1"/>
  <c r="H3792" i="2" s="1"/>
  <c r="H3793" i="2" s="1"/>
  <c r="H3794" i="2" s="1"/>
  <c r="H3795" i="2" s="1"/>
  <c r="H3796" i="2" s="1"/>
  <c r="H3797" i="2" s="1"/>
  <c r="H3798" i="2" s="1"/>
  <c r="H3799" i="2" s="1"/>
  <c r="H3800" i="2" s="1"/>
  <c r="H3801" i="2" s="1"/>
  <c r="H3802" i="2" s="1"/>
  <c r="H3803" i="2" s="1"/>
  <c r="H3804" i="2" s="1"/>
  <c r="H3805" i="2" s="1"/>
  <c r="H3806" i="2" s="1"/>
  <c r="H3807" i="2" s="1"/>
  <c r="H3808" i="2" s="1"/>
  <c r="H3809" i="2" s="1"/>
  <c r="H3810" i="2" s="1"/>
  <c r="H3811" i="2" s="1"/>
  <c r="H3812" i="2" s="1"/>
  <c r="H3813" i="2" s="1"/>
  <c r="H3814" i="2" s="1"/>
  <c r="H3815" i="2" s="1"/>
  <c r="H3816" i="2" s="1"/>
  <c r="H3817" i="2" s="1"/>
  <c r="H3818" i="2" s="1"/>
  <c r="H3819" i="2" s="1"/>
  <c r="H3820" i="2" s="1"/>
  <c r="H3821" i="2" s="1"/>
  <c r="H3822" i="2" s="1"/>
  <c r="H3823" i="2" s="1"/>
  <c r="H3824" i="2" s="1"/>
  <c r="H3825" i="2" s="1"/>
  <c r="H3826" i="2" s="1"/>
  <c r="H3827" i="2" s="1"/>
  <c r="H3828" i="2" s="1"/>
  <c r="H3829" i="2" s="1"/>
  <c r="H3830" i="2" s="1"/>
  <c r="H3831" i="2" s="1"/>
  <c r="H3832" i="2" s="1"/>
  <c r="H3833" i="2" s="1"/>
  <c r="H3834" i="2" s="1"/>
  <c r="H3835" i="2" s="1"/>
  <c r="H3836" i="2" s="1"/>
  <c r="H3837" i="2" s="1"/>
  <c r="H3838" i="2" s="1"/>
  <c r="H3839" i="2" s="1"/>
  <c r="H3840" i="2" s="1"/>
  <c r="H3841" i="2" s="1"/>
  <c r="H3842" i="2" s="1"/>
  <c r="H3843" i="2" s="1"/>
  <c r="H3844" i="2" s="1"/>
  <c r="H3845" i="2" s="1"/>
  <c r="H3846" i="2" s="1"/>
  <c r="H3847" i="2" s="1"/>
  <c r="H3848" i="2" s="1"/>
  <c r="H3849" i="2" s="1"/>
  <c r="H3850" i="2" s="1"/>
  <c r="H3851" i="2" s="1"/>
  <c r="H3852" i="2" s="1"/>
  <c r="H3853" i="2" s="1"/>
  <c r="H3854" i="2" s="1"/>
  <c r="H3855" i="2" s="1"/>
  <c r="H3856" i="2" s="1"/>
  <c r="H3857" i="2" s="1"/>
  <c r="H3858" i="2" s="1"/>
  <c r="H3859" i="2" s="1"/>
  <c r="H3860" i="2" s="1"/>
  <c r="H3861" i="2" s="1"/>
  <c r="H3862" i="2" s="1"/>
  <c r="H3863" i="2" s="1"/>
  <c r="H3864" i="2" s="1"/>
  <c r="H3865" i="2" s="1"/>
  <c r="H3866" i="2" s="1"/>
  <c r="H3867" i="2" s="1"/>
  <c r="H3868" i="2" s="1"/>
  <c r="H3869" i="2" s="1"/>
  <c r="H3870" i="2" s="1"/>
  <c r="H3871" i="2" s="1"/>
  <c r="H3872" i="2" s="1"/>
  <c r="H3873" i="2" s="1"/>
  <c r="H3874" i="2" s="1"/>
  <c r="H3875" i="2" s="1"/>
  <c r="H3876" i="2" s="1"/>
  <c r="H3877" i="2" s="1"/>
  <c r="H3878" i="2" s="1"/>
  <c r="H3879" i="2" s="1"/>
  <c r="H3880" i="2" s="1"/>
  <c r="H3881" i="2" s="1"/>
  <c r="H3882" i="2" s="1"/>
  <c r="H3883" i="2" s="1"/>
  <c r="H3884" i="2" s="1"/>
  <c r="H3885" i="2" s="1"/>
  <c r="H3886" i="2" s="1"/>
  <c r="H3887" i="2" s="1"/>
  <c r="H3888" i="2" s="1"/>
  <c r="H3889" i="2" s="1"/>
  <c r="H3890" i="2" s="1"/>
  <c r="H3891" i="2" s="1"/>
  <c r="H3892" i="2" s="1"/>
  <c r="H3893" i="2" s="1"/>
  <c r="H3894" i="2" s="1"/>
  <c r="H3895" i="2" s="1"/>
  <c r="H3896" i="2" s="1"/>
  <c r="H3897" i="2" s="1"/>
  <c r="H3898" i="2" s="1"/>
  <c r="H3899" i="2" s="1"/>
  <c r="H3900" i="2" s="1"/>
  <c r="H3901" i="2" s="1"/>
  <c r="H3902" i="2" s="1"/>
  <c r="H3903" i="2" s="1"/>
  <c r="H3904" i="2" s="1"/>
  <c r="H3905" i="2" s="1"/>
  <c r="H3906" i="2" s="1"/>
  <c r="H3907" i="2" s="1"/>
  <c r="H3908" i="2" s="1"/>
  <c r="H3909" i="2" s="1"/>
  <c r="H3910" i="2" s="1"/>
  <c r="H3911" i="2" s="1"/>
  <c r="H3912" i="2" s="1"/>
  <c r="H3913" i="2" s="1"/>
  <c r="H3914" i="2" s="1"/>
  <c r="H3915" i="2" s="1"/>
  <c r="H3916" i="2" s="1"/>
  <c r="H3917" i="2" s="1"/>
  <c r="H3918" i="2" s="1"/>
  <c r="H3919" i="2" s="1"/>
  <c r="H3920" i="2" s="1"/>
  <c r="H3921" i="2" s="1"/>
  <c r="H3922" i="2" s="1"/>
  <c r="H3923" i="2" s="1"/>
  <c r="H3924" i="2" s="1"/>
  <c r="H3925" i="2" s="1"/>
  <c r="H3926" i="2" s="1"/>
  <c r="H3927" i="2" s="1"/>
  <c r="H3928" i="2" s="1"/>
  <c r="H3929" i="2" s="1"/>
  <c r="H3930" i="2" s="1"/>
  <c r="H3931" i="2" s="1"/>
  <c r="H3932" i="2" s="1"/>
  <c r="H3933" i="2" s="1"/>
  <c r="H3934" i="2" s="1"/>
  <c r="H3935" i="2" s="1"/>
  <c r="H3936" i="2" s="1"/>
  <c r="H3937" i="2" s="1"/>
  <c r="H3938" i="2" s="1"/>
  <c r="H3939" i="2" s="1"/>
  <c r="H3940" i="2" s="1"/>
  <c r="H3941" i="2" s="1"/>
  <c r="H3942" i="2" s="1"/>
  <c r="H3943" i="2" s="1"/>
  <c r="H3944" i="2" s="1"/>
  <c r="H3945" i="2" s="1"/>
  <c r="H3946" i="2" s="1"/>
  <c r="H3947" i="2" s="1"/>
  <c r="H3948" i="2" s="1"/>
  <c r="H3949" i="2" s="1"/>
  <c r="H3950" i="2" s="1"/>
  <c r="H3951" i="2" s="1"/>
  <c r="H3952" i="2" s="1"/>
  <c r="H3953" i="2" s="1"/>
  <c r="H3954" i="2" s="1"/>
  <c r="H3955" i="2" s="1"/>
  <c r="H3956" i="2" s="1"/>
  <c r="H3957" i="2" s="1"/>
  <c r="H3958" i="2" s="1"/>
  <c r="H3959" i="2" s="1"/>
  <c r="H3960" i="2" s="1"/>
  <c r="H3961" i="2" s="1"/>
  <c r="H3962" i="2" s="1"/>
  <c r="H3963" i="2" s="1"/>
  <c r="H3964" i="2" s="1"/>
  <c r="H3965" i="2" s="1"/>
  <c r="H3966" i="2" s="1"/>
  <c r="H3967" i="2" s="1"/>
  <c r="H3968" i="2" s="1"/>
  <c r="H3969" i="2" s="1"/>
  <c r="H3970" i="2" s="1"/>
  <c r="H3971" i="2" s="1"/>
  <c r="H3972" i="2" s="1"/>
  <c r="H3973" i="2" s="1"/>
  <c r="H3974" i="2" s="1"/>
  <c r="H3975" i="2" s="1"/>
  <c r="H3976" i="2" s="1"/>
  <c r="H3977" i="2" s="1"/>
  <c r="H3978" i="2" s="1"/>
  <c r="H3979" i="2" s="1"/>
  <c r="H3980" i="2" s="1"/>
  <c r="H3981" i="2" s="1"/>
  <c r="H3982" i="2" s="1"/>
  <c r="H3983" i="2" s="1"/>
  <c r="H3984" i="2" s="1"/>
  <c r="H3985" i="2" s="1"/>
  <c r="H3986" i="2" s="1"/>
  <c r="H3987" i="2" s="1"/>
  <c r="H3988" i="2" s="1"/>
  <c r="H3989" i="2" s="1"/>
  <c r="H3990" i="2" s="1"/>
  <c r="H3991" i="2" s="1"/>
  <c r="H3992" i="2" s="1"/>
  <c r="H3993" i="2" s="1"/>
  <c r="H3994" i="2" s="1"/>
  <c r="H3995" i="2" s="1"/>
  <c r="H3996" i="2" s="1"/>
  <c r="H3997" i="2" s="1"/>
  <c r="H3998" i="2" s="1"/>
  <c r="H3999" i="2" s="1"/>
  <c r="H4000" i="2" s="1"/>
  <c r="H4001" i="2" s="1"/>
  <c r="H4002" i="2" s="1"/>
  <c r="H4003" i="2" s="1"/>
  <c r="H4004" i="2" s="1"/>
  <c r="H4005" i="2" s="1"/>
  <c r="H4006" i="2" s="1"/>
  <c r="H4007" i="2" s="1"/>
  <c r="H4008" i="2" s="1"/>
  <c r="H4009" i="2" s="1"/>
  <c r="H4010" i="2" s="1"/>
  <c r="H4011" i="2" s="1"/>
  <c r="H4012" i="2" s="1"/>
  <c r="H4013" i="2" s="1"/>
  <c r="H4014" i="2" s="1"/>
  <c r="H4015" i="2" s="1"/>
  <c r="H4016" i="2" s="1"/>
  <c r="H4017" i="2" s="1"/>
  <c r="H4018" i="2" s="1"/>
  <c r="H4019" i="2" s="1"/>
  <c r="H4020" i="2" s="1"/>
  <c r="H4021" i="2" s="1"/>
  <c r="H4022" i="2" s="1"/>
  <c r="H4023" i="2" s="1"/>
  <c r="H4024" i="2" s="1"/>
  <c r="H4025" i="2" s="1"/>
  <c r="H4026" i="2" s="1"/>
  <c r="H4027" i="2" s="1"/>
  <c r="H4028" i="2" s="1"/>
  <c r="H4029" i="2" s="1"/>
  <c r="H4030" i="2" s="1"/>
  <c r="H4031" i="2" s="1"/>
  <c r="H4032" i="2" s="1"/>
  <c r="H4033" i="2" s="1"/>
  <c r="H4034" i="2" s="1"/>
  <c r="H4035" i="2" s="1"/>
  <c r="H4036" i="2" s="1"/>
  <c r="H4037" i="2" s="1"/>
  <c r="H4038" i="2" s="1"/>
  <c r="H4039" i="2" s="1"/>
  <c r="H4040" i="2" s="1"/>
  <c r="H4041" i="2" s="1"/>
  <c r="H4042" i="2" s="1"/>
  <c r="H4043" i="2" s="1"/>
  <c r="H4044" i="2" s="1"/>
  <c r="H4045" i="2" s="1"/>
  <c r="H4046" i="2" s="1"/>
  <c r="H4047" i="2" s="1"/>
  <c r="H4048" i="2" s="1"/>
  <c r="H4049" i="2" s="1"/>
  <c r="H4050" i="2" s="1"/>
  <c r="H4051" i="2" s="1"/>
  <c r="H4052" i="2" s="1"/>
  <c r="H4053" i="2" s="1"/>
  <c r="H4054" i="2" s="1"/>
  <c r="H4055" i="2" s="1"/>
  <c r="H4056" i="2" s="1"/>
  <c r="H4057" i="2" s="1"/>
  <c r="H4058" i="2" s="1"/>
  <c r="H4059" i="2" s="1"/>
  <c r="H4060" i="2" s="1"/>
  <c r="H4061" i="2" s="1"/>
  <c r="H4062" i="2" s="1"/>
  <c r="H4063" i="2" s="1"/>
  <c r="H4064" i="2" s="1"/>
  <c r="H4065" i="2" s="1"/>
  <c r="H4066" i="2" s="1"/>
  <c r="H4067" i="2" s="1"/>
  <c r="H4068" i="2" s="1"/>
  <c r="H4069" i="2" s="1"/>
  <c r="H4070" i="2" s="1"/>
  <c r="H4071" i="2" s="1"/>
  <c r="H4072" i="2" s="1"/>
  <c r="H4073" i="2" s="1"/>
  <c r="H4074" i="2" s="1"/>
  <c r="H4075" i="2" s="1"/>
  <c r="H4076" i="2" s="1"/>
  <c r="H4077" i="2" s="1"/>
  <c r="H4078" i="2" s="1"/>
  <c r="H4079" i="2" s="1"/>
  <c r="H4080" i="2" s="1"/>
  <c r="H4081" i="2" s="1"/>
  <c r="H4082" i="2" s="1"/>
  <c r="H4083" i="2" s="1"/>
  <c r="H4084" i="2" s="1"/>
  <c r="H4085" i="2" s="1"/>
  <c r="H4086" i="2" s="1"/>
  <c r="H4087" i="2" s="1"/>
  <c r="H4088" i="2" s="1"/>
  <c r="H4089" i="2" s="1"/>
  <c r="H4090" i="2" s="1"/>
  <c r="H4091" i="2" s="1"/>
  <c r="H4092" i="2" s="1"/>
  <c r="H4093" i="2" s="1"/>
  <c r="H4094" i="2" s="1"/>
  <c r="H4095" i="2" s="1"/>
  <c r="H4096" i="2" s="1"/>
  <c r="H4097" i="2" s="1"/>
  <c r="H4098" i="2" s="1"/>
  <c r="H4099" i="2" s="1"/>
  <c r="H4100" i="2" s="1"/>
  <c r="H4101" i="2" s="1"/>
  <c r="H4102" i="2" s="1"/>
  <c r="H4103" i="2" s="1"/>
  <c r="H4104" i="2" s="1"/>
  <c r="H4105" i="2" s="1"/>
  <c r="H4106" i="2" s="1"/>
  <c r="H4107" i="2" s="1"/>
  <c r="H4108" i="2" s="1"/>
  <c r="H4109" i="2" s="1"/>
  <c r="H4110" i="2" s="1"/>
  <c r="H4111" i="2" s="1"/>
  <c r="H4112" i="2" s="1"/>
  <c r="H4113" i="2" s="1"/>
  <c r="H4114" i="2" s="1"/>
  <c r="H4115" i="2" s="1"/>
  <c r="H4116" i="2" s="1"/>
  <c r="H4117" i="2" s="1"/>
  <c r="H4118" i="2" s="1"/>
  <c r="H4119" i="2" s="1"/>
  <c r="H4120" i="2" s="1"/>
  <c r="H4121" i="2" s="1"/>
  <c r="H4122" i="2" s="1"/>
  <c r="H4123" i="2" s="1"/>
  <c r="H4124" i="2" s="1"/>
  <c r="H4125" i="2" s="1"/>
  <c r="H4126" i="2" s="1"/>
  <c r="H4127" i="2" s="1"/>
  <c r="H4128" i="2" s="1"/>
  <c r="H4129" i="2" s="1"/>
  <c r="H4130" i="2" s="1"/>
  <c r="H4131" i="2" s="1"/>
  <c r="H4132" i="2" s="1"/>
  <c r="H4133" i="2" s="1"/>
  <c r="H4134" i="2" s="1"/>
  <c r="H4135" i="2" s="1"/>
  <c r="H4136" i="2" s="1"/>
  <c r="H4137" i="2" s="1"/>
  <c r="H4138" i="2" s="1"/>
  <c r="H4139" i="2" s="1"/>
  <c r="H4140" i="2" s="1"/>
  <c r="H4141" i="2" s="1"/>
  <c r="H4142" i="2" s="1"/>
  <c r="H4143" i="2" s="1"/>
  <c r="H4144" i="2" s="1"/>
  <c r="H4145" i="2" s="1"/>
  <c r="H4146" i="2" s="1"/>
  <c r="H4147" i="2" s="1"/>
  <c r="H4148" i="2" s="1"/>
  <c r="H4149" i="2" s="1"/>
  <c r="H4150" i="2" s="1"/>
  <c r="H4151" i="2" s="1"/>
  <c r="H4152" i="2" s="1"/>
  <c r="H4153" i="2" s="1"/>
  <c r="H4154" i="2" s="1"/>
  <c r="H4155" i="2" s="1"/>
  <c r="H4156" i="2" s="1"/>
  <c r="H4157" i="2" s="1"/>
  <c r="H4158" i="2" s="1"/>
  <c r="H4159" i="2" s="1"/>
  <c r="H4160" i="2" s="1"/>
  <c r="H4161" i="2" s="1"/>
  <c r="H4162" i="2" s="1"/>
  <c r="H4163" i="2" s="1"/>
  <c r="H4164" i="2" s="1"/>
  <c r="H4165" i="2" s="1"/>
  <c r="H4166" i="2" s="1"/>
  <c r="H4167" i="2" s="1"/>
  <c r="H4168" i="2" s="1"/>
  <c r="H4169" i="2" s="1"/>
  <c r="H4170" i="2" s="1"/>
  <c r="H4171" i="2" s="1"/>
  <c r="H4172" i="2" s="1"/>
  <c r="H4173" i="2" s="1"/>
  <c r="H4174" i="2" s="1"/>
  <c r="H4175" i="2" s="1"/>
  <c r="H4176" i="2" s="1"/>
  <c r="H4177" i="2" s="1"/>
  <c r="H4178" i="2" s="1"/>
  <c r="H4179" i="2" s="1"/>
  <c r="H4180" i="2" s="1"/>
  <c r="H4181" i="2" s="1"/>
  <c r="H4182" i="2" s="1"/>
  <c r="H4183" i="2" s="1"/>
  <c r="H4184" i="2" s="1"/>
  <c r="H4185" i="2" s="1"/>
  <c r="H4186" i="2" s="1"/>
  <c r="H4187" i="2" s="1"/>
  <c r="H4188" i="2" s="1"/>
  <c r="H4189" i="2" s="1"/>
  <c r="H4190" i="2" s="1"/>
  <c r="H4191" i="2" s="1"/>
  <c r="H4192" i="2" s="1"/>
  <c r="H4193" i="2" s="1"/>
  <c r="H4194" i="2" s="1"/>
  <c r="H4195" i="2" s="1"/>
  <c r="H4196" i="2" s="1"/>
  <c r="H4197" i="2" s="1"/>
  <c r="H4198" i="2" s="1"/>
  <c r="H4199" i="2" s="1"/>
  <c r="H4200" i="2" s="1"/>
  <c r="H4201" i="2" s="1"/>
  <c r="H4202" i="2" s="1"/>
  <c r="H4203" i="2" s="1"/>
  <c r="H4204" i="2" s="1"/>
  <c r="H4205" i="2" s="1"/>
  <c r="H4206" i="2" s="1"/>
  <c r="H4207" i="2" s="1"/>
  <c r="H4208" i="2" s="1"/>
  <c r="H4209" i="2" s="1"/>
  <c r="H4210" i="2" s="1"/>
  <c r="H4211" i="2" s="1"/>
  <c r="H4212" i="2" s="1"/>
  <c r="H4213" i="2" s="1"/>
  <c r="H4214" i="2" s="1"/>
  <c r="H4215" i="2" s="1"/>
  <c r="H4216" i="2" s="1"/>
  <c r="H4217" i="2" s="1"/>
  <c r="H4218" i="2" s="1"/>
  <c r="H4219" i="2" s="1"/>
  <c r="H4220" i="2" s="1"/>
  <c r="H4221" i="2" s="1"/>
  <c r="H4222" i="2" s="1"/>
  <c r="H4223" i="2" s="1"/>
  <c r="H4224" i="2" s="1"/>
  <c r="H4225" i="2" s="1"/>
  <c r="H4226" i="2" s="1"/>
  <c r="H4227" i="2" s="1"/>
  <c r="H4228" i="2" s="1"/>
  <c r="H4229" i="2" s="1"/>
  <c r="H4230" i="2" s="1"/>
  <c r="H4231" i="2" s="1"/>
  <c r="H4232" i="2" s="1"/>
  <c r="H4233" i="2" s="1"/>
  <c r="H4234" i="2" s="1"/>
  <c r="H4235" i="2" s="1"/>
  <c r="H4236" i="2" s="1"/>
  <c r="H4237" i="2" s="1"/>
  <c r="H4238" i="2" s="1"/>
  <c r="H4239" i="2" s="1"/>
  <c r="H4240" i="2" s="1"/>
  <c r="H4241" i="2" s="1"/>
  <c r="H4242" i="2" s="1"/>
  <c r="H4243" i="2" s="1"/>
  <c r="H4244" i="2" s="1"/>
  <c r="H4245" i="2" s="1"/>
  <c r="H4246" i="2" s="1"/>
  <c r="H4247" i="2" s="1"/>
  <c r="H4248" i="2" s="1"/>
  <c r="H4249" i="2" s="1"/>
  <c r="H4250" i="2" s="1"/>
  <c r="H4251" i="2" s="1"/>
  <c r="H4252" i="2" s="1"/>
  <c r="H4253" i="2" s="1"/>
  <c r="H4254" i="2" s="1"/>
  <c r="H4255" i="2" s="1"/>
  <c r="H4256" i="2" s="1"/>
  <c r="H4257" i="2" s="1"/>
  <c r="H4258" i="2" s="1"/>
  <c r="H4259" i="2" s="1"/>
  <c r="H4260" i="2" s="1"/>
  <c r="H4261" i="2" s="1"/>
  <c r="H4262" i="2" s="1"/>
  <c r="H4263" i="2" s="1"/>
  <c r="H4264" i="2" s="1"/>
  <c r="H4265" i="2" s="1"/>
  <c r="H4266" i="2" s="1"/>
  <c r="H4267" i="2" s="1"/>
  <c r="H4268" i="2" s="1"/>
  <c r="H4269" i="2" s="1"/>
  <c r="H4270" i="2" s="1"/>
  <c r="H4271" i="2" s="1"/>
  <c r="H4272" i="2" s="1"/>
  <c r="H4273" i="2" s="1"/>
  <c r="H4274" i="2" s="1"/>
  <c r="H4275" i="2" s="1"/>
  <c r="H4276" i="2" s="1"/>
  <c r="H4277" i="2" s="1"/>
  <c r="H4278" i="2" s="1"/>
  <c r="H4279" i="2" s="1"/>
  <c r="H4280" i="2" s="1"/>
  <c r="H4281" i="2" s="1"/>
  <c r="H4282" i="2" s="1"/>
  <c r="H4283" i="2" s="1"/>
  <c r="H4284" i="2" s="1"/>
  <c r="H4285" i="2" s="1"/>
  <c r="H4286" i="2" s="1"/>
  <c r="H4287" i="2" s="1"/>
  <c r="H4288" i="2" s="1"/>
  <c r="H4289" i="2" s="1"/>
  <c r="H4290" i="2" s="1"/>
  <c r="H4291" i="2" s="1"/>
  <c r="H4292" i="2" s="1"/>
  <c r="H4293" i="2" s="1"/>
  <c r="H4294" i="2" s="1"/>
  <c r="H4295" i="2" s="1"/>
  <c r="H4296" i="2" s="1"/>
  <c r="H4297" i="2" s="1"/>
  <c r="H4298" i="2" s="1"/>
  <c r="H4299" i="2" s="1"/>
  <c r="H4300" i="2" s="1"/>
  <c r="H4301" i="2" s="1"/>
  <c r="H4302" i="2" s="1"/>
  <c r="H4303" i="2" s="1"/>
  <c r="H4304" i="2" s="1"/>
  <c r="H4305" i="2" s="1"/>
  <c r="H4306" i="2" s="1"/>
  <c r="H4307" i="2" s="1"/>
  <c r="H4308" i="2" s="1"/>
  <c r="H4309" i="2" s="1"/>
  <c r="H4310" i="2" s="1"/>
  <c r="H4311" i="2" s="1"/>
  <c r="H4312" i="2" s="1"/>
  <c r="H4313" i="2" s="1"/>
  <c r="H4314" i="2" s="1"/>
  <c r="H4315" i="2" s="1"/>
  <c r="H4316" i="2" s="1"/>
  <c r="H4317" i="2" s="1"/>
  <c r="H4318" i="2" s="1"/>
  <c r="H4319" i="2" s="1"/>
  <c r="H4320" i="2" s="1"/>
  <c r="H4321" i="2" s="1"/>
  <c r="H4322" i="2" s="1"/>
  <c r="H4323" i="2" s="1"/>
  <c r="H4324" i="2" s="1"/>
  <c r="H4325" i="2" s="1"/>
  <c r="H4326" i="2" s="1"/>
  <c r="H4327" i="2" s="1"/>
  <c r="H4328" i="2" s="1"/>
  <c r="H4329" i="2" s="1"/>
  <c r="H4330" i="2" s="1"/>
  <c r="H4331" i="2" s="1"/>
  <c r="H4332" i="2" s="1"/>
  <c r="H4333" i="2" s="1"/>
  <c r="H4334" i="2" s="1"/>
  <c r="H4335" i="2" s="1"/>
  <c r="H4336" i="2" s="1"/>
  <c r="H4337" i="2" s="1"/>
  <c r="H4338" i="2" s="1"/>
  <c r="H4339" i="2" s="1"/>
  <c r="H4340" i="2" s="1"/>
  <c r="H4341" i="2" s="1"/>
  <c r="H4342" i="2" s="1"/>
  <c r="H4343" i="2" s="1"/>
  <c r="H4344" i="2" s="1"/>
  <c r="H4345" i="2" s="1"/>
  <c r="H4346" i="2" s="1"/>
  <c r="H4347" i="2" s="1"/>
  <c r="H4348" i="2" s="1"/>
  <c r="H4349" i="2" s="1"/>
  <c r="H4350" i="2" s="1"/>
  <c r="H4351" i="2" s="1"/>
  <c r="H4352" i="2" s="1"/>
  <c r="H4353" i="2" s="1"/>
  <c r="H4354" i="2" s="1"/>
  <c r="H4355" i="2" s="1"/>
  <c r="H4356" i="2" s="1"/>
  <c r="H4357" i="2" s="1"/>
  <c r="H4358" i="2" s="1"/>
  <c r="H4359" i="2" s="1"/>
  <c r="H4360" i="2" s="1"/>
  <c r="H4361" i="2" s="1"/>
  <c r="H4362" i="2" s="1"/>
  <c r="H4363" i="2" s="1"/>
  <c r="H4364" i="2" s="1"/>
  <c r="H4365" i="2" s="1"/>
  <c r="H4366" i="2" s="1"/>
  <c r="H4367" i="2" s="1"/>
  <c r="H4368" i="2" s="1"/>
  <c r="H4369" i="2" s="1"/>
  <c r="H4370" i="2" s="1"/>
  <c r="H4371" i="2" s="1"/>
  <c r="H4372" i="2" s="1"/>
  <c r="H4373" i="2" s="1"/>
  <c r="H4374" i="2" s="1"/>
  <c r="H4375" i="2" s="1"/>
  <c r="H4376" i="2" s="1"/>
  <c r="H4377" i="2" s="1"/>
  <c r="H4378" i="2" s="1"/>
  <c r="H4379" i="2" s="1"/>
  <c r="H4380" i="2" s="1"/>
  <c r="H4381" i="2" s="1"/>
  <c r="H4382" i="2" s="1"/>
  <c r="H4383" i="2" s="1"/>
  <c r="H4384" i="2" s="1"/>
  <c r="H4385" i="2" s="1"/>
  <c r="H4386" i="2" s="1"/>
  <c r="H4387" i="2" s="1"/>
  <c r="H4388" i="2" s="1"/>
  <c r="H4389" i="2" s="1"/>
  <c r="H4390" i="2" s="1"/>
  <c r="H4391" i="2" s="1"/>
  <c r="H4392" i="2" s="1"/>
  <c r="H4393" i="2" s="1"/>
  <c r="H4394" i="2" s="1"/>
  <c r="H4395" i="2" s="1"/>
  <c r="H4396" i="2" s="1"/>
  <c r="H4397" i="2" s="1"/>
  <c r="H4398" i="2" s="1"/>
  <c r="H4399" i="2" s="1"/>
  <c r="H4400" i="2" s="1"/>
  <c r="H4401" i="2" s="1"/>
  <c r="H4402" i="2" s="1"/>
  <c r="H4403" i="2" s="1"/>
  <c r="H4404" i="2" s="1"/>
  <c r="H4405" i="2" s="1"/>
  <c r="H4406" i="2" s="1"/>
  <c r="H4407" i="2" s="1"/>
  <c r="H4408" i="2" s="1"/>
  <c r="H4409" i="2" s="1"/>
  <c r="H4410" i="2" s="1"/>
  <c r="H4411" i="2" s="1"/>
  <c r="H4412" i="2" s="1"/>
  <c r="H4413" i="2" s="1"/>
  <c r="H4414" i="2" s="1"/>
  <c r="H4415" i="2" s="1"/>
  <c r="H4416" i="2" s="1"/>
  <c r="H4417" i="2" s="1"/>
  <c r="H4418" i="2" s="1"/>
  <c r="H4419" i="2" s="1"/>
  <c r="H4420" i="2" s="1"/>
  <c r="H4421" i="2" s="1"/>
  <c r="H4422" i="2" s="1"/>
  <c r="H4423" i="2" s="1"/>
  <c r="H4424" i="2" s="1"/>
  <c r="H4425" i="2" s="1"/>
  <c r="H4426" i="2" s="1"/>
  <c r="H4427" i="2" s="1"/>
  <c r="H4428" i="2" s="1"/>
  <c r="H4429" i="2" s="1"/>
  <c r="H4430" i="2" s="1"/>
  <c r="H4431" i="2" s="1"/>
  <c r="H4432" i="2" s="1"/>
  <c r="H4433" i="2" s="1"/>
  <c r="H4434" i="2" s="1"/>
  <c r="H4435" i="2" s="1"/>
  <c r="H4436" i="2" s="1"/>
  <c r="H4437" i="2" s="1"/>
  <c r="H4438" i="2" s="1"/>
  <c r="H4439" i="2" s="1"/>
  <c r="H4440" i="2" s="1"/>
  <c r="H4441" i="2" s="1"/>
  <c r="H4442" i="2" s="1"/>
  <c r="H4443" i="2" s="1"/>
  <c r="H4444" i="2" s="1"/>
  <c r="H4445" i="2" s="1"/>
  <c r="H4446" i="2" s="1"/>
  <c r="H4447" i="2" s="1"/>
  <c r="H4448" i="2" s="1"/>
  <c r="H4449" i="2" s="1"/>
  <c r="H4450" i="2" s="1"/>
  <c r="H4451" i="2" s="1"/>
  <c r="H4452" i="2" s="1"/>
  <c r="H4453" i="2" s="1"/>
  <c r="H4454" i="2" s="1"/>
  <c r="H4455" i="2" s="1"/>
  <c r="H4456" i="2" s="1"/>
  <c r="H4457" i="2" s="1"/>
  <c r="H4458" i="2" s="1"/>
  <c r="H4459" i="2" s="1"/>
  <c r="H4460" i="2" s="1"/>
  <c r="H4461" i="2" s="1"/>
  <c r="H4462" i="2" s="1"/>
  <c r="H4463" i="2" s="1"/>
  <c r="H4464" i="2" s="1"/>
  <c r="H4465" i="2" s="1"/>
  <c r="H4466" i="2" s="1"/>
  <c r="H4467" i="2" s="1"/>
  <c r="H4468" i="2" s="1"/>
  <c r="H4469" i="2" s="1"/>
  <c r="H4470" i="2" s="1"/>
  <c r="H4471" i="2" s="1"/>
  <c r="H4472" i="2" s="1"/>
  <c r="H4473" i="2" s="1"/>
  <c r="H4474" i="2" s="1"/>
  <c r="H4475" i="2" s="1"/>
  <c r="H4476" i="2" s="1"/>
  <c r="H4477" i="2" s="1"/>
  <c r="H4478" i="2" s="1"/>
  <c r="H4479" i="2" s="1"/>
  <c r="H4480" i="2" s="1"/>
  <c r="H4481" i="2" s="1"/>
  <c r="H4482" i="2" s="1"/>
  <c r="H4483" i="2" s="1"/>
  <c r="H4484" i="2" s="1"/>
  <c r="H4485" i="2" s="1"/>
  <c r="H4486" i="2" s="1"/>
  <c r="H4487" i="2" s="1"/>
  <c r="H4488" i="2" s="1"/>
  <c r="H4489" i="2" s="1"/>
  <c r="H4490" i="2" s="1"/>
  <c r="H4491" i="2" s="1"/>
  <c r="H4492" i="2" s="1"/>
  <c r="H4493" i="2" s="1"/>
  <c r="H4494" i="2" s="1"/>
  <c r="H4495" i="2" s="1"/>
  <c r="H4496" i="2" s="1"/>
  <c r="H4497" i="2" s="1"/>
  <c r="H4498" i="2" s="1"/>
  <c r="H4499" i="2" s="1"/>
  <c r="H4500" i="2" s="1"/>
  <c r="H4501" i="2" s="1"/>
  <c r="H4502" i="2" s="1"/>
  <c r="H4503" i="2" s="1"/>
  <c r="H4504" i="2" s="1"/>
  <c r="H4505" i="2" s="1"/>
  <c r="H4506" i="2" s="1"/>
  <c r="H4507" i="2" s="1"/>
  <c r="H4508" i="2" s="1"/>
  <c r="H4509" i="2" s="1"/>
  <c r="H4510" i="2" s="1"/>
  <c r="H4511" i="2" s="1"/>
  <c r="H4512" i="2" s="1"/>
  <c r="H4513" i="2" s="1"/>
  <c r="H4514" i="2" s="1"/>
  <c r="H4515" i="2" s="1"/>
  <c r="H4516" i="2" s="1"/>
  <c r="H4517" i="2" s="1"/>
  <c r="H4518" i="2" s="1"/>
  <c r="H4519" i="2" s="1"/>
  <c r="H4520" i="2" s="1"/>
  <c r="H4521" i="2" s="1"/>
  <c r="H4522" i="2" s="1"/>
  <c r="H4523" i="2" s="1"/>
  <c r="H4524" i="2" s="1"/>
  <c r="H4525" i="2" s="1"/>
  <c r="H4526" i="2" s="1"/>
  <c r="H4527" i="2" s="1"/>
  <c r="H4528" i="2" s="1"/>
  <c r="H4529" i="2" s="1"/>
  <c r="H4530" i="2" s="1"/>
  <c r="H4531" i="2" s="1"/>
  <c r="H4532" i="2" s="1"/>
  <c r="H4533" i="2" s="1"/>
  <c r="H4534" i="2" s="1"/>
  <c r="H4535" i="2" s="1"/>
  <c r="H4536" i="2" s="1"/>
  <c r="H4537" i="2" s="1"/>
  <c r="H4538" i="2" s="1"/>
  <c r="H4539" i="2" s="1"/>
  <c r="H4540" i="2" s="1"/>
  <c r="H4541" i="2" s="1"/>
  <c r="H4542" i="2" s="1"/>
  <c r="H4543" i="2" s="1"/>
  <c r="H4544" i="2" s="1"/>
  <c r="H4545" i="2" s="1"/>
  <c r="H4546" i="2" s="1"/>
  <c r="H4547" i="2" s="1"/>
  <c r="H4548" i="2" s="1"/>
  <c r="H4549" i="2" s="1"/>
  <c r="H4550" i="2" s="1"/>
  <c r="H4551" i="2" s="1"/>
  <c r="H4552" i="2" s="1"/>
  <c r="H4553" i="2" s="1"/>
  <c r="H4554" i="2" s="1"/>
  <c r="H4555" i="2" s="1"/>
  <c r="H4556" i="2" s="1"/>
  <c r="H4557" i="2" s="1"/>
  <c r="H4558" i="2" s="1"/>
  <c r="H4559" i="2" s="1"/>
  <c r="H4560" i="2" s="1"/>
  <c r="H4561" i="2" s="1"/>
  <c r="H4562" i="2" s="1"/>
  <c r="H4563" i="2" s="1"/>
  <c r="H4564" i="2" s="1"/>
  <c r="H4565" i="2" s="1"/>
  <c r="H4566" i="2" s="1"/>
  <c r="H4567" i="2" s="1"/>
  <c r="H4568" i="2" s="1"/>
  <c r="H4569" i="2" s="1"/>
  <c r="H4570" i="2" s="1"/>
  <c r="H4571" i="2" s="1"/>
  <c r="H4572" i="2" s="1"/>
  <c r="H4573" i="2" s="1"/>
  <c r="H4574" i="2" s="1"/>
  <c r="H4575" i="2" s="1"/>
  <c r="H4576" i="2" s="1"/>
  <c r="H4577" i="2" s="1"/>
  <c r="H4578" i="2" s="1"/>
  <c r="H4579" i="2" s="1"/>
  <c r="H4580" i="2" s="1"/>
  <c r="H4581" i="2" s="1"/>
  <c r="H4582" i="2" s="1"/>
  <c r="H4583" i="2" s="1"/>
  <c r="H4584" i="2" s="1"/>
  <c r="H4585" i="2" s="1"/>
  <c r="H4586" i="2" s="1"/>
  <c r="H4587" i="2" s="1"/>
  <c r="H4588" i="2" s="1"/>
  <c r="H4589" i="2" s="1"/>
  <c r="H4590" i="2" s="1"/>
  <c r="H4591" i="2" s="1"/>
  <c r="H4592" i="2" s="1"/>
  <c r="H4593" i="2" s="1"/>
  <c r="H4594" i="2" s="1"/>
  <c r="H4595" i="2" s="1"/>
  <c r="H4596" i="2" s="1"/>
  <c r="H4597" i="2" s="1"/>
  <c r="H4598" i="2" s="1"/>
  <c r="H4599" i="2" s="1"/>
  <c r="H4600" i="2" s="1"/>
  <c r="H4601" i="2" s="1"/>
  <c r="H4602" i="2" s="1"/>
  <c r="H4603" i="2" s="1"/>
  <c r="H4604" i="2" s="1"/>
  <c r="H4605" i="2" s="1"/>
  <c r="H4606" i="2" s="1"/>
  <c r="H4607" i="2" s="1"/>
  <c r="H4608" i="2" s="1"/>
  <c r="H4609" i="2" s="1"/>
  <c r="H4610" i="2" s="1"/>
  <c r="H4611" i="2" s="1"/>
  <c r="H4612" i="2" s="1"/>
  <c r="H4613" i="2" s="1"/>
  <c r="H4614" i="2" s="1"/>
  <c r="H4615" i="2" s="1"/>
  <c r="H4616" i="2" s="1"/>
  <c r="H4617" i="2" s="1"/>
  <c r="H4618" i="2" s="1"/>
  <c r="H4619" i="2" s="1"/>
  <c r="H4620" i="2" s="1"/>
  <c r="H4621" i="2" s="1"/>
  <c r="H4622" i="2" s="1"/>
  <c r="H4623" i="2" s="1"/>
  <c r="H4624" i="2" s="1"/>
  <c r="H4625" i="2" s="1"/>
  <c r="H4626" i="2" s="1"/>
  <c r="H4627" i="2" s="1"/>
  <c r="H4628" i="2" s="1"/>
  <c r="H4629" i="2" s="1"/>
  <c r="H4630" i="2" s="1"/>
  <c r="H4631" i="2" s="1"/>
  <c r="H4632" i="2" s="1"/>
  <c r="H4633" i="2" s="1"/>
  <c r="H4634" i="2" s="1"/>
  <c r="H4635" i="2" s="1"/>
  <c r="H4636" i="2" s="1"/>
  <c r="H4637" i="2" s="1"/>
  <c r="H4638" i="2" s="1"/>
  <c r="H4639" i="2" s="1"/>
  <c r="H4640" i="2" s="1"/>
  <c r="H4641" i="2" s="1"/>
  <c r="H4642" i="2" s="1"/>
  <c r="H4643" i="2" s="1"/>
  <c r="H4644" i="2" s="1"/>
  <c r="H4645" i="2" s="1"/>
  <c r="H4646" i="2" s="1"/>
  <c r="H4647" i="2" s="1"/>
  <c r="H4648" i="2" s="1"/>
  <c r="H4649" i="2" s="1"/>
  <c r="H4650" i="2" s="1"/>
  <c r="H4651" i="2" s="1"/>
  <c r="H4652" i="2" s="1"/>
  <c r="H4653" i="2" s="1"/>
  <c r="H4654" i="2" s="1"/>
  <c r="H4655" i="2" s="1"/>
  <c r="H4656" i="2" s="1"/>
  <c r="H4657" i="2" s="1"/>
  <c r="H4658" i="2" s="1"/>
  <c r="H4659" i="2" s="1"/>
  <c r="H4660" i="2" s="1"/>
  <c r="H4661" i="2" s="1"/>
  <c r="H4662" i="2" s="1"/>
  <c r="H4663" i="2" s="1"/>
  <c r="H4664" i="2" s="1"/>
  <c r="H4665" i="2" s="1"/>
  <c r="H4666" i="2" s="1"/>
  <c r="H4667" i="2" s="1"/>
  <c r="H4668" i="2" s="1"/>
  <c r="H4669" i="2" s="1"/>
  <c r="H4670" i="2" s="1"/>
  <c r="H4671" i="2" s="1"/>
  <c r="H4672" i="2" s="1"/>
  <c r="H4673" i="2" s="1"/>
  <c r="H4674" i="2" s="1"/>
  <c r="H4675" i="2" s="1"/>
  <c r="H4676" i="2" s="1"/>
  <c r="H4677" i="2" s="1"/>
  <c r="H4678" i="2" s="1"/>
  <c r="H4679" i="2" s="1"/>
  <c r="H4680" i="2" s="1"/>
  <c r="H4681" i="2" s="1"/>
  <c r="H4682" i="2" s="1"/>
  <c r="H4683" i="2" s="1"/>
  <c r="H4684" i="2" s="1"/>
  <c r="H4685" i="2" s="1"/>
  <c r="H4686" i="2" s="1"/>
  <c r="H4687" i="2" s="1"/>
  <c r="H4688" i="2" s="1"/>
  <c r="H4689" i="2" s="1"/>
  <c r="H4690" i="2" s="1"/>
  <c r="H4691" i="2" s="1"/>
  <c r="H4692" i="2" s="1"/>
  <c r="H4693" i="2" s="1"/>
  <c r="H4694" i="2" s="1"/>
  <c r="H4695" i="2" s="1"/>
  <c r="H4696" i="2" s="1"/>
  <c r="H4697" i="2" s="1"/>
  <c r="H4698" i="2" s="1"/>
  <c r="H4699" i="2" s="1"/>
  <c r="H4700" i="2" s="1"/>
  <c r="H4701" i="2" s="1"/>
  <c r="H4702" i="2" s="1"/>
  <c r="H4703" i="2" s="1"/>
  <c r="H4704" i="2" s="1"/>
  <c r="H4705" i="2" s="1"/>
  <c r="H4706" i="2" s="1"/>
  <c r="H4707" i="2" s="1"/>
  <c r="H4708" i="2" s="1"/>
  <c r="H4709" i="2" s="1"/>
  <c r="H4710" i="2" s="1"/>
  <c r="H4711" i="2" s="1"/>
  <c r="H4712" i="2" s="1"/>
  <c r="H4713" i="2" s="1"/>
  <c r="H4714" i="2" s="1"/>
  <c r="H4715" i="2" s="1"/>
  <c r="H4716" i="2" s="1"/>
  <c r="H4717" i="2" s="1"/>
  <c r="H4718" i="2" s="1"/>
  <c r="H4719" i="2" s="1"/>
  <c r="H4720" i="2" s="1"/>
  <c r="H4721" i="2" s="1"/>
  <c r="H4722" i="2" s="1"/>
  <c r="H4723" i="2" s="1"/>
  <c r="H4724" i="2" s="1"/>
  <c r="H4725" i="2" s="1"/>
  <c r="H4726" i="2" s="1"/>
  <c r="H4727" i="2" s="1"/>
  <c r="H4728" i="2" s="1"/>
  <c r="H4729" i="2" s="1"/>
  <c r="H4730" i="2" s="1"/>
  <c r="H4731" i="2" s="1"/>
  <c r="H4732" i="2" s="1"/>
  <c r="H4733" i="2" s="1"/>
  <c r="H4734" i="2" s="1"/>
  <c r="H4735" i="2" s="1"/>
  <c r="H4736" i="2" s="1"/>
  <c r="H4737" i="2" s="1"/>
  <c r="H4738" i="2" s="1"/>
  <c r="H4739" i="2" s="1"/>
  <c r="H4740" i="2" s="1"/>
  <c r="H4741" i="2" s="1"/>
  <c r="H4742" i="2" s="1"/>
  <c r="H4743" i="2" s="1"/>
  <c r="H4744" i="2" s="1"/>
  <c r="H4745" i="2" s="1"/>
  <c r="H4746" i="2" s="1"/>
  <c r="H4747" i="2" s="1"/>
  <c r="H4748" i="2" s="1"/>
  <c r="H4749" i="2" s="1"/>
  <c r="H4750" i="2" s="1"/>
  <c r="H4751" i="2" s="1"/>
  <c r="H4752" i="2" s="1"/>
  <c r="H4753" i="2" s="1"/>
  <c r="H4754" i="2" s="1"/>
  <c r="H4755" i="2" s="1"/>
  <c r="H4756" i="2" s="1"/>
  <c r="H4757" i="2" s="1"/>
  <c r="H4758" i="2" s="1"/>
  <c r="H4759" i="2" s="1"/>
  <c r="H4760" i="2" s="1"/>
  <c r="H4761" i="2" s="1"/>
  <c r="H4762" i="2" s="1"/>
  <c r="H4763" i="2" s="1"/>
  <c r="H4764" i="2" s="1"/>
  <c r="H4765" i="2" s="1"/>
  <c r="H4766" i="2" s="1"/>
  <c r="H4767" i="2" s="1"/>
  <c r="H4768" i="2" s="1"/>
  <c r="H4769" i="2" s="1"/>
  <c r="H4770" i="2" s="1"/>
  <c r="H4771" i="2" s="1"/>
  <c r="H4772" i="2" s="1"/>
  <c r="H4773" i="2" s="1"/>
  <c r="H4774" i="2" s="1"/>
  <c r="H4775" i="2" s="1"/>
  <c r="H4776" i="2" s="1"/>
  <c r="H4777" i="2" s="1"/>
  <c r="H4778" i="2" s="1"/>
  <c r="H4779" i="2" s="1"/>
  <c r="H4780" i="2" s="1"/>
  <c r="H4781" i="2" s="1"/>
  <c r="H4782" i="2" s="1"/>
  <c r="H4783" i="2" s="1"/>
  <c r="H4784" i="2" s="1"/>
  <c r="H4785" i="2" s="1"/>
  <c r="H4786" i="2" s="1"/>
  <c r="H4787" i="2" s="1"/>
  <c r="H4788" i="2" s="1"/>
  <c r="H4789" i="2" s="1"/>
  <c r="H4790" i="2" s="1"/>
  <c r="H4791" i="2" s="1"/>
  <c r="H4792" i="2" s="1"/>
  <c r="H4793" i="2" s="1"/>
  <c r="H4794" i="2" s="1"/>
  <c r="H4795" i="2" s="1"/>
  <c r="H4796" i="2" s="1"/>
  <c r="H4797" i="2" s="1"/>
  <c r="H4798" i="2" s="1"/>
  <c r="H4799" i="2" s="1"/>
  <c r="H4800" i="2" s="1"/>
  <c r="H4801" i="2" s="1"/>
  <c r="H4802" i="2" s="1"/>
  <c r="H4803" i="2" s="1"/>
  <c r="H4804" i="2" s="1"/>
  <c r="H4805" i="2" s="1"/>
  <c r="H4806" i="2" s="1"/>
  <c r="H4807" i="2" s="1"/>
  <c r="H4808" i="2" s="1"/>
  <c r="H4809" i="2" s="1"/>
  <c r="H4810" i="2" s="1"/>
  <c r="H4811" i="2" s="1"/>
  <c r="H4812" i="2" s="1"/>
  <c r="H4813" i="2" s="1"/>
  <c r="H4814" i="2" s="1"/>
  <c r="H4815" i="2" s="1"/>
  <c r="H4816" i="2" s="1"/>
  <c r="H4817" i="2" s="1"/>
  <c r="H4818" i="2" s="1"/>
  <c r="H4819" i="2" s="1"/>
  <c r="H4820" i="2" s="1"/>
  <c r="H4821" i="2" s="1"/>
  <c r="H4822" i="2" s="1"/>
  <c r="H4823" i="2" s="1"/>
  <c r="H4824" i="2" s="1"/>
  <c r="H4825" i="2" s="1"/>
  <c r="H4826" i="2" s="1"/>
  <c r="H4827" i="2" s="1"/>
  <c r="H4828" i="2" s="1"/>
  <c r="H4829" i="2" s="1"/>
  <c r="H4830" i="2" s="1"/>
  <c r="H4831" i="2" s="1"/>
  <c r="H4832" i="2" s="1"/>
  <c r="H4833" i="2" s="1"/>
  <c r="H4834" i="2" s="1"/>
  <c r="H4835" i="2" s="1"/>
  <c r="H4836" i="2" s="1"/>
  <c r="H4837" i="2" s="1"/>
  <c r="H4838" i="2" s="1"/>
  <c r="H4839" i="2" s="1"/>
  <c r="H4840" i="2" s="1"/>
  <c r="H4841" i="2" s="1"/>
  <c r="H4842" i="2" s="1"/>
  <c r="H4843" i="2" s="1"/>
  <c r="H4844" i="2" s="1"/>
  <c r="H4845" i="2" s="1"/>
  <c r="H4846" i="2" s="1"/>
  <c r="H4847" i="2" s="1"/>
  <c r="H4848" i="2" s="1"/>
  <c r="H4849" i="2" s="1"/>
  <c r="H4850" i="2" s="1"/>
  <c r="H4851" i="2" s="1"/>
  <c r="H4852" i="2" s="1"/>
  <c r="H4853" i="2" s="1"/>
  <c r="H4854" i="2" s="1"/>
  <c r="H4855" i="2" s="1"/>
  <c r="H4856" i="2" s="1"/>
  <c r="H4857" i="2" s="1"/>
  <c r="H4858" i="2" s="1"/>
  <c r="H4859" i="2" s="1"/>
  <c r="H4860" i="2" s="1"/>
  <c r="H4861" i="2" s="1"/>
  <c r="H4862" i="2" s="1"/>
  <c r="H4863" i="2" s="1"/>
  <c r="H4864" i="2" s="1"/>
  <c r="H4865" i="2" s="1"/>
  <c r="H4866" i="2" s="1"/>
  <c r="H4867" i="2" s="1"/>
  <c r="H4868" i="2" s="1"/>
  <c r="H4869" i="2" s="1"/>
  <c r="H4870" i="2" s="1"/>
  <c r="H4871" i="2" s="1"/>
  <c r="H4872" i="2" s="1"/>
  <c r="H4873" i="2" s="1"/>
  <c r="H4874" i="2" s="1"/>
  <c r="H4875" i="2" s="1"/>
  <c r="H4876" i="2" s="1"/>
  <c r="H4877" i="2" s="1"/>
  <c r="H4878" i="2" s="1"/>
  <c r="H4879" i="2" s="1"/>
  <c r="H4880" i="2" s="1"/>
  <c r="H4881" i="2" s="1"/>
  <c r="H4882" i="2" s="1"/>
  <c r="H4883" i="2" s="1"/>
  <c r="H4884" i="2" s="1"/>
  <c r="H4885" i="2" s="1"/>
  <c r="H4886" i="2" s="1"/>
  <c r="H4887" i="2" s="1"/>
  <c r="H4888" i="2" s="1"/>
  <c r="H4889" i="2" s="1"/>
  <c r="H4890" i="2" s="1"/>
  <c r="H4891" i="2" s="1"/>
  <c r="H4892" i="2" s="1"/>
  <c r="H4893" i="2" s="1"/>
  <c r="H4894" i="2" s="1"/>
  <c r="H4895" i="2" s="1"/>
  <c r="H4896" i="2" s="1"/>
  <c r="H4897" i="2" s="1"/>
  <c r="H4898" i="2" s="1"/>
  <c r="H4899" i="2" s="1"/>
  <c r="H4900" i="2" s="1"/>
  <c r="H4901" i="2" s="1"/>
  <c r="H4902" i="2" s="1"/>
  <c r="H4903" i="2" s="1"/>
  <c r="H4904" i="2" s="1"/>
  <c r="H4905" i="2" s="1"/>
  <c r="H4906" i="2" s="1"/>
  <c r="H4907" i="2" s="1"/>
  <c r="H4908" i="2" s="1"/>
  <c r="H4909" i="2" s="1"/>
  <c r="H4910" i="2" s="1"/>
  <c r="H4911" i="2" s="1"/>
  <c r="H4912" i="2" s="1"/>
  <c r="H4913" i="2" s="1"/>
  <c r="H4914" i="2" s="1"/>
  <c r="H4915" i="2" s="1"/>
  <c r="H4916" i="2" s="1"/>
  <c r="H4917" i="2" s="1"/>
  <c r="H4918" i="2" s="1"/>
  <c r="H4919" i="2" s="1"/>
  <c r="H4920" i="2" s="1"/>
  <c r="H4921" i="2" s="1"/>
  <c r="H4922" i="2" s="1"/>
  <c r="H4923" i="2" s="1"/>
  <c r="H4924" i="2" s="1"/>
  <c r="H4925" i="2" s="1"/>
  <c r="H4926" i="2" s="1"/>
  <c r="H4927" i="2" s="1"/>
  <c r="H4928" i="2" s="1"/>
  <c r="H4929" i="2" s="1"/>
  <c r="H4930" i="2" s="1"/>
  <c r="H4931" i="2" s="1"/>
  <c r="H4932" i="2" s="1"/>
  <c r="H4933" i="2" s="1"/>
  <c r="H4934" i="2" s="1"/>
  <c r="H4935" i="2" s="1"/>
  <c r="H4936" i="2" s="1"/>
  <c r="H4937" i="2" s="1"/>
  <c r="H4938" i="2" s="1"/>
  <c r="H4939" i="2" s="1"/>
  <c r="H4940" i="2" s="1"/>
  <c r="H4941" i="2" s="1"/>
  <c r="H4942" i="2" s="1"/>
  <c r="H4943" i="2" s="1"/>
  <c r="H4944" i="2" s="1"/>
  <c r="H4945" i="2" s="1"/>
  <c r="H4946" i="2" s="1"/>
  <c r="H4947" i="2" s="1"/>
  <c r="H4948" i="2" s="1"/>
  <c r="H4949" i="2" s="1"/>
  <c r="H4950" i="2" s="1"/>
  <c r="H4951" i="2" s="1"/>
  <c r="H4952" i="2" s="1"/>
  <c r="H4953" i="2" s="1"/>
  <c r="H4954" i="2" s="1"/>
  <c r="H4955" i="2" s="1"/>
  <c r="H4956" i="2" s="1"/>
  <c r="H4957" i="2" s="1"/>
  <c r="H4958" i="2" s="1"/>
  <c r="H4959" i="2" s="1"/>
  <c r="H4960" i="2" s="1"/>
  <c r="H4961" i="2" s="1"/>
  <c r="H4962" i="2" s="1"/>
  <c r="H4963" i="2" s="1"/>
  <c r="H4964" i="2" s="1"/>
  <c r="H4965" i="2" s="1"/>
  <c r="H4966" i="2" s="1"/>
  <c r="H4967" i="2" s="1"/>
  <c r="H4968" i="2" s="1"/>
  <c r="H4969" i="2" s="1"/>
  <c r="H4970" i="2" s="1"/>
  <c r="H4971" i="2" s="1"/>
  <c r="H4972" i="2" s="1"/>
  <c r="H4973" i="2" s="1"/>
  <c r="H4974" i="2" s="1"/>
  <c r="H4975" i="2" s="1"/>
  <c r="H4976" i="2" s="1"/>
  <c r="H4977" i="2" s="1"/>
  <c r="H4978" i="2" s="1"/>
  <c r="H4979" i="2" s="1"/>
  <c r="H4980" i="2" s="1"/>
  <c r="H4981" i="2" s="1"/>
  <c r="H4982" i="2" s="1"/>
  <c r="H4983" i="2" s="1"/>
  <c r="H4984" i="2" s="1"/>
  <c r="H4985" i="2" s="1"/>
  <c r="H4986" i="2" s="1"/>
  <c r="H4987" i="2" s="1"/>
  <c r="H4988" i="2" s="1"/>
  <c r="H4989" i="2" s="1"/>
  <c r="H4990" i="2" s="1"/>
  <c r="H4991" i="2" s="1"/>
  <c r="H4992" i="2" s="1"/>
  <c r="H4993" i="2" s="1"/>
  <c r="H4994" i="2" s="1"/>
  <c r="H4995" i="2" s="1"/>
  <c r="H4996" i="2" s="1"/>
  <c r="H4997" i="2" s="1"/>
  <c r="H4998" i="2" s="1"/>
  <c r="H4999" i="2" s="1"/>
  <c r="H5000" i="2" s="1"/>
  <c r="H5001" i="2" s="1"/>
  <c r="H5002" i="2" s="1"/>
  <c r="H5003" i="2" s="1"/>
  <c r="H5004" i="2" s="1"/>
  <c r="H5005" i="2" s="1"/>
  <c r="H5006" i="2" s="1"/>
  <c r="H5007" i="2" s="1"/>
  <c r="H5008" i="2" s="1"/>
  <c r="H5009" i="2" s="1"/>
  <c r="H5010" i="2" s="1"/>
  <c r="H5011" i="2" s="1"/>
  <c r="H5012" i="2" s="1"/>
  <c r="H5013" i="2" s="1"/>
  <c r="H5014" i="2" s="1"/>
  <c r="H5015" i="2" s="1"/>
  <c r="H5016" i="2" s="1"/>
  <c r="H5017" i="2" s="1"/>
  <c r="H5018" i="2" s="1"/>
  <c r="H5019" i="2" s="1"/>
  <c r="H5020" i="2" s="1"/>
  <c r="H5021" i="2" s="1"/>
  <c r="H5022" i="2" s="1"/>
  <c r="H5023" i="2" s="1"/>
  <c r="H5024" i="2" s="1"/>
  <c r="H5025" i="2" s="1"/>
  <c r="H5026" i="2" s="1"/>
  <c r="H5027" i="2" s="1"/>
  <c r="H5028" i="2" s="1"/>
  <c r="H5029" i="2" s="1"/>
  <c r="H5030" i="2" s="1"/>
  <c r="H5031" i="2" s="1"/>
  <c r="H5032" i="2" s="1"/>
  <c r="H5033" i="2" s="1"/>
  <c r="H5034" i="2" s="1"/>
  <c r="H5035" i="2" s="1"/>
  <c r="H5036" i="2" s="1"/>
  <c r="H5037" i="2" s="1"/>
  <c r="H5038" i="2" s="1"/>
  <c r="H5039" i="2" s="1"/>
  <c r="H5040" i="2" s="1"/>
  <c r="H5041" i="2" s="1"/>
  <c r="H5042" i="2" s="1"/>
  <c r="H5043" i="2" s="1"/>
  <c r="H5044" i="2" s="1"/>
  <c r="H5045" i="2" s="1"/>
  <c r="H5046" i="2" s="1"/>
  <c r="H5047" i="2" s="1"/>
  <c r="H5048" i="2" s="1"/>
  <c r="H5049" i="2" s="1"/>
  <c r="H5050" i="2" s="1"/>
  <c r="H5051" i="2" s="1"/>
  <c r="H5052" i="2" s="1"/>
  <c r="H5053" i="2" s="1"/>
  <c r="H5054" i="2" s="1"/>
  <c r="H5055" i="2" s="1"/>
  <c r="H5056" i="2" s="1"/>
  <c r="H5057" i="2" s="1"/>
  <c r="H5058" i="2" s="1"/>
  <c r="H5059" i="2" s="1"/>
  <c r="H5060" i="2" s="1"/>
  <c r="H5061" i="2" s="1"/>
  <c r="H5062" i="2" s="1"/>
  <c r="H5063" i="2" s="1"/>
  <c r="H5064" i="2" s="1"/>
  <c r="H5065" i="2" s="1"/>
  <c r="H5066" i="2" s="1"/>
  <c r="H5067" i="2" s="1"/>
  <c r="H5068" i="2" s="1"/>
  <c r="H5069" i="2" s="1"/>
  <c r="H5070" i="2" s="1"/>
  <c r="H5071" i="2" s="1"/>
  <c r="H5072" i="2" s="1"/>
  <c r="H5073" i="2" s="1"/>
  <c r="H5074" i="2" s="1"/>
  <c r="H5075" i="2" s="1"/>
  <c r="H5076" i="2" s="1"/>
  <c r="H5077" i="2" s="1"/>
  <c r="H5078" i="2" s="1"/>
  <c r="H5079" i="2" s="1"/>
  <c r="H5080" i="2" s="1"/>
  <c r="H5081" i="2" s="1"/>
  <c r="H5082" i="2" s="1"/>
  <c r="H5083" i="2" s="1"/>
  <c r="H5084" i="2" s="1"/>
  <c r="H5085" i="2" s="1"/>
  <c r="H5086" i="2" s="1"/>
  <c r="H5087" i="2" s="1"/>
  <c r="H5088" i="2" s="1"/>
  <c r="H5089" i="2" s="1"/>
  <c r="H5090" i="2" s="1"/>
  <c r="H5091" i="2" s="1"/>
  <c r="H5092" i="2" s="1"/>
  <c r="H5093" i="2" s="1"/>
  <c r="H5094" i="2" s="1"/>
  <c r="H5095" i="2" s="1"/>
  <c r="H5096" i="2" s="1"/>
  <c r="H5097" i="2" s="1"/>
  <c r="H5098" i="2" s="1"/>
  <c r="H5099" i="2" s="1"/>
  <c r="H5100" i="2" s="1"/>
  <c r="H5101" i="2" s="1"/>
  <c r="H5102" i="2" s="1"/>
  <c r="H5103" i="2" s="1"/>
  <c r="H5104" i="2" s="1"/>
  <c r="H5105" i="2" s="1"/>
  <c r="H5106" i="2" s="1"/>
  <c r="H5107" i="2" s="1"/>
  <c r="H5108" i="2" s="1"/>
  <c r="H5109" i="2" s="1"/>
  <c r="H5110" i="2" s="1"/>
  <c r="H5111" i="2" s="1"/>
  <c r="H5112" i="2" s="1"/>
  <c r="H5113" i="2" s="1"/>
  <c r="H5114" i="2" s="1"/>
  <c r="H5115" i="2" s="1"/>
  <c r="H5116" i="2" s="1"/>
  <c r="H5117" i="2" s="1"/>
  <c r="H5118" i="2" s="1"/>
  <c r="H5119" i="2" s="1"/>
  <c r="H5120" i="2" s="1"/>
  <c r="H5121" i="2" s="1"/>
  <c r="H5122" i="2" s="1"/>
  <c r="H5123" i="2" s="1"/>
  <c r="H5124" i="2" s="1"/>
  <c r="H5125" i="2" s="1"/>
  <c r="H5126" i="2" s="1"/>
  <c r="H5127" i="2" s="1"/>
  <c r="H5128" i="2" s="1"/>
  <c r="H5129" i="2" s="1"/>
  <c r="H5130" i="2" s="1"/>
  <c r="H5131" i="2" s="1"/>
  <c r="H5132" i="2" s="1"/>
  <c r="H5133" i="2" s="1"/>
  <c r="H5134" i="2" s="1"/>
  <c r="H5135" i="2" s="1"/>
  <c r="H5136" i="2" s="1"/>
  <c r="H5137" i="2" s="1"/>
  <c r="H5138" i="2" s="1"/>
  <c r="H5139" i="2" s="1"/>
  <c r="H5140" i="2" s="1"/>
  <c r="H5141" i="2" s="1"/>
  <c r="H5142" i="2" s="1"/>
  <c r="H5143" i="2" s="1"/>
  <c r="H5144" i="2" s="1"/>
  <c r="H5145" i="2" s="1"/>
  <c r="H5146" i="2" s="1"/>
  <c r="H5147" i="2" s="1"/>
  <c r="H5148" i="2" s="1"/>
  <c r="H5149" i="2" s="1"/>
  <c r="H5150" i="2" s="1"/>
  <c r="H5151" i="2" s="1"/>
  <c r="H5152" i="2" s="1"/>
  <c r="H5153" i="2" s="1"/>
  <c r="H5154" i="2" s="1"/>
  <c r="H5155" i="2" s="1"/>
  <c r="H5156" i="2" s="1"/>
  <c r="H5157" i="2" s="1"/>
  <c r="H5158" i="2" s="1"/>
  <c r="H5159" i="2" s="1"/>
  <c r="H5160" i="2" s="1"/>
  <c r="H5161" i="2" s="1"/>
  <c r="H5162" i="2" s="1"/>
  <c r="H5163" i="2" s="1"/>
  <c r="H5164" i="2" s="1"/>
  <c r="H5165" i="2" s="1"/>
  <c r="H5166" i="2" s="1"/>
  <c r="H5167" i="2" s="1"/>
  <c r="H5168" i="2" s="1"/>
  <c r="H5169" i="2" s="1"/>
  <c r="H5170" i="2" s="1"/>
  <c r="H5171" i="2" s="1"/>
  <c r="H5172" i="2" s="1"/>
  <c r="H5173" i="2" s="1"/>
  <c r="H5174" i="2" s="1"/>
  <c r="H5175" i="2" s="1"/>
  <c r="H5176" i="2" s="1"/>
  <c r="H5177" i="2" s="1"/>
  <c r="H5178" i="2" s="1"/>
  <c r="H5179" i="2" s="1"/>
  <c r="H5180" i="2" s="1"/>
  <c r="H5181" i="2" s="1"/>
  <c r="H5182" i="2" s="1"/>
  <c r="H5183" i="2" s="1"/>
  <c r="H5184" i="2" s="1"/>
  <c r="H5185" i="2" s="1"/>
  <c r="H5186" i="2" s="1"/>
  <c r="H5187" i="2" s="1"/>
  <c r="H5188" i="2" s="1"/>
  <c r="H5189" i="2" s="1"/>
  <c r="H5190" i="2" s="1"/>
  <c r="H5191" i="2" s="1"/>
  <c r="H5192" i="2" s="1"/>
  <c r="H5193" i="2" s="1"/>
  <c r="H5194" i="2" s="1"/>
  <c r="H5195" i="2" s="1"/>
  <c r="H5196" i="2" s="1"/>
  <c r="H5197" i="2" s="1"/>
  <c r="H5198" i="2" s="1"/>
  <c r="H5199" i="2" s="1"/>
  <c r="H5200" i="2" s="1"/>
  <c r="H5201" i="2" s="1"/>
  <c r="H5202" i="2" s="1"/>
  <c r="H5203" i="2" s="1"/>
  <c r="H5204" i="2" s="1"/>
  <c r="H5205" i="2" s="1"/>
  <c r="H5206" i="2" s="1"/>
  <c r="H5207" i="2" s="1"/>
  <c r="H5208" i="2" s="1"/>
  <c r="H5209" i="2" s="1"/>
  <c r="H5210" i="2" s="1"/>
  <c r="H5211" i="2" s="1"/>
  <c r="H5212" i="2" s="1"/>
  <c r="H5213" i="2" s="1"/>
  <c r="H5214" i="2" s="1"/>
  <c r="H5215" i="2" s="1"/>
  <c r="H5216" i="2" s="1"/>
  <c r="H5217" i="2" s="1"/>
  <c r="H5218" i="2" s="1"/>
  <c r="H5219" i="2" s="1"/>
  <c r="H5220" i="2" s="1"/>
  <c r="H5221" i="2" s="1"/>
  <c r="H5222" i="2" s="1"/>
  <c r="H5223" i="2" s="1"/>
  <c r="H5224" i="2" s="1"/>
  <c r="H5225" i="2" s="1"/>
  <c r="H5226" i="2" s="1"/>
  <c r="H5227" i="2" s="1"/>
  <c r="H5228" i="2" s="1"/>
  <c r="H5229" i="2" s="1"/>
  <c r="H5230" i="2" s="1"/>
  <c r="H5231" i="2" s="1"/>
  <c r="H5232" i="2" s="1"/>
  <c r="H5233" i="2" s="1"/>
  <c r="H5234" i="2" s="1"/>
  <c r="H5235" i="2" s="1"/>
  <c r="H5236" i="2" s="1"/>
  <c r="H5237" i="2" s="1"/>
  <c r="H5238" i="2" s="1"/>
  <c r="H5239" i="2" s="1"/>
  <c r="H5240" i="2" s="1"/>
  <c r="H5241" i="2" s="1"/>
  <c r="H5242" i="2" s="1"/>
  <c r="H5243" i="2" s="1"/>
  <c r="H5244" i="2" s="1"/>
  <c r="H5245" i="2" s="1"/>
  <c r="H5246" i="2" s="1"/>
  <c r="H5247" i="2" s="1"/>
  <c r="H5248" i="2" s="1"/>
  <c r="H5249" i="2" s="1"/>
  <c r="H5250" i="2" s="1"/>
  <c r="H5251" i="2" s="1"/>
  <c r="H5252" i="2" s="1"/>
  <c r="H5253" i="2" s="1"/>
  <c r="H5254" i="2" s="1"/>
  <c r="H5255" i="2" s="1"/>
  <c r="H5256" i="2" s="1"/>
  <c r="H5257" i="2" s="1"/>
  <c r="H5258" i="2" s="1"/>
  <c r="H5259" i="2" s="1"/>
  <c r="H5260" i="2" s="1"/>
  <c r="H5261" i="2" s="1"/>
  <c r="H5262" i="2" s="1"/>
  <c r="H5263" i="2" s="1"/>
  <c r="H5264" i="2" s="1"/>
  <c r="H5265" i="2" s="1"/>
  <c r="H5266" i="2" s="1"/>
  <c r="H5267" i="2" s="1"/>
  <c r="H5268" i="2" s="1"/>
  <c r="H5269" i="2" s="1"/>
  <c r="H5270" i="2" s="1"/>
  <c r="H5271" i="2" s="1"/>
  <c r="H5272" i="2" s="1"/>
  <c r="H5273" i="2" s="1"/>
  <c r="H5274" i="2" s="1"/>
  <c r="H5275" i="2" s="1"/>
  <c r="H5276" i="2" s="1"/>
  <c r="H5277" i="2" s="1"/>
  <c r="H5278" i="2" s="1"/>
  <c r="H5279" i="2" s="1"/>
  <c r="H5280" i="2" s="1"/>
  <c r="H5281" i="2" s="1"/>
  <c r="H5282" i="2" s="1"/>
  <c r="H5283" i="2" s="1"/>
  <c r="H5284" i="2" s="1"/>
  <c r="H5285" i="2" s="1"/>
  <c r="H5286" i="2" s="1"/>
  <c r="H5287" i="2" s="1"/>
  <c r="H5288" i="2" s="1"/>
  <c r="H5289" i="2" s="1"/>
  <c r="H5290" i="2" s="1"/>
  <c r="H5291" i="2" s="1"/>
  <c r="H5292" i="2" s="1"/>
  <c r="H5293" i="2" s="1"/>
  <c r="H5294" i="2" s="1"/>
  <c r="H5295" i="2" s="1"/>
  <c r="H5296" i="2" s="1"/>
  <c r="H5297" i="2" s="1"/>
  <c r="H5298" i="2" s="1"/>
  <c r="H5299" i="2" s="1"/>
  <c r="H5300" i="2" s="1"/>
  <c r="H5301" i="2" s="1"/>
  <c r="H5302" i="2" s="1"/>
  <c r="H5303" i="2" s="1"/>
  <c r="H5304" i="2" s="1"/>
  <c r="H5305" i="2" s="1"/>
  <c r="H5306" i="2" s="1"/>
  <c r="H5307" i="2" s="1"/>
  <c r="H5308" i="2" s="1"/>
  <c r="H5309" i="2" s="1"/>
  <c r="H5310" i="2" s="1"/>
  <c r="H5311" i="2" s="1"/>
  <c r="H5312" i="2" s="1"/>
  <c r="H5313" i="2" s="1"/>
  <c r="H5314" i="2" s="1"/>
  <c r="H5315" i="2" s="1"/>
  <c r="H5316" i="2" s="1"/>
  <c r="H5317" i="2" s="1"/>
  <c r="H5318" i="2" s="1"/>
  <c r="H5319" i="2" s="1"/>
  <c r="H5320" i="2" s="1"/>
  <c r="H5321" i="2" s="1"/>
  <c r="H5322" i="2" s="1"/>
  <c r="H5323" i="2" s="1"/>
  <c r="H5324" i="2" s="1"/>
  <c r="H5325" i="2" s="1"/>
  <c r="H5326" i="2" s="1"/>
  <c r="H5327" i="2" s="1"/>
  <c r="H5328" i="2" s="1"/>
  <c r="H5329" i="2" s="1"/>
  <c r="H5330" i="2" s="1"/>
  <c r="H5331" i="2" s="1"/>
  <c r="H5332" i="2" s="1"/>
  <c r="H5333" i="2" s="1"/>
  <c r="H5334" i="2" s="1"/>
  <c r="H5335" i="2" s="1"/>
  <c r="H5336" i="2" s="1"/>
  <c r="H5337" i="2" s="1"/>
  <c r="H5338" i="2" s="1"/>
  <c r="H5339" i="2" s="1"/>
  <c r="H5340" i="2" s="1"/>
  <c r="H5341" i="2" s="1"/>
  <c r="H5342" i="2" s="1"/>
  <c r="H5343" i="2" s="1"/>
  <c r="H5344" i="2" s="1"/>
  <c r="H5345" i="2" s="1"/>
  <c r="H5346" i="2" s="1"/>
  <c r="H5347" i="2" s="1"/>
  <c r="H5348" i="2" s="1"/>
  <c r="H5349" i="2" s="1"/>
  <c r="H5350" i="2" s="1"/>
  <c r="H5351" i="2" s="1"/>
  <c r="H5352" i="2" s="1"/>
  <c r="H5353" i="2" s="1"/>
  <c r="H5354" i="2" s="1"/>
  <c r="H5355" i="2" s="1"/>
  <c r="H5356" i="2" s="1"/>
  <c r="H5357" i="2" s="1"/>
  <c r="H5358" i="2" s="1"/>
  <c r="H5359" i="2" s="1"/>
  <c r="H5360" i="2" s="1"/>
  <c r="H5361" i="2" s="1"/>
  <c r="H5362" i="2" s="1"/>
  <c r="H5363" i="2" s="1"/>
  <c r="H5364" i="2" s="1"/>
  <c r="H5365" i="2" s="1"/>
  <c r="H5366" i="2" s="1"/>
  <c r="H5367" i="2" s="1"/>
  <c r="H5368" i="2" s="1"/>
  <c r="H5369" i="2" s="1"/>
  <c r="H5370" i="2" s="1"/>
  <c r="H5371" i="2" s="1"/>
  <c r="H5372" i="2" s="1"/>
  <c r="H5373" i="2" s="1"/>
  <c r="H5374" i="2" s="1"/>
  <c r="H5375" i="2" s="1"/>
  <c r="H5376" i="2" s="1"/>
  <c r="H5377" i="2" s="1"/>
  <c r="H5378" i="2" s="1"/>
  <c r="H5379" i="2" s="1"/>
  <c r="H5380" i="2" s="1"/>
  <c r="H5381" i="2" s="1"/>
  <c r="H5382" i="2" s="1"/>
  <c r="H5383" i="2" s="1"/>
  <c r="H5384" i="2" s="1"/>
  <c r="H5385" i="2" s="1"/>
  <c r="H5386" i="2" s="1"/>
  <c r="H5387" i="2" s="1"/>
  <c r="H5388" i="2" s="1"/>
  <c r="H5389" i="2" s="1"/>
  <c r="H5390" i="2" s="1"/>
  <c r="H5391" i="2" s="1"/>
  <c r="H5392" i="2" s="1"/>
  <c r="H5393" i="2" s="1"/>
  <c r="H5394" i="2" s="1"/>
  <c r="H5395" i="2" s="1"/>
  <c r="H5396" i="2" s="1"/>
  <c r="H5397" i="2" s="1"/>
  <c r="H5398" i="2" s="1"/>
  <c r="H5399" i="2" s="1"/>
  <c r="H5400" i="2" s="1"/>
  <c r="H5401" i="2" s="1"/>
  <c r="H5402" i="2" s="1"/>
  <c r="H5403" i="2" s="1"/>
  <c r="H5404" i="2" s="1"/>
  <c r="H5405" i="2" s="1"/>
  <c r="H5406" i="2" s="1"/>
  <c r="H5407" i="2" s="1"/>
  <c r="H5408" i="2" s="1"/>
  <c r="H5409" i="2" s="1"/>
  <c r="H5410" i="2" s="1"/>
  <c r="H5411" i="2" s="1"/>
  <c r="H5412" i="2" s="1"/>
  <c r="H5413" i="2" s="1"/>
  <c r="H5414" i="2" s="1"/>
  <c r="H5415" i="2" s="1"/>
  <c r="H5416" i="2" s="1"/>
  <c r="H5417" i="2" s="1"/>
  <c r="H5418" i="2" s="1"/>
  <c r="H5419" i="2" s="1"/>
  <c r="H5420" i="2" s="1"/>
  <c r="H5421" i="2" s="1"/>
  <c r="H5422" i="2" s="1"/>
  <c r="H5423" i="2" s="1"/>
  <c r="H5424" i="2" s="1"/>
  <c r="H5425" i="2" s="1"/>
  <c r="H5426" i="2" s="1"/>
  <c r="H5427" i="2" s="1"/>
  <c r="H5428" i="2" s="1"/>
  <c r="H5429" i="2" s="1"/>
  <c r="H5430" i="2" s="1"/>
  <c r="H5431" i="2" s="1"/>
  <c r="H5432" i="2" s="1"/>
  <c r="H5433" i="2" s="1"/>
  <c r="H5434" i="2" s="1"/>
  <c r="H5435" i="2" s="1"/>
  <c r="H5436" i="2" s="1"/>
  <c r="H5437" i="2" s="1"/>
  <c r="H5438" i="2" s="1"/>
  <c r="H5439" i="2" s="1"/>
  <c r="H5440" i="2" s="1"/>
  <c r="H5441" i="2" s="1"/>
  <c r="H5442" i="2" s="1"/>
  <c r="H5443" i="2" s="1"/>
  <c r="H5444" i="2" s="1"/>
  <c r="H5445" i="2" s="1"/>
  <c r="H5446" i="2" s="1"/>
  <c r="H5447" i="2" s="1"/>
  <c r="H5448" i="2" s="1"/>
  <c r="H5449" i="2" s="1"/>
  <c r="H5450" i="2" s="1"/>
  <c r="H5451" i="2" s="1"/>
  <c r="H5452" i="2" s="1"/>
  <c r="H5453" i="2" s="1"/>
  <c r="H5454" i="2" s="1"/>
  <c r="H5455" i="2" s="1"/>
  <c r="H5456" i="2" s="1"/>
  <c r="H5457" i="2" s="1"/>
  <c r="H5458" i="2" s="1"/>
  <c r="H5459" i="2" s="1"/>
  <c r="H5460" i="2" s="1"/>
  <c r="H5461" i="2" s="1"/>
  <c r="H5462" i="2" s="1"/>
  <c r="H5463" i="2" s="1"/>
  <c r="H5464" i="2" s="1"/>
  <c r="H5465" i="2" s="1"/>
  <c r="H5466" i="2" s="1"/>
  <c r="H5467" i="2" s="1"/>
  <c r="H5468" i="2" s="1"/>
  <c r="H5469" i="2" s="1"/>
  <c r="H5470" i="2" s="1"/>
  <c r="H5471" i="2" s="1"/>
  <c r="H5472" i="2" s="1"/>
  <c r="H5473" i="2" s="1"/>
  <c r="H5474" i="2" s="1"/>
  <c r="H5475" i="2" s="1"/>
  <c r="H5476" i="2" s="1"/>
  <c r="H5477" i="2" s="1"/>
  <c r="H5478" i="2" s="1"/>
  <c r="H5479" i="2" s="1"/>
  <c r="H5480" i="2" s="1"/>
  <c r="H5481" i="2" s="1"/>
  <c r="H5482" i="2" s="1"/>
  <c r="H5483" i="2" s="1"/>
  <c r="H5484" i="2" s="1"/>
  <c r="H5485" i="2" s="1"/>
  <c r="H5486" i="2" s="1"/>
  <c r="H5487" i="2" s="1"/>
  <c r="H5488" i="2" s="1"/>
  <c r="H5489" i="2" s="1"/>
  <c r="H5490" i="2" s="1"/>
  <c r="H5491" i="2" s="1"/>
  <c r="H5492" i="2" s="1"/>
  <c r="H5493" i="2" s="1"/>
  <c r="H5494" i="2" s="1"/>
  <c r="H5495" i="2" s="1"/>
  <c r="H5496" i="2" s="1"/>
  <c r="H5497" i="2" s="1"/>
  <c r="H5498" i="2" s="1"/>
  <c r="H5499" i="2" s="1"/>
  <c r="H5500" i="2" s="1"/>
  <c r="H5501" i="2" s="1"/>
  <c r="H5502" i="2" s="1"/>
  <c r="H5503" i="2" s="1"/>
  <c r="H5504" i="2" s="1"/>
  <c r="H5505" i="2" s="1"/>
  <c r="H5506" i="2" s="1"/>
  <c r="H5507" i="2" s="1"/>
  <c r="H5508" i="2" s="1"/>
  <c r="H5509" i="2" s="1"/>
  <c r="H5510" i="2" s="1"/>
  <c r="H5511" i="2" s="1"/>
  <c r="H5512" i="2" s="1"/>
  <c r="H5513" i="2" s="1"/>
  <c r="H5514" i="2" s="1"/>
  <c r="H5515" i="2" s="1"/>
  <c r="H5516" i="2" s="1"/>
  <c r="H5517" i="2" s="1"/>
  <c r="H5518" i="2" s="1"/>
  <c r="H5519" i="2" s="1"/>
  <c r="H5520" i="2" s="1"/>
  <c r="H5521" i="2" s="1"/>
  <c r="H5522" i="2" s="1"/>
  <c r="H5523" i="2" s="1"/>
  <c r="H5524" i="2" s="1"/>
  <c r="H5525" i="2" s="1"/>
  <c r="H5526" i="2" s="1"/>
  <c r="H5527" i="2" s="1"/>
  <c r="H5528" i="2" s="1"/>
  <c r="H5529" i="2" s="1"/>
  <c r="H5530" i="2" s="1"/>
  <c r="H5531" i="2" s="1"/>
  <c r="H5532" i="2" s="1"/>
  <c r="H5533" i="2" s="1"/>
  <c r="H5534" i="2" s="1"/>
  <c r="H5535" i="2" s="1"/>
  <c r="H5536" i="2" s="1"/>
  <c r="H5537" i="2" s="1"/>
  <c r="H5538" i="2" s="1"/>
  <c r="H5539" i="2" s="1"/>
  <c r="H5540" i="2" s="1"/>
  <c r="H5541" i="2" s="1"/>
  <c r="H5542" i="2" s="1"/>
  <c r="H5543" i="2" s="1"/>
  <c r="H5544" i="2" s="1"/>
  <c r="H5545" i="2" s="1"/>
  <c r="H5546" i="2" s="1"/>
  <c r="H5547" i="2" s="1"/>
  <c r="H5548" i="2" s="1"/>
  <c r="H5549" i="2" s="1"/>
  <c r="H5550" i="2" s="1"/>
  <c r="H5551" i="2" s="1"/>
  <c r="H5552" i="2" s="1"/>
  <c r="H5553" i="2" s="1"/>
  <c r="H5554" i="2" s="1"/>
  <c r="H5555" i="2" s="1"/>
  <c r="H5556" i="2" s="1"/>
  <c r="H5557" i="2" s="1"/>
  <c r="H5558" i="2" s="1"/>
  <c r="H5559" i="2" s="1"/>
  <c r="H5560" i="2" s="1"/>
  <c r="H5561" i="2" s="1"/>
  <c r="H5562" i="2" s="1"/>
  <c r="H5563" i="2" s="1"/>
  <c r="H5564" i="2" s="1"/>
  <c r="H5565" i="2" s="1"/>
  <c r="H5566" i="2" s="1"/>
  <c r="H5567" i="2" s="1"/>
  <c r="H5568" i="2" s="1"/>
  <c r="H5569" i="2" s="1"/>
  <c r="H5570" i="2" s="1"/>
  <c r="H5571" i="2" s="1"/>
  <c r="H5572" i="2" s="1"/>
  <c r="H5573" i="2" s="1"/>
  <c r="H5574" i="2" s="1"/>
  <c r="H5575" i="2" s="1"/>
  <c r="H5576" i="2" s="1"/>
  <c r="H5577" i="2" s="1"/>
  <c r="H5578" i="2" s="1"/>
  <c r="H5579" i="2" s="1"/>
  <c r="H5580" i="2" s="1"/>
  <c r="H5581" i="2" s="1"/>
  <c r="H5582" i="2" s="1"/>
  <c r="H5583" i="2" s="1"/>
  <c r="H5584" i="2" s="1"/>
  <c r="H5585" i="2" s="1"/>
  <c r="H5586" i="2" s="1"/>
  <c r="H5587" i="2" s="1"/>
  <c r="H5588" i="2" s="1"/>
  <c r="H5589" i="2" s="1"/>
  <c r="H5590" i="2" s="1"/>
  <c r="H5591" i="2" s="1"/>
  <c r="H5592" i="2" s="1"/>
  <c r="H5593" i="2" s="1"/>
  <c r="H5594" i="2" s="1"/>
  <c r="H5595" i="2" s="1"/>
  <c r="H5596" i="2" s="1"/>
  <c r="H5597" i="2" s="1"/>
  <c r="H5598" i="2" s="1"/>
  <c r="H5599" i="2" s="1"/>
  <c r="H5600" i="2" s="1"/>
  <c r="H5601" i="2" s="1"/>
  <c r="H5602" i="2" s="1"/>
  <c r="H5603" i="2" s="1"/>
  <c r="H5604" i="2" s="1"/>
  <c r="H5605" i="2" s="1"/>
  <c r="H5606" i="2" s="1"/>
  <c r="H5607" i="2" s="1"/>
  <c r="H5608" i="2" s="1"/>
  <c r="H5609" i="2" s="1"/>
  <c r="H5610" i="2" s="1"/>
  <c r="H5611" i="2" s="1"/>
  <c r="H5612" i="2" s="1"/>
  <c r="H5613" i="2" s="1"/>
  <c r="H5614" i="2" s="1"/>
  <c r="H5615" i="2" s="1"/>
  <c r="H5616" i="2" s="1"/>
  <c r="H5617" i="2" s="1"/>
  <c r="H5618" i="2" s="1"/>
  <c r="H5619" i="2" s="1"/>
  <c r="H5620" i="2" s="1"/>
  <c r="H5621" i="2" s="1"/>
  <c r="H5622" i="2" s="1"/>
  <c r="H5623" i="2" s="1"/>
  <c r="H5624" i="2" s="1"/>
  <c r="H5625" i="2" s="1"/>
  <c r="H5626" i="2" s="1"/>
  <c r="H5627" i="2" s="1"/>
  <c r="H5628" i="2" s="1"/>
  <c r="H5629" i="2" s="1"/>
  <c r="H5630" i="2" s="1"/>
  <c r="H5631" i="2" s="1"/>
  <c r="H5632" i="2" s="1"/>
  <c r="H5633" i="2" s="1"/>
  <c r="H5634" i="2" s="1"/>
  <c r="H5635" i="2" s="1"/>
  <c r="H5636" i="2" s="1"/>
  <c r="H5637" i="2" s="1"/>
  <c r="H5638" i="2" s="1"/>
  <c r="H5639" i="2" s="1"/>
  <c r="H5640" i="2" s="1"/>
  <c r="H5641" i="2" s="1"/>
  <c r="H5642" i="2" s="1"/>
  <c r="H5643" i="2" s="1"/>
  <c r="H5644" i="2" s="1"/>
  <c r="H5645" i="2" s="1"/>
  <c r="H5646" i="2" s="1"/>
  <c r="H5647" i="2" s="1"/>
  <c r="H5648" i="2" s="1"/>
  <c r="H5649" i="2" s="1"/>
  <c r="H5650" i="2" s="1"/>
  <c r="H5651" i="2" s="1"/>
  <c r="H5652" i="2" s="1"/>
  <c r="H5653" i="2" s="1"/>
  <c r="H5654" i="2" s="1"/>
  <c r="H5655" i="2" s="1"/>
  <c r="H5656" i="2" s="1"/>
  <c r="H5657" i="2" s="1"/>
  <c r="H5658" i="2" s="1"/>
  <c r="H5659" i="2" s="1"/>
  <c r="H5660" i="2" s="1"/>
  <c r="H5661" i="2" s="1"/>
  <c r="H5662" i="2" s="1"/>
  <c r="H5663" i="2" s="1"/>
  <c r="H5664" i="2" s="1"/>
  <c r="H5665" i="2" s="1"/>
  <c r="H5666" i="2" s="1"/>
  <c r="H5667" i="2" s="1"/>
  <c r="H5668" i="2" s="1"/>
  <c r="H5669" i="2" s="1"/>
  <c r="H5670" i="2" s="1"/>
  <c r="H5671" i="2" s="1"/>
  <c r="H5672" i="2" s="1"/>
  <c r="H5673" i="2" s="1"/>
  <c r="H5674" i="2" s="1"/>
  <c r="H5675" i="2" s="1"/>
  <c r="H5676" i="2" s="1"/>
  <c r="H5677" i="2" s="1"/>
  <c r="H5678" i="2" s="1"/>
  <c r="H5679" i="2" s="1"/>
  <c r="H5680" i="2" s="1"/>
  <c r="H5681" i="2" s="1"/>
  <c r="H5682" i="2" s="1"/>
  <c r="H5683" i="2" s="1"/>
  <c r="H5684" i="2" s="1"/>
  <c r="H5685" i="2" s="1"/>
  <c r="H5686" i="2" s="1"/>
  <c r="H5687" i="2" s="1"/>
  <c r="H5688" i="2" s="1"/>
  <c r="H5689" i="2" s="1"/>
  <c r="H5690" i="2" s="1"/>
  <c r="H5691" i="2" s="1"/>
  <c r="H5692" i="2" s="1"/>
  <c r="H5693" i="2" s="1"/>
  <c r="H5694" i="2" s="1"/>
  <c r="H5695" i="2" s="1"/>
  <c r="H5696" i="2" s="1"/>
  <c r="H5697" i="2" s="1"/>
  <c r="H5698" i="2" s="1"/>
  <c r="H5699" i="2" s="1"/>
  <c r="H5700" i="2" s="1"/>
  <c r="H5701" i="2" s="1"/>
  <c r="H5702" i="2" s="1"/>
  <c r="H5703" i="2" s="1"/>
  <c r="H5704" i="2" s="1"/>
  <c r="H5705" i="2" s="1"/>
  <c r="H5706" i="2" s="1"/>
  <c r="H5707" i="2" s="1"/>
  <c r="H5708" i="2" s="1"/>
  <c r="H5709" i="2" s="1"/>
  <c r="H5710" i="2" s="1"/>
  <c r="H5711" i="2" s="1"/>
  <c r="H5712" i="2" s="1"/>
  <c r="H5713" i="2" s="1"/>
  <c r="H5714" i="2" s="1"/>
  <c r="H5715" i="2" s="1"/>
  <c r="H5716" i="2" s="1"/>
  <c r="H5717" i="2" s="1"/>
  <c r="H5718" i="2" s="1"/>
  <c r="H5719" i="2" s="1"/>
  <c r="H5720" i="2" s="1"/>
  <c r="H5721" i="2" s="1"/>
  <c r="H5722" i="2" s="1"/>
  <c r="H5723" i="2" s="1"/>
  <c r="H5724" i="2" s="1"/>
  <c r="H5725" i="2" s="1"/>
  <c r="H5726" i="2" s="1"/>
  <c r="H5727" i="2" s="1"/>
  <c r="H5728" i="2" s="1"/>
  <c r="H5729" i="2" s="1"/>
  <c r="H5730" i="2" s="1"/>
  <c r="H5731" i="2" s="1"/>
  <c r="H5732" i="2" s="1"/>
  <c r="H5733" i="2" s="1"/>
  <c r="H5734" i="2" s="1"/>
  <c r="H5735" i="2" s="1"/>
  <c r="H5736" i="2" s="1"/>
  <c r="H5737" i="2" s="1"/>
  <c r="H5738" i="2" s="1"/>
  <c r="H5739" i="2" s="1"/>
  <c r="H5740" i="2" s="1"/>
  <c r="H5741" i="2" s="1"/>
  <c r="H5742" i="2" s="1"/>
  <c r="H5743" i="2" s="1"/>
  <c r="H5744" i="2" s="1"/>
  <c r="H5745" i="2" s="1"/>
  <c r="H5746" i="2" s="1"/>
  <c r="H5747" i="2" s="1"/>
  <c r="H5748" i="2" s="1"/>
  <c r="H5749" i="2" s="1"/>
  <c r="H5750" i="2" s="1"/>
  <c r="H5751" i="2" s="1"/>
  <c r="H5752" i="2" s="1"/>
  <c r="H5753" i="2" s="1"/>
  <c r="H5754" i="2" s="1"/>
  <c r="H5755" i="2" s="1"/>
  <c r="H5756" i="2" s="1"/>
  <c r="H5757" i="2" s="1"/>
  <c r="H5758" i="2" s="1"/>
  <c r="H5759" i="2" s="1"/>
  <c r="H5760" i="2" s="1"/>
  <c r="H5761" i="2" s="1"/>
  <c r="H5762" i="2" s="1"/>
  <c r="H5763" i="2" s="1"/>
  <c r="H5764" i="2" s="1"/>
  <c r="H5765" i="2" s="1"/>
  <c r="H5766" i="2" s="1"/>
  <c r="H5767" i="2" s="1"/>
  <c r="H5768" i="2" s="1"/>
  <c r="H5769" i="2" s="1"/>
  <c r="H5770" i="2" s="1"/>
  <c r="H5771" i="2" s="1"/>
  <c r="H5772" i="2" s="1"/>
  <c r="H5773" i="2" s="1"/>
  <c r="H5774" i="2" s="1"/>
  <c r="H5775" i="2" s="1"/>
  <c r="H5776" i="2" s="1"/>
  <c r="H5777" i="2" s="1"/>
  <c r="H5778" i="2" s="1"/>
  <c r="H5779" i="2" s="1"/>
  <c r="H5780" i="2" s="1"/>
  <c r="H5781" i="2" s="1"/>
  <c r="H5782" i="2" s="1"/>
  <c r="H5783" i="2" s="1"/>
  <c r="H5784" i="2" s="1"/>
  <c r="H5785" i="2" s="1"/>
  <c r="H5786" i="2" s="1"/>
  <c r="H5787" i="2" s="1"/>
  <c r="H5788" i="2" s="1"/>
  <c r="H5789" i="2" s="1"/>
  <c r="H5790" i="2" s="1"/>
  <c r="H5791" i="2" s="1"/>
  <c r="H5792" i="2" s="1"/>
  <c r="H5793" i="2" s="1"/>
  <c r="H5794" i="2" s="1"/>
  <c r="H5795" i="2" s="1"/>
  <c r="H5796" i="2" s="1"/>
  <c r="H5797" i="2" s="1"/>
  <c r="H5798" i="2" s="1"/>
  <c r="H5799" i="2" s="1"/>
  <c r="H5800" i="2" s="1"/>
  <c r="H5801" i="2" s="1"/>
  <c r="H5802" i="2" s="1"/>
  <c r="H5803" i="2" s="1"/>
  <c r="H5804" i="2" s="1"/>
  <c r="H5805" i="2" s="1"/>
  <c r="H5806" i="2" s="1"/>
  <c r="H5807" i="2" s="1"/>
  <c r="H5808" i="2" s="1"/>
  <c r="H5809" i="2" s="1"/>
  <c r="H5810" i="2" s="1"/>
  <c r="H5811" i="2" s="1"/>
  <c r="H5812" i="2" s="1"/>
  <c r="H5813" i="2" s="1"/>
  <c r="H5814" i="2" s="1"/>
  <c r="H5815" i="2" s="1"/>
  <c r="H5816" i="2" s="1"/>
  <c r="H5817" i="2" s="1"/>
  <c r="H5818" i="2" s="1"/>
  <c r="H5819" i="2" s="1"/>
  <c r="H5820" i="2" s="1"/>
  <c r="H5821" i="2" s="1"/>
  <c r="H5822" i="2" s="1"/>
  <c r="H5823" i="2" s="1"/>
  <c r="H5824" i="2" s="1"/>
  <c r="H5825" i="2" s="1"/>
  <c r="H5826" i="2" s="1"/>
  <c r="H5827" i="2" s="1"/>
  <c r="H5828" i="2" s="1"/>
  <c r="H5829" i="2" s="1"/>
  <c r="H5830" i="2" s="1"/>
  <c r="H5831" i="2" s="1"/>
  <c r="H5832" i="2" s="1"/>
  <c r="H5833" i="2" s="1"/>
  <c r="H5834" i="2" s="1"/>
  <c r="H5835" i="2" s="1"/>
  <c r="H5836" i="2" s="1"/>
  <c r="H5837" i="2" s="1"/>
  <c r="H5838" i="2" s="1"/>
  <c r="H5839" i="2" s="1"/>
  <c r="H5840" i="2" s="1"/>
  <c r="H5841" i="2" s="1"/>
  <c r="H5842" i="2" s="1"/>
  <c r="H5843" i="2" s="1"/>
  <c r="H5844" i="2" s="1"/>
  <c r="H5845" i="2" s="1"/>
  <c r="H5846" i="2" s="1"/>
  <c r="H5847" i="2" s="1"/>
  <c r="H5848" i="2" s="1"/>
  <c r="H5849" i="2" s="1"/>
  <c r="H5850" i="2" s="1"/>
  <c r="H5851" i="2" s="1"/>
  <c r="H5852" i="2" s="1"/>
  <c r="H5853" i="2" s="1"/>
  <c r="H5854" i="2" s="1"/>
  <c r="H5855" i="2" s="1"/>
  <c r="H5856" i="2" s="1"/>
  <c r="H5857" i="2" s="1"/>
  <c r="H5858" i="2" s="1"/>
  <c r="H5859" i="2" s="1"/>
  <c r="H5860" i="2" s="1"/>
  <c r="H5861" i="2" s="1"/>
  <c r="H5862" i="2" s="1"/>
  <c r="H5863" i="2" s="1"/>
  <c r="H5864" i="2" s="1"/>
  <c r="H5865" i="2" s="1"/>
  <c r="H5866" i="2" s="1"/>
  <c r="H5867" i="2" s="1"/>
  <c r="H5868" i="2" s="1"/>
  <c r="H5869" i="2" s="1"/>
  <c r="H5870" i="2" s="1"/>
  <c r="H5871" i="2" s="1"/>
  <c r="H5872" i="2" s="1"/>
  <c r="H5873" i="2" s="1"/>
  <c r="H5874" i="2" s="1"/>
  <c r="H5875" i="2" s="1"/>
  <c r="H5876" i="2" s="1"/>
  <c r="H5877" i="2" s="1"/>
  <c r="H5878" i="2" s="1"/>
  <c r="H5879" i="2" s="1"/>
  <c r="H5880" i="2" s="1"/>
  <c r="H5881" i="2" s="1"/>
  <c r="H5882" i="2" s="1"/>
  <c r="H5883" i="2" s="1"/>
  <c r="H5884" i="2" s="1"/>
  <c r="H5885" i="2" s="1"/>
  <c r="H5886" i="2" s="1"/>
  <c r="H5887" i="2" s="1"/>
  <c r="H5888" i="2" s="1"/>
  <c r="H5889" i="2" s="1"/>
  <c r="H5890" i="2" s="1"/>
  <c r="H5891" i="2" s="1"/>
  <c r="H5892" i="2" s="1"/>
  <c r="H5893" i="2" s="1"/>
  <c r="H5894" i="2" s="1"/>
  <c r="H5895" i="2" s="1"/>
  <c r="H5896" i="2" s="1"/>
  <c r="H5897" i="2" s="1"/>
  <c r="H5898" i="2" s="1"/>
  <c r="H5899" i="2" s="1"/>
  <c r="H5900" i="2" s="1"/>
  <c r="H5901" i="2" s="1"/>
  <c r="H5902" i="2" s="1"/>
  <c r="H5903" i="2" s="1"/>
  <c r="H5904" i="2" s="1"/>
  <c r="H5905" i="2" s="1"/>
  <c r="H5906" i="2" s="1"/>
  <c r="H5907" i="2" s="1"/>
  <c r="H5908" i="2" s="1"/>
  <c r="H5909" i="2" s="1"/>
  <c r="H5910" i="2" s="1"/>
  <c r="H5911" i="2" s="1"/>
  <c r="H5912" i="2" s="1"/>
  <c r="H5913" i="2" s="1"/>
  <c r="H5914" i="2" s="1"/>
  <c r="H5915" i="2" s="1"/>
  <c r="H5916" i="2" s="1"/>
  <c r="H5917" i="2" s="1"/>
  <c r="H5918" i="2" s="1"/>
  <c r="H5919" i="2" s="1"/>
  <c r="H5920" i="2" s="1"/>
  <c r="H5921" i="2" s="1"/>
  <c r="H5922" i="2" s="1"/>
  <c r="H5923" i="2" s="1"/>
  <c r="H5924" i="2" s="1"/>
  <c r="H5925" i="2" s="1"/>
  <c r="H5926" i="2" s="1"/>
  <c r="H5927" i="2" s="1"/>
  <c r="H5928" i="2" s="1"/>
  <c r="H5929" i="2" s="1"/>
  <c r="H5930" i="2" s="1"/>
  <c r="H5931" i="2" s="1"/>
  <c r="H5932" i="2" s="1"/>
  <c r="H5933" i="2" s="1"/>
  <c r="H5934" i="2" s="1"/>
  <c r="H5935" i="2" s="1"/>
  <c r="H5936" i="2" s="1"/>
  <c r="H5937" i="2" s="1"/>
  <c r="H5938" i="2" s="1"/>
  <c r="H5939" i="2" s="1"/>
  <c r="H5940" i="2" s="1"/>
  <c r="H5941" i="2" s="1"/>
  <c r="H5942" i="2" s="1"/>
  <c r="H5943" i="2" s="1"/>
  <c r="H5944" i="2" s="1"/>
  <c r="H5945" i="2" s="1"/>
  <c r="H5946" i="2" s="1"/>
  <c r="H5947" i="2" s="1"/>
  <c r="H5948" i="2" s="1"/>
  <c r="H5949" i="2" s="1"/>
  <c r="H5950" i="2" s="1"/>
  <c r="H5951" i="2" s="1"/>
  <c r="H5952" i="2" s="1"/>
  <c r="H5953" i="2" s="1"/>
  <c r="H5954" i="2" s="1"/>
  <c r="H5955" i="2" s="1"/>
  <c r="H5956" i="2" s="1"/>
  <c r="H5957" i="2" s="1"/>
  <c r="H5958" i="2" s="1"/>
  <c r="H5959" i="2" s="1"/>
  <c r="H5960" i="2" s="1"/>
  <c r="H5961" i="2" s="1"/>
  <c r="H5962" i="2" s="1"/>
  <c r="H5963" i="2" s="1"/>
  <c r="H5964" i="2" s="1"/>
  <c r="H5965" i="2" s="1"/>
  <c r="H5966" i="2" s="1"/>
  <c r="H5967" i="2" s="1"/>
  <c r="H5968" i="2" s="1"/>
  <c r="H5969" i="2" s="1"/>
  <c r="H5970" i="2" s="1"/>
  <c r="H5971" i="2" s="1"/>
  <c r="H5972" i="2" s="1"/>
  <c r="H5973" i="2" s="1"/>
  <c r="H5974" i="2" s="1"/>
  <c r="H5975" i="2" s="1"/>
  <c r="H5976" i="2" s="1"/>
  <c r="H5977" i="2" s="1"/>
  <c r="H5978" i="2" s="1"/>
  <c r="H5979" i="2" s="1"/>
  <c r="H5980" i="2" s="1"/>
  <c r="H5981" i="2" s="1"/>
  <c r="H5982" i="2" s="1"/>
  <c r="H5983" i="2" s="1"/>
  <c r="H5984" i="2" s="1"/>
  <c r="H5985" i="2" s="1"/>
  <c r="H5986" i="2" s="1"/>
  <c r="H5987" i="2" s="1"/>
  <c r="H5988" i="2" s="1"/>
  <c r="H5989" i="2" s="1"/>
  <c r="H5990" i="2" s="1"/>
  <c r="H5991" i="2" s="1"/>
  <c r="H5992" i="2" s="1"/>
  <c r="H5993" i="2" s="1"/>
  <c r="H5994" i="2" s="1"/>
  <c r="H5995" i="2" s="1"/>
  <c r="H5996" i="2" s="1"/>
  <c r="H5997" i="2" s="1"/>
  <c r="H5998" i="2" s="1"/>
  <c r="H5999" i="2" s="1"/>
  <c r="H6000" i="2" s="1"/>
  <c r="I1" i="2"/>
  <c r="F42" i="1"/>
  <c r="E1" i="2"/>
  <c r="E2" i="2" s="1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D1" i="2"/>
  <c r="D2" i="2" s="1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C1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1" i="2"/>
  <c r="F18" i="1"/>
  <c r="B19" i="1" s="1"/>
  <c r="B18" i="1"/>
  <c r="F13" i="1"/>
  <c r="G1" i="2" l="1"/>
  <c r="F19" i="1"/>
  <c r="K1" i="2"/>
  <c r="F1" i="2"/>
  <c r="C2" i="2"/>
  <c r="G2" i="2" s="1"/>
  <c r="J1" i="2"/>
  <c r="I2" i="2"/>
  <c r="F2" i="2" l="1"/>
  <c r="K2" i="2"/>
  <c r="C3" i="2"/>
  <c r="G3" i="2" s="1"/>
  <c r="J2" i="2"/>
  <c r="I3" i="2"/>
  <c r="C4" i="2" l="1"/>
  <c r="G4" i="2" s="1"/>
  <c r="K3" i="2"/>
  <c r="F3" i="2"/>
  <c r="I4" i="2"/>
  <c r="J3" i="2"/>
  <c r="F4" i="2" l="1"/>
  <c r="C5" i="2"/>
  <c r="G5" i="2" s="1"/>
  <c r="K4" i="2"/>
  <c r="I5" i="2"/>
  <c r="J4" i="2"/>
  <c r="C6" i="2" l="1"/>
  <c r="G6" i="2" s="1"/>
  <c r="F5" i="2"/>
  <c r="K5" i="2"/>
  <c r="I6" i="2"/>
  <c r="J5" i="2"/>
  <c r="C7" i="2" l="1"/>
  <c r="G7" i="2" s="1"/>
  <c r="F6" i="2"/>
  <c r="K6" i="2"/>
  <c r="I7" i="2"/>
  <c r="J6" i="2"/>
  <c r="C8" i="2" l="1"/>
  <c r="G8" i="2" s="1"/>
  <c r="F7" i="2"/>
  <c r="K7" i="2"/>
  <c r="I8" i="2"/>
  <c r="J7" i="2"/>
  <c r="F8" i="2" l="1"/>
  <c r="C9" i="2"/>
  <c r="G9" i="2" s="1"/>
  <c r="K8" i="2"/>
  <c r="I9" i="2"/>
  <c r="J8" i="2"/>
  <c r="C10" i="2" l="1"/>
  <c r="G10" i="2" s="1"/>
  <c r="F9" i="2"/>
  <c r="K9" i="2"/>
  <c r="I10" i="2"/>
  <c r="J9" i="2"/>
  <c r="C11" i="2" l="1"/>
  <c r="G11" i="2" s="1"/>
  <c r="F10" i="2"/>
  <c r="K10" i="2"/>
  <c r="I11" i="2"/>
  <c r="J10" i="2"/>
  <c r="C12" i="2" l="1"/>
  <c r="G12" i="2" s="1"/>
  <c r="F11" i="2"/>
  <c r="K11" i="2"/>
  <c r="I12" i="2"/>
  <c r="J11" i="2"/>
  <c r="C13" i="2" l="1"/>
  <c r="G13" i="2" s="1"/>
  <c r="F12" i="2"/>
  <c r="K12" i="2"/>
  <c r="I13" i="2"/>
  <c r="J12" i="2"/>
  <c r="C14" i="2" l="1"/>
  <c r="G14" i="2" s="1"/>
  <c r="F13" i="2"/>
  <c r="K13" i="2"/>
  <c r="I14" i="2"/>
  <c r="J13" i="2"/>
  <c r="C15" i="2" l="1"/>
  <c r="G15" i="2" s="1"/>
  <c r="F14" i="2"/>
  <c r="K14" i="2"/>
  <c r="I15" i="2"/>
  <c r="J14" i="2"/>
  <c r="C16" i="2" l="1"/>
  <c r="G16" i="2" s="1"/>
  <c r="F15" i="2"/>
  <c r="K15" i="2"/>
  <c r="I16" i="2"/>
  <c r="J15" i="2"/>
  <c r="C17" i="2" l="1"/>
  <c r="G17" i="2" s="1"/>
  <c r="F16" i="2"/>
  <c r="K16" i="2"/>
  <c r="I17" i="2"/>
  <c r="J16" i="2"/>
  <c r="C18" i="2" l="1"/>
  <c r="G18" i="2" s="1"/>
  <c r="F17" i="2"/>
  <c r="K17" i="2"/>
  <c r="I18" i="2"/>
  <c r="J17" i="2"/>
  <c r="C19" i="2" l="1"/>
  <c r="G19" i="2" s="1"/>
  <c r="F18" i="2"/>
  <c r="K18" i="2"/>
  <c r="I19" i="2"/>
  <c r="J18" i="2"/>
  <c r="F19" i="2" l="1"/>
  <c r="K19" i="2"/>
  <c r="C20" i="2"/>
  <c r="G20" i="2" s="1"/>
  <c r="I20" i="2"/>
  <c r="J19" i="2"/>
  <c r="C21" i="2" l="1"/>
  <c r="G21" i="2" s="1"/>
  <c r="K20" i="2"/>
  <c r="F20" i="2"/>
  <c r="I21" i="2"/>
  <c r="J20" i="2"/>
  <c r="C22" i="2" l="1"/>
  <c r="G22" i="2" s="1"/>
  <c r="F21" i="2"/>
  <c r="K21" i="2"/>
  <c r="I22" i="2"/>
  <c r="J21" i="2"/>
  <c r="C23" i="2" l="1"/>
  <c r="G23" i="2" s="1"/>
  <c r="F22" i="2"/>
  <c r="K22" i="2"/>
  <c r="I23" i="2"/>
  <c r="J22" i="2"/>
  <c r="C24" i="2" l="1"/>
  <c r="G24" i="2" s="1"/>
  <c r="F23" i="2"/>
  <c r="K23" i="2"/>
  <c r="I24" i="2"/>
  <c r="J23" i="2"/>
  <c r="C25" i="2" l="1"/>
  <c r="G25" i="2" s="1"/>
  <c r="F24" i="2"/>
  <c r="K24" i="2"/>
  <c r="I25" i="2"/>
  <c r="J24" i="2"/>
  <c r="C26" i="2" l="1"/>
  <c r="G26" i="2" s="1"/>
  <c r="F25" i="2"/>
  <c r="K25" i="2"/>
  <c r="I26" i="2"/>
  <c r="J25" i="2"/>
  <c r="C27" i="2" l="1"/>
  <c r="G27" i="2" s="1"/>
  <c r="F26" i="2"/>
  <c r="K26" i="2"/>
  <c r="I27" i="2"/>
  <c r="J26" i="2"/>
  <c r="C28" i="2" l="1"/>
  <c r="G28" i="2" s="1"/>
  <c r="F27" i="2"/>
  <c r="K27" i="2"/>
  <c r="I28" i="2"/>
  <c r="J27" i="2"/>
  <c r="C29" i="2" l="1"/>
  <c r="G29" i="2" s="1"/>
  <c r="F28" i="2"/>
  <c r="K28" i="2"/>
  <c r="I29" i="2"/>
  <c r="J28" i="2"/>
  <c r="C30" i="2" l="1"/>
  <c r="G30" i="2" s="1"/>
  <c r="F29" i="2"/>
  <c r="K29" i="2"/>
  <c r="I30" i="2"/>
  <c r="J29" i="2"/>
  <c r="C31" i="2" l="1"/>
  <c r="G31" i="2" s="1"/>
  <c r="F30" i="2"/>
  <c r="K30" i="2"/>
  <c r="I31" i="2"/>
  <c r="J30" i="2"/>
  <c r="C32" i="2" l="1"/>
  <c r="G32" i="2" s="1"/>
  <c r="F31" i="2"/>
  <c r="K31" i="2"/>
  <c r="I32" i="2"/>
  <c r="J31" i="2"/>
  <c r="C33" i="2" l="1"/>
  <c r="G33" i="2" s="1"/>
  <c r="F32" i="2"/>
  <c r="K32" i="2"/>
  <c r="I33" i="2"/>
  <c r="J32" i="2"/>
  <c r="C34" i="2" l="1"/>
  <c r="G34" i="2" s="1"/>
  <c r="F33" i="2"/>
  <c r="K33" i="2"/>
  <c r="I34" i="2"/>
  <c r="J33" i="2"/>
  <c r="C35" i="2" l="1"/>
  <c r="G35" i="2" s="1"/>
  <c r="F34" i="2"/>
  <c r="K34" i="2"/>
  <c r="I35" i="2"/>
  <c r="J34" i="2"/>
  <c r="C36" i="2" l="1"/>
  <c r="G36" i="2" s="1"/>
  <c r="F35" i="2"/>
  <c r="K35" i="2"/>
  <c r="I36" i="2"/>
  <c r="J35" i="2"/>
  <c r="C37" i="2" l="1"/>
  <c r="G37" i="2" s="1"/>
  <c r="F36" i="2"/>
  <c r="K36" i="2"/>
  <c r="I37" i="2"/>
  <c r="J36" i="2"/>
  <c r="C38" i="2" l="1"/>
  <c r="G38" i="2" s="1"/>
  <c r="F37" i="2"/>
  <c r="K37" i="2"/>
  <c r="I38" i="2"/>
  <c r="J37" i="2"/>
  <c r="C39" i="2" l="1"/>
  <c r="G39" i="2" s="1"/>
  <c r="F38" i="2"/>
  <c r="K38" i="2"/>
  <c r="I39" i="2"/>
  <c r="J38" i="2"/>
  <c r="C40" i="2" l="1"/>
  <c r="G40" i="2" s="1"/>
  <c r="F39" i="2"/>
  <c r="K39" i="2"/>
  <c r="I40" i="2"/>
  <c r="J39" i="2"/>
  <c r="C41" i="2" l="1"/>
  <c r="G41" i="2" s="1"/>
  <c r="F40" i="2"/>
  <c r="K40" i="2"/>
  <c r="I41" i="2"/>
  <c r="J40" i="2"/>
  <c r="C42" i="2" l="1"/>
  <c r="G42" i="2" s="1"/>
  <c r="F41" i="2"/>
  <c r="K41" i="2"/>
  <c r="I42" i="2"/>
  <c r="J41" i="2"/>
  <c r="C43" i="2" l="1"/>
  <c r="G43" i="2" s="1"/>
  <c r="F42" i="2"/>
  <c r="K42" i="2"/>
  <c r="I43" i="2"/>
  <c r="J42" i="2"/>
  <c r="C44" i="2" l="1"/>
  <c r="G44" i="2" s="1"/>
  <c r="F43" i="2"/>
  <c r="K43" i="2"/>
  <c r="I44" i="2"/>
  <c r="J43" i="2"/>
  <c r="C45" i="2" l="1"/>
  <c r="G45" i="2" s="1"/>
  <c r="F44" i="2"/>
  <c r="K44" i="2"/>
  <c r="I45" i="2"/>
  <c r="J44" i="2"/>
  <c r="C46" i="2" l="1"/>
  <c r="G46" i="2" s="1"/>
  <c r="F45" i="2"/>
  <c r="K45" i="2"/>
  <c r="I46" i="2"/>
  <c r="J45" i="2"/>
  <c r="C47" i="2" l="1"/>
  <c r="G47" i="2" s="1"/>
  <c r="F46" i="2"/>
  <c r="K46" i="2"/>
  <c r="I47" i="2"/>
  <c r="J46" i="2"/>
  <c r="C48" i="2" l="1"/>
  <c r="G48" i="2" s="1"/>
  <c r="F47" i="2"/>
  <c r="K47" i="2"/>
  <c r="I48" i="2"/>
  <c r="J47" i="2"/>
  <c r="C49" i="2" l="1"/>
  <c r="G49" i="2" s="1"/>
  <c r="F48" i="2"/>
  <c r="K48" i="2"/>
  <c r="I49" i="2"/>
  <c r="J48" i="2"/>
  <c r="C50" i="2" l="1"/>
  <c r="G50" i="2" s="1"/>
  <c r="F49" i="2"/>
  <c r="K49" i="2"/>
  <c r="I50" i="2"/>
  <c r="J49" i="2"/>
  <c r="C51" i="2" l="1"/>
  <c r="G51" i="2" s="1"/>
  <c r="F50" i="2"/>
  <c r="K50" i="2"/>
  <c r="I51" i="2"/>
  <c r="J50" i="2"/>
  <c r="C52" i="2" l="1"/>
  <c r="G52" i="2" s="1"/>
  <c r="F51" i="2"/>
  <c r="K51" i="2"/>
  <c r="I52" i="2"/>
  <c r="J51" i="2"/>
  <c r="C53" i="2" l="1"/>
  <c r="G53" i="2" s="1"/>
  <c r="F52" i="2"/>
  <c r="K52" i="2"/>
  <c r="I53" i="2"/>
  <c r="J52" i="2"/>
  <c r="C54" i="2" l="1"/>
  <c r="G54" i="2" s="1"/>
  <c r="F53" i="2"/>
  <c r="K53" i="2"/>
  <c r="I54" i="2"/>
  <c r="J53" i="2"/>
  <c r="C55" i="2" l="1"/>
  <c r="G55" i="2" s="1"/>
  <c r="F54" i="2"/>
  <c r="K54" i="2"/>
  <c r="I55" i="2"/>
  <c r="J54" i="2"/>
  <c r="C56" i="2" l="1"/>
  <c r="G56" i="2" s="1"/>
  <c r="F55" i="2"/>
  <c r="K55" i="2"/>
  <c r="I56" i="2"/>
  <c r="J55" i="2"/>
  <c r="C57" i="2" l="1"/>
  <c r="G57" i="2" s="1"/>
  <c r="F56" i="2"/>
  <c r="K56" i="2"/>
  <c r="I57" i="2"/>
  <c r="J56" i="2"/>
  <c r="C58" i="2" l="1"/>
  <c r="G58" i="2" s="1"/>
  <c r="F57" i="2"/>
  <c r="K57" i="2"/>
  <c r="I58" i="2"/>
  <c r="J57" i="2"/>
  <c r="C59" i="2" l="1"/>
  <c r="G59" i="2" s="1"/>
  <c r="F58" i="2"/>
  <c r="K58" i="2"/>
  <c r="I59" i="2"/>
  <c r="J58" i="2"/>
  <c r="C60" i="2" l="1"/>
  <c r="G60" i="2" s="1"/>
  <c r="F59" i="2"/>
  <c r="K59" i="2"/>
  <c r="I60" i="2"/>
  <c r="J59" i="2"/>
  <c r="C61" i="2" l="1"/>
  <c r="G61" i="2" s="1"/>
  <c r="F60" i="2"/>
  <c r="K60" i="2"/>
  <c r="I61" i="2"/>
  <c r="J60" i="2"/>
  <c r="C62" i="2" l="1"/>
  <c r="G62" i="2" s="1"/>
  <c r="F61" i="2"/>
  <c r="K61" i="2"/>
  <c r="I62" i="2"/>
  <c r="J61" i="2"/>
  <c r="C63" i="2" l="1"/>
  <c r="G63" i="2" s="1"/>
  <c r="F62" i="2"/>
  <c r="K62" i="2"/>
  <c r="I63" i="2"/>
  <c r="J62" i="2"/>
  <c r="C64" i="2" l="1"/>
  <c r="G64" i="2" s="1"/>
  <c r="F63" i="2"/>
  <c r="K63" i="2"/>
  <c r="I64" i="2"/>
  <c r="J63" i="2"/>
  <c r="C65" i="2" l="1"/>
  <c r="G65" i="2" s="1"/>
  <c r="F64" i="2"/>
  <c r="K64" i="2"/>
  <c r="I65" i="2"/>
  <c r="J64" i="2"/>
  <c r="C66" i="2" l="1"/>
  <c r="G66" i="2" s="1"/>
  <c r="F65" i="2"/>
  <c r="K65" i="2"/>
  <c r="I66" i="2"/>
  <c r="J65" i="2"/>
  <c r="C67" i="2" l="1"/>
  <c r="G67" i="2" s="1"/>
  <c r="F66" i="2"/>
  <c r="K66" i="2"/>
  <c r="I67" i="2"/>
  <c r="J66" i="2"/>
  <c r="C68" i="2" l="1"/>
  <c r="G68" i="2" s="1"/>
  <c r="F67" i="2"/>
  <c r="K67" i="2"/>
  <c r="I68" i="2"/>
  <c r="J67" i="2"/>
  <c r="C69" i="2" l="1"/>
  <c r="G69" i="2" s="1"/>
  <c r="F68" i="2"/>
  <c r="K68" i="2"/>
  <c r="I69" i="2"/>
  <c r="J68" i="2"/>
  <c r="C70" i="2" l="1"/>
  <c r="G70" i="2" s="1"/>
  <c r="F69" i="2"/>
  <c r="K69" i="2"/>
  <c r="I70" i="2"/>
  <c r="J69" i="2"/>
  <c r="C71" i="2" l="1"/>
  <c r="G71" i="2" s="1"/>
  <c r="F70" i="2"/>
  <c r="K70" i="2"/>
  <c r="I71" i="2"/>
  <c r="J70" i="2"/>
  <c r="C72" i="2" l="1"/>
  <c r="G72" i="2" s="1"/>
  <c r="F71" i="2"/>
  <c r="K71" i="2"/>
  <c r="I72" i="2"/>
  <c r="J71" i="2"/>
  <c r="C73" i="2" l="1"/>
  <c r="G73" i="2" s="1"/>
  <c r="F72" i="2"/>
  <c r="K72" i="2"/>
  <c r="I73" i="2"/>
  <c r="J72" i="2"/>
  <c r="C74" i="2" l="1"/>
  <c r="G74" i="2" s="1"/>
  <c r="F73" i="2"/>
  <c r="K73" i="2"/>
  <c r="I74" i="2"/>
  <c r="J73" i="2"/>
  <c r="C75" i="2" l="1"/>
  <c r="G75" i="2" s="1"/>
  <c r="F74" i="2"/>
  <c r="K74" i="2"/>
  <c r="I75" i="2"/>
  <c r="J74" i="2"/>
  <c r="C76" i="2" l="1"/>
  <c r="G76" i="2" s="1"/>
  <c r="F75" i="2"/>
  <c r="K75" i="2"/>
  <c r="I76" i="2"/>
  <c r="J75" i="2"/>
  <c r="C77" i="2" l="1"/>
  <c r="G77" i="2" s="1"/>
  <c r="F76" i="2"/>
  <c r="K76" i="2"/>
  <c r="I77" i="2"/>
  <c r="J76" i="2"/>
  <c r="C78" i="2" l="1"/>
  <c r="G78" i="2" s="1"/>
  <c r="F77" i="2"/>
  <c r="K77" i="2"/>
  <c r="I78" i="2"/>
  <c r="J77" i="2"/>
  <c r="C79" i="2" l="1"/>
  <c r="G79" i="2" s="1"/>
  <c r="F78" i="2"/>
  <c r="K78" i="2"/>
  <c r="I79" i="2"/>
  <c r="J78" i="2"/>
  <c r="C80" i="2" l="1"/>
  <c r="G80" i="2" s="1"/>
  <c r="F79" i="2"/>
  <c r="K79" i="2"/>
  <c r="I80" i="2"/>
  <c r="J79" i="2"/>
  <c r="C81" i="2" l="1"/>
  <c r="G81" i="2" s="1"/>
  <c r="F80" i="2"/>
  <c r="K80" i="2"/>
  <c r="I81" i="2"/>
  <c r="J80" i="2"/>
  <c r="C82" i="2" l="1"/>
  <c r="G82" i="2" s="1"/>
  <c r="F81" i="2"/>
  <c r="K81" i="2"/>
  <c r="I82" i="2"/>
  <c r="J81" i="2"/>
  <c r="C83" i="2" l="1"/>
  <c r="G83" i="2" s="1"/>
  <c r="F82" i="2"/>
  <c r="K82" i="2"/>
  <c r="I83" i="2"/>
  <c r="J82" i="2"/>
  <c r="C84" i="2" l="1"/>
  <c r="G84" i="2" s="1"/>
  <c r="F83" i="2"/>
  <c r="K83" i="2"/>
  <c r="I84" i="2"/>
  <c r="J83" i="2"/>
  <c r="C85" i="2" l="1"/>
  <c r="G85" i="2" s="1"/>
  <c r="F84" i="2"/>
  <c r="K84" i="2"/>
  <c r="I85" i="2"/>
  <c r="J84" i="2"/>
  <c r="C86" i="2" l="1"/>
  <c r="G86" i="2" s="1"/>
  <c r="F85" i="2"/>
  <c r="K85" i="2"/>
  <c r="I86" i="2"/>
  <c r="J85" i="2"/>
  <c r="C87" i="2" l="1"/>
  <c r="G87" i="2" s="1"/>
  <c r="F86" i="2"/>
  <c r="K86" i="2"/>
  <c r="I87" i="2"/>
  <c r="J86" i="2"/>
  <c r="C88" i="2" l="1"/>
  <c r="G88" i="2" s="1"/>
  <c r="F87" i="2"/>
  <c r="K87" i="2"/>
  <c r="I88" i="2"/>
  <c r="J87" i="2"/>
  <c r="C89" i="2" l="1"/>
  <c r="G89" i="2" s="1"/>
  <c r="F88" i="2"/>
  <c r="K88" i="2"/>
  <c r="I89" i="2"/>
  <c r="J88" i="2"/>
  <c r="C90" i="2" l="1"/>
  <c r="G90" i="2" s="1"/>
  <c r="F89" i="2"/>
  <c r="K89" i="2"/>
  <c r="I90" i="2"/>
  <c r="J89" i="2"/>
  <c r="C91" i="2" l="1"/>
  <c r="G91" i="2" s="1"/>
  <c r="F90" i="2"/>
  <c r="K90" i="2"/>
  <c r="I91" i="2"/>
  <c r="J90" i="2"/>
  <c r="C92" i="2" l="1"/>
  <c r="G92" i="2" s="1"/>
  <c r="F91" i="2"/>
  <c r="K91" i="2"/>
  <c r="I92" i="2"/>
  <c r="J91" i="2"/>
  <c r="C93" i="2" l="1"/>
  <c r="G93" i="2" s="1"/>
  <c r="F92" i="2"/>
  <c r="K92" i="2"/>
  <c r="I93" i="2"/>
  <c r="J92" i="2"/>
  <c r="C94" i="2" l="1"/>
  <c r="G94" i="2" s="1"/>
  <c r="F93" i="2"/>
  <c r="K93" i="2"/>
  <c r="I94" i="2"/>
  <c r="J93" i="2"/>
  <c r="C95" i="2" l="1"/>
  <c r="G95" i="2" s="1"/>
  <c r="F94" i="2"/>
  <c r="K94" i="2"/>
  <c r="I95" i="2"/>
  <c r="J94" i="2"/>
  <c r="C96" i="2" l="1"/>
  <c r="G96" i="2" s="1"/>
  <c r="F95" i="2"/>
  <c r="K95" i="2"/>
  <c r="I96" i="2"/>
  <c r="J95" i="2"/>
  <c r="C97" i="2" l="1"/>
  <c r="G97" i="2" s="1"/>
  <c r="F96" i="2"/>
  <c r="K96" i="2"/>
  <c r="I97" i="2"/>
  <c r="J96" i="2"/>
  <c r="C98" i="2" l="1"/>
  <c r="G98" i="2" s="1"/>
  <c r="F97" i="2"/>
  <c r="K97" i="2"/>
  <c r="I98" i="2"/>
  <c r="J97" i="2"/>
  <c r="C99" i="2" l="1"/>
  <c r="G99" i="2" s="1"/>
  <c r="F98" i="2"/>
  <c r="K98" i="2"/>
  <c r="I99" i="2"/>
  <c r="J98" i="2"/>
  <c r="C100" i="2" l="1"/>
  <c r="G100" i="2" s="1"/>
  <c r="F99" i="2"/>
  <c r="K99" i="2"/>
  <c r="I100" i="2"/>
  <c r="J99" i="2"/>
  <c r="C101" i="2" l="1"/>
  <c r="G101" i="2" s="1"/>
  <c r="F100" i="2"/>
  <c r="K100" i="2"/>
  <c r="I101" i="2"/>
  <c r="J100" i="2"/>
  <c r="C102" i="2" l="1"/>
  <c r="G102" i="2" s="1"/>
  <c r="F101" i="2"/>
  <c r="K101" i="2"/>
  <c r="I102" i="2"/>
  <c r="J101" i="2"/>
  <c r="C103" i="2" l="1"/>
  <c r="G103" i="2" s="1"/>
  <c r="F102" i="2"/>
  <c r="K102" i="2"/>
  <c r="I103" i="2"/>
  <c r="J102" i="2"/>
  <c r="C104" i="2" l="1"/>
  <c r="G104" i="2" s="1"/>
  <c r="F103" i="2"/>
  <c r="K103" i="2"/>
  <c r="I104" i="2"/>
  <c r="J103" i="2"/>
  <c r="C105" i="2" l="1"/>
  <c r="G105" i="2" s="1"/>
  <c r="F104" i="2"/>
  <c r="K104" i="2"/>
  <c r="I105" i="2"/>
  <c r="J104" i="2"/>
  <c r="C106" i="2" l="1"/>
  <c r="G106" i="2" s="1"/>
  <c r="F105" i="2"/>
  <c r="K105" i="2"/>
  <c r="I106" i="2"/>
  <c r="J105" i="2"/>
  <c r="C107" i="2" l="1"/>
  <c r="G107" i="2" s="1"/>
  <c r="F106" i="2"/>
  <c r="K106" i="2"/>
  <c r="I107" i="2"/>
  <c r="J106" i="2"/>
  <c r="C108" i="2" l="1"/>
  <c r="G108" i="2" s="1"/>
  <c r="F107" i="2"/>
  <c r="K107" i="2"/>
  <c r="I108" i="2"/>
  <c r="J107" i="2"/>
  <c r="C109" i="2" l="1"/>
  <c r="G109" i="2" s="1"/>
  <c r="F108" i="2"/>
  <c r="K108" i="2"/>
  <c r="I109" i="2"/>
  <c r="J108" i="2"/>
  <c r="C110" i="2" l="1"/>
  <c r="G110" i="2" s="1"/>
  <c r="F109" i="2"/>
  <c r="K109" i="2"/>
  <c r="I110" i="2"/>
  <c r="J109" i="2"/>
  <c r="C111" i="2" l="1"/>
  <c r="G111" i="2" s="1"/>
  <c r="F110" i="2"/>
  <c r="K110" i="2"/>
  <c r="I111" i="2"/>
  <c r="J110" i="2"/>
  <c r="C112" i="2" l="1"/>
  <c r="G112" i="2" s="1"/>
  <c r="F111" i="2"/>
  <c r="K111" i="2"/>
  <c r="I112" i="2"/>
  <c r="J111" i="2"/>
  <c r="C113" i="2" l="1"/>
  <c r="G113" i="2" s="1"/>
  <c r="F112" i="2"/>
  <c r="K112" i="2"/>
  <c r="I113" i="2"/>
  <c r="J112" i="2"/>
  <c r="C114" i="2" l="1"/>
  <c r="G114" i="2" s="1"/>
  <c r="F113" i="2"/>
  <c r="K113" i="2"/>
  <c r="I114" i="2"/>
  <c r="J113" i="2"/>
  <c r="C115" i="2" l="1"/>
  <c r="G115" i="2" s="1"/>
  <c r="F114" i="2"/>
  <c r="K114" i="2"/>
  <c r="I115" i="2"/>
  <c r="J114" i="2"/>
  <c r="C116" i="2" l="1"/>
  <c r="G116" i="2" s="1"/>
  <c r="F115" i="2"/>
  <c r="K115" i="2"/>
  <c r="I116" i="2"/>
  <c r="J115" i="2"/>
  <c r="C117" i="2" l="1"/>
  <c r="G117" i="2" s="1"/>
  <c r="F116" i="2"/>
  <c r="K116" i="2"/>
  <c r="I117" i="2"/>
  <c r="J116" i="2"/>
  <c r="C118" i="2" l="1"/>
  <c r="G118" i="2" s="1"/>
  <c r="F117" i="2"/>
  <c r="K117" i="2"/>
  <c r="I118" i="2"/>
  <c r="J117" i="2"/>
  <c r="C119" i="2" l="1"/>
  <c r="G119" i="2" s="1"/>
  <c r="F118" i="2"/>
  <c r="K118" i="2"/>
  <c r="I119" i="2"/>
  <c r="J118" i="2"/>
  <c r="C120" i="2" l="1"/>
  <c r="G120" i="2" s="1"/>
  <c r="F119" i="2"/>
  <c r="K119" i="2"/>
  <c r="I120" i="2"/>
  <c r="J119" i="2"/>
  <c r="C121" i="2" l="1"/>
  <c r="G121" i="2" s="1"/>
  <c r="F120" i="2"/>
  <c r="K120" i="2"/>
  <c r="I121" i="2"/>
  <c r="J120" i="2"/>
  <c r="C122" i="2" l="1"/>
  <c r="G122" i="2" s="1"/>
  <c r="F121" i="2"/>
  <c r="K121" i="2"/>
  <c r="I122" i="2"/>
  <c r="J121" i="2"/>
  <c r="C123" i="2" l="1"/>
  <c r="G123" i="2" s="1"/>
  <c r="F122" i="2"/>
  <c r="K122" i="2"/>
  <c r="I123" i="2"/>
  <c r="J122" i="2"/>
  <c r="C124" i="2" l="1"/>
  <c r="G124" i="2" s="1"/>
  <c r="F123" i="2"/>
  <c r="K123" i="2"/>
  <c r="I124" i="2"/>
  <c r="J123" i="2"/>
  <c r="C125" i="2" l="1"/>
  <c r="G125" i="2" s="1"/>
  <c r="F124" i="2"/>
  <c r="K124" i="2"/>
  <c r="I125" i="2"/>
  <c r="J124" i="2"/>
  <c r="C126" i="2" l="1"/>
  <c r="G126" i="2" s="1"/>
  <c r="F125" i="2"/>
  <c r="K125" i="2"/>
  <c r="I126" i="2"/>
  <c r="J125" i="2"/>
  <c r="C127" i="2" l="1"/>
  <c r="G127" i="2" s="1"/>
  <c r="F126" i="2"/>
  <c r="K126" i="2"/>
  <c r="I127" i="2"/>
  <c r="J126" i="2"/>
  <c r="C128" i="2" l="1"/>
  <c r="G128" i="2" s="1"/>
  <c r="F127" i="2"/>
  <c r="K127" i="2"/>
  <c r="I128" i="2"/>
  <c r="J127" i="2"/>
  <c r="C129" i="2" l="1"/>
  <c r="G129" i="2" s="1"/>
  <c r="F128" i="2"/>
  <c r="K128" i="2"/>
  <c r="I129" i="2"/>
  <c r="J128" i="2"/>
  <c r="C130" i="2" l="1"/>
  <c r="G130" i="2" s="1"/>
  <c r="F129" i="2"/>
  <c r="K129" i="2"/>
  <c r="I130" i="2"/>
  <c r="J129" i="2"/>
  <c r="C131" i="2" l="1"/>
  <c r="G131" i="2" s="1"/>
  <c r="F130" i="2"/>
  <c r="K130" i="2"/>
  <c r="I131" i="2"/>
  <c r="J130" i="2"/>
  <c r="C132" i="2" l="1"/>
  <c r="G132" i="2" s="1"/>
  <c r="F131" i="2"/>
  <c r="K131" i="2"/>
  <c r="I132" i="2"/>
  <c r="J131" i="2"/>
  <c r="C133" i="2" l="1"/>
  <c r="G133" i="2" s="1"/>
  <c r="F132" i="2"/>
  <c r="K132" i="2"/>
  <c r="I133" i="2"/>
  <c r="J132" i="2"/>
  <c r="C134" i="2" l="1"/>
  <c r="G134" i="2" s="1"/>
  <c r="F133" i="2"/>
  <c r="K133" i="2"/>
  <c r="I134" i="2"/>
  <c r="J133" i="2"/>
  <c r="C135" i="2" l="1"/>
  <c r="G135" i="2" s="1"/>
  <c r="F134" i="2"/>
  <c r="K134" i="2"/>
  <c r="I135" i="2"/>
  <c r="J134" i="2"/>
  <c r="C136" i="2" l="1"/>
  <c r="G136" i="2" s="1"/>
  <c r="F135" i="2"/>
  <c r="K135" i="2"/>
  <c r="I136" i="2"/>
  <c r="J135" i="2"/>
  <c r="C137" i="2" l="1"/>
  <c r="G137" i="2" s="1"/>
  <c r="F136" i="2"/>
  <c r="K136" i="2"/>
  <c r="I137" i="2"/>
  <c r="J136" i="2"/>
  <c r="C138" i="2" l="1"/>
  <c r="G138" i="2" s="1"/>
  <c r="F137" i="2"/>
  <c r="K137" i="2"/>
  <c r="I138" i="2"/>
  <c r="J137" i="2"/>
  <c r="C139" i="2" l="1"/>
  <c r="G139" i="2" s="1"/>
  <c r="F138" i="2"/>
  <c r="K138" i="2"/>
  <c r="I139" i="2"/>
  <c r="J138" i="2"/>
  <c r="C140" i="2" l="1"/>
  <c r="G140" i="2" s="1"/>
  <c r="F139" i="2"/>
  <c r="K139" i="2"/>
  <c r="I140" i="2"/>
  <c r="J139" i="2"/>
  <c r="C141" i="2" l="1"/>
  <c r="G141" i="2" s="1"/>
  <c r="F140" i="2"/>
  <c r="K140" i="2"/>
  <c r="I141" i="2"/>
  <c r="J140" i="2"/>
  <c r="C142" i="2" l="1"/>
  <c r="G142" i="2" s="1"/>
  <c r="F141" i="2"/>
  <c r="K141" i="2"/>
  <c r="I142" i="2"/>
  <c r="J141" i="2"/>
  <c r="C143" i="2" l="1"/>
  <c r="G143" i="2" s="1"/>
  <c r="F142" i="2"/>
  <c r="K142" i="2"/>
  <c r="I143" i="2"/>
  <c r="J142" i="2"/>
  <c r="C144" i="2" l="1"/>
  <c r="G144" i="2" s="1"/>
  <c r="F143" i="2"/>
  <c r="K143" i="2"/>
  <c r="I144" i="2"/>
  <c r="J143" i="2"/>
  <c r="C145" i="2" l="1"/>
  <c r="G145" i="2" s="1"/>
  <c r="F144" i="2"/>
  <c r="K144" i="2"/>
  <c r="I145" i="2"/>
  <c r="J144" i="2"/>
  <c r="C146" i="2" l="1"/>
  <c r="G146" i="2" s="1"/>
  <c r="F145" i="2"/>
  <c r="K145" i="2"/>
  <c r="I146" i="2"/>
  <c r="J145" i="2"/>
  <c r="C147" i="2" l="1"/>
  <c r="G147" i="2" s="1"/>
  <c r="F146" i="2"/>
  <c r="K146" i="2"/>
  <c r="I147" i="2"/>
  <c r="J146" i="2"/>
  <c r="C148" i="2" l="1"/>
  <c r="G148" i="2" s="1"/>
  <c r="F147" i="2"/>
  <c r="K147" i="2"/>
  <c r="I148" i="2"/>
  <c r="J147" i="2"/>
  <c r="C149" i="2" l="1"/>
  <c r="G149" i="2" s="1"/>
  <c r="F148" i="2"/>
  <c r="K148" i="2"/>
  <c r="I149" i="2"/>
  <c r="J148" i="2"/>
  <c r="C150" i="2" l="1"/>
  <c r="G150" i="2" s="1"/>
  <c r="F149" i="2"/>
  <c r="K149" i="2"/>
  <c r="I150" i="2"/>
  <c r="J149" i="2"/>
  <c r="C151" i="2" l="1"/>
  <c r="G151" i="2" s="1"/>
  <c r="F150" i="2"/>
  <c r="K150" i="2"/>
  <c r="I151" i="2"/>
  <c r="J150" i="2"/>
  <c r="C152" i="2" l="1"/>
  <c r="G152" i="2" s="1"/>
  <c r="F151" i="2"/>
  <c r="K151" i="2"/>
  <c r="I152" i="2"/>
  <c r="J151" i="2"/>
  <c r="C153" i="2" l="1"/>
  <c r="G153" i="2" s="1"/>
  <c r="F152" i="2"/>
  <c r="K152" i="2"/>
  <c r="I153" i="2"/>
  <c r="J152" i="2"/>
  <c r="C154" i="2" l="1"/>
  <c r="G154" i="2" s="1"/>
  <c r="F153" i="2"/>
  <c r="K153" i="2"/>
  <c r="I154" i="2"/>
  <c r="J153" i="2"/>
  <c r="C155" i="2" l="1"/>
  <c r="G155" i="2" s="1"/>
  <c r="F154" i="2"/>
  <c r="K154" i="2"/>
  <c r="I155" i="2"/>
  <c r="J154" i="2"/>
  <c r="C156" i="2" l="1"/>
  <c r="G156" i="2" s="1"/>
  <c r="F155" i="2"/>
  <c r="K155" i="2"/>
  <c r="I156" i="2"/>
  <c r="J155" i="2"/>
  <c r="C157" i="2" l="1"/>
  <c r="G157" i="2" s="1"/>
  <c r="F156" i="2"/>
  <c r="K156" i="2"/>
  <c r="I157" i="2"/>
  <c r="J156" i="2"/>
  <c r="C158" i="2" l="1"/>
  <c r="G158" i="2" s="1"/>
  <c r="F157" i="2"/>
  <c r="K157" i="2"/>
  <c r="I158" i="2"/>
  <c r="J157" i="2"/>
  <c r="C159" i="2" l="1"/>
  <c r="G159" i="2" s="1"/>
  <c r="F158" i="2"/>
  <c r="K158" i="2"/>
  <c r="I159" i="2"/>
  <c r="J158" i="2"/>
  <c r="C160" i="2" l="1"/>
  <c r="G160" i="2" s="1"/>
  <c r="F159" i="2"/>
  <c r="K159" i="2"/>
  <c r="I160" i="2"/>
  <c r="J159" i="2"/>
  <c r="C161" i="2" l="1"/>
  <c r="G161" i="2" s="1"/>
  <c r="F160" i="2"/>
  <c r="K160" i="2"/>
  <c r="I161" i="2"/>
  <c r="J160" i="2"/>
  <c r="C162" i="2" l="1"/>
  <c r="G162" i="2" s="1"/>
  <c r="F161" i="2"/>
  <c r="K161" i="2"/>
  <c r="I162" i="2"/>
  <c r="J161" i="2"/>
  <c r="C163" i="2" l="1"/>
  <c r="G163" i="2" s="1"/>
  <c r="F162" i="2"/>
  <c r="K162" i="2"/>
  <c r="I163" i="2"/>
  <c r="J162" i="2"/>
  <c r="C164" i="2" l="1"/>
  <c r="G164" i="2" s="1"/>
  <c r="F163" i="2"/>
  <c r="K163" i="2"/>
  <c r="I164" i="2"/>
  <c r="J163" i="2"/>
  <c r="C165" i="2" l="1"/>
  <c r="G165" i="2" s="1"/>
  <c r="F164" i="2"/>
  <c r="K164" i="2"/>
  <c r="I165" i="2"/>
  <c r="J164" i="2"/>
  <c r="C166" i="2" l="1"/>
  <c r="G166" i="2" s="1"/>
  <c r="F165" i="2"/>
  <c r="K165" i="2"/>
  <c r="I166" i="2"/>
  <c r="J165" i="2"/>
  <c r="C167" i="2" l="1"/>
  <c r="G167" i="2" s="1"/>
  <c r="F166" i="2"/>
  <c r="K166" i="2"/>
  <c r="I167" i="2"/>
  <c r="J166" i="2"/>
  <c r="C168" i="2" l="1"/>
  <c r="G168" i="2" s="1"/>
  <c r="F167" i="2"/>
  <c r="K167" i="2"/>
  <c r="I168" i="2"/>
  <c r="J167" i="2"/>
  <c r="C169" i="2" l="1"/>
  <c r="G169" i="2" s="1"/>
  <c r="F168" i="2"/>
  <c r="K168" i="2"/>
  <c r="I169" i="2"/>
  <c r="J168" i="2"/>
  <c r="C170" i="2" l="1"/>
  <c r="G170" i="2" s="1"/>
  <c r="F169" i="2"/>
  <c r="K169" i="2"/>
  <c r="I170" i="2"/>
  <c r="J169" i="2"/>
  <c r="C171" i="2" l="1"/>
  <c r="G171" i="2" s="1"/>
  <c r="F170" i="2"/>
  <c r="K170" i="2"/>
  <c r="I171" i="2"/>
  <c r="J170" i="2"/>
  <c r="C172" i="2" l="1"/>
  <c r="G172" i="2" s="1"/>
  <c r="F171" i="2"/>
  <c r="K171" i="2"/>
  <c r="I172" i="2"/>
  <c r="J171" i="2"/>
  <c r="C173" i="2" l="1"/>
  <c r="G173" i="2" s="1"/>
  <c r="F172" i="2"/>
  <c r="K172" i="2"/>
  <c r="I173" i="2"/>
  <c r="J172" i="2"/>
  <c r="C174" i="2" l="1"/>
  <c r="G174" i="2" s="1"/>
  <c r="F173" i="2"/>
  <c r="K173" i="2"/>
  <c r="I174" i="2"/>
  <c r="J173" i="2"/>
  <c r="C175" i="2" l="1"/>
  <c r="G175" i="2" s="1"/>
  <c r="F174" i="2"/>
  <c r="K174" i="2"/>
  <c r="I175" i="2"/>
  <c r="J174" i="2"/>
  <c r="C176" i="2" l="1"/>
  <c r="G176" i="2" s="1"/>
  <c r="F175" i="2"/>
  <c r="K175" i="2"/>
  <c r="I176" i="2"/>
  <c r="J175" i="2"/>
  <c r="C177" i="2" l="1"/>
  <c r="G177" i="2" s="1"/>
  <c r="F176" i="2"/>
  <c r="K176" i="2"/>
  <c r="I177" i="2"/>
  <c r="J176" i="2"/>
  <c r="C178" i="2" l="1"/>
  <c r="G178" i="2" s="1"/>
  <c r="F177" i="2"/>
  <c r="K177" i="2"/>
  <c r="I178" i="2"/>
  <c r="J177" i="2"/>
  <c r="C179" i="2" l="1"/>
  <c r="G179" i="2" s="1"/>
  <c r="F178" i="2"/>
  <c r="K178" i="2"/>
  <c r="I179" i="2"/>
  <c r="J178" i="2"/>
  <c r="C180" i="2" l="1"/>
  <c r="G180" i="2" s="1"/>
  <c r="F179" i="2"/>
  <c r="K179" i="2"/>
  <c r="I180" i="2"/>
  <c r="J179" i="2"/>
  <c r="C181" i="2" l="1"/>
  <c r="G181" i="2" s="1"/>
  <c r="F180" i="2"/>
  <c r="K180" i="2"/>
  <c r="I181" i="2"/>
  <c r="J180" i="2"/>
  <c r="C182" i="2" l="1"/>
  <c r="G182" i="2" s="1"/>
  <c r="F181" i="2"/>
  <c r="K181" i="2"/>
  <c r="I182" i="2"/>
  <c r="J181" i="2"/>
  <c r="C183" i="2" l="1"/>
  <c r="G183" i="2" s="1"/>
  <c r="F182" i="2"/>
  <c r="K182" i="2"/>
  <c r="I183" i="2"/>
  <c r="J182" i="2"/>
  <c r="C184" i="2" l="1"/>
  <c r="G184" i="2" s="1"/>
  <c r="F183" i="2"/>
  <c r="K183" i="2"/>
  <c r="I184" i="2"/>
  <c r="J183" i="2"/>
  <c r="C185" i="2" l="1"/>
  <c r="G185" i="2" s="1"/>
  <c r="F184" i="2"/>
  <c r="K184" i="2"/>
  <c r="I185" i="2"/>
  <c r="J184" i="2"/>
  <c r="C186" i="2" l="1"/>
  <c r="G186" i="2" s="1"/>
  <c r="F185" i="2"/>
  <c r="K185" i="2"/>
  <c r="I186" i="2"/>
  <c r="J185" i="2"/>
  <c r="C187" i="2" l="1"/>
  <c r="G187" i="2" s="1"/>
  <c r="F186" i="2"/>
  <c r="K186" i="2"/>
  <c r="I187" i="2"/>
  <c r="J186" i="2"/>
  <c r="C188" i="2" l="1"/>
  <c r="G188" i="2" s="1"/>
  <c r="F187" i="2"/>
  <c r="K187" i="2"/>
  <c r="I188" i="2"/>
  <c r="J187" i="2"/>
  <c r="C189" i="2" l="1"/>
  <c r="G189" i="2" s="1"/>
  <c r="F188" i="2"/>
  <c r="K188" i="2"/>
  <c r="I189" i="2"/>
  <c r="J188" i="2"/>
  <c r="C190" i="2" l="1"/>
  <c r="G190" i="2" s="1"/>
  <c r="F189" i="2"/>
  <c r="K189" i="2"/>
  <c r="I190" i="2"/>
  <c r="J189" i="2"/>
  <c r="C191" i="2" l="1"/>
  <c r="G191" i="2" s="1"/>
  <c r="F190" i="2"/>
  <c r="K190" i="2"/>
  <c r="I191" i="2"/>
  <c r="J190" i="2"/>
  <c r="C192" i="2" l="1"/>
  <c r="G192" i="2" s="1"/>
  <c r="F191" i="2"/>
  <c r="K191" i="2"/>
  <c r="I192" i="2"/>
  <c r="J191" i="2"/>
  <c r="C193" i="2" l="1"/>
  <c r="G193" i="2" s="1"/>
  <c r="F192" i="2"/>
  <c r="K192" i="2"/>
  <c r="I193" i="2"/>
  <c r="J192" i="2"/>
  <c r="C194" i="2" l="1"/>
  <c r="G194" i="2" s="1"/>
  <c r="F193" i="2"/>
  <c r="K193" i="2"/>
  <c r="I194" i="2"/>
  <c r="J193" i="2"/>
  <c r="C195" i="2" l="1"/>
  <c r="G195" i="2" s="1"/>
  <c r="F194" i="2"/>
  <c r="K194" i="2"/>
  <c r="I195" i="2"/>
  <c r="J194" i="2"/>
  <c r="C196" i="2" l="1"/>
  <c r="G196" i="2" s="1"/>
  <c r="F195" i="2"/>
  <c r="K195" i="2"/>
  <c r="I196" i="2"/>
  <c r="J195" i="2"/>
  <c r="C197" i="2" l="1"/>
  <c r="G197" i="2" s="1"/>
  <c r="F196" i="2"/>
  <c r="K196" i="2"/>
  <c r="I197" i="2"/>
  <c r="J196" i="2"/>
  <c r="C198" i="2" l="1"/>
  <c r="G198" i="2" s="1"/>
  <c r="F197" i="2"/>
  <c r="K197" i="2"/>
  <c r="I198" i="2"/>
  <c r="J197" i="2"/>
  <c r="C199" i="2" l="1"/>
  <c r="G199" i="2" s="1"/>
  <c r="F198" i="2"/>
  <c r="K198" i="2"/>
  <c r="I199" i="2"/>
  <c r="J198" i="2"/>
  <c r="C200" i="2" l="1"/>
  <c r="G200" i="2" s="1"/>
  <c r="F199" i="2"/>
  <c r="K199" i="2"/>
  <c r="I200" i="2"/>
  <c r="J199" i="2"/>
  <c r="C201" i="2" l="1"/>
  <c r="G201" i="2" s="1"/>
  <c r="F200" i="2"/>
  <c r="K200" i="2"/>
  <c r="I201" i="2"/>
  <c r="J200" i="2"/>
  <c r="C202" i="2" l="1"/>
  <c r="G202" i="2" s="1"/>
  <c r="F201" i="2"/>
  <c r="K201" i="2"/>
  <c r="I202" i="2"/>
  <c r="J201" i="2"/>
  <c r="C203" i="2" l="1"/>
  <c r="G203" i="2" s="1"/>
  <c r="F202" i="2"/>
  <c r="K202" i="2"/>
  <c r="I203" i="2"/>
  <c r="J202" i="2"/>
  <c r="C204" i="2" l="1"/>
  <c r="G204" i="2" s="1"/>
  <c r="F203" i="2"/>
  <c r="K203" i="2"/>
  <c r="I204" i="2"/>
  <c r="J203" i="2"/>
  <c r="C205" i="2" l="1"/>
  <c r="G205" i="2" s="1"/>
  <c r="F204" i="2"/>
  <c r="K204" i="2"/>
  <c r="I205" i="2"/>
  <c r="J204" i="2"/>
  <c r="C206" i="2" l="1"/>
  <c r="G206" i="2" s="1"/>
  <c r="F205" i="2"/>
  <c r="K205" i="2"/>
  <c r="I206" i="2"/>
  <c r="J205" i="2"/>
  <c r="C207" i="2" l="1"/>
  <c r="G207" i="2" s="1"/>
  <c r="F206" i="2"/>
  <c r="K206" i="2"/>
  <c r="I207" i="2"/>
  <c r="J206" i="2"/>
  <c r="C208" i="2" l="1"/>
  <c r="G208" i="2" s="1"/>
  <c r="F207" i="2"/>
  <c r="K207" i="2"/>
  <c r="I208" i="2"/>
  <c r="J207" i="2"/>
  <c r="C209" i="2" l="1"/>
  <c r="G209" i="2" s="1"/>
  <c r="F208" i="2"/>
  <c r="K208" i="2"/>
  <c r="I209" i="2"/>
  <c r="J208" i="2"/>
  <c r="C210" i="2" l="1"/>
  <c r="G210" i="2" s="1"/>
  <c r="F209" i="2"/>
  <c r="K209" i="2"/>
  <c r="I210" i="2"/>
  <c r="J209" i="2"/>
  <c r="C211" i="2" l="1"/>
  <c r="G211" i="2" s="1"/>
  <c r="F210" i="2"/>
  <c r="K210" i="2"/>
  <c r="I211" i="2"/>
  <c r="J210" i="2"/>
  <c r="C212" i="2" l="1"/>
  <c r="G212" i="2" s="1"/>
  <c r="F211" i="2"/>
  <c r="K211" i="2"/>
  <c r="I212" i="2"/>
  <c r="J211" i="2"/>
  <c r="C213" i="2" l="1"/>
  <c r="G213" i="2" s="1"/>
  <c r="F212" i="2"/>
  <c r="K212" i="2"/>
  <c r="I213" i="2"/>
  <c r="J212" i="2"/>
  <c r="C214" i="2" l="1"/>
  <c r="G214" i="2" s="1"/>
  <c r="F213" i="2"/>
  <c r="K213" i="2"/>
  <c r="I214" i="2"/>
  <c r="J213" i="2"/>
  <c r="C215" i="2" l="1"/>
  <c r="G215" i="2" s="1"/>
  <c r="F214" i="2"/>
  <c r="K214" i="2"/>
  <c r="I215" i="2"/>
  <c r="J214" i="2"/>
  <c r="C216" i="2" l="1"/>
  <c r="G216" i="2" s="1"/>
  <c r="F215" i="2"/>
  <c r="K215" i="2"/>
  <c r="I216" i="2"/>
  <c r="J215" i="2"/>
  <c r="C217" i="2" l="1"/>
  <c r="G217" i="2" s="1"/>
  <c r="F216" i="2"/>
  <c r="K216" i="2"/>
  <c r="I217" i="2"/>
  <c r="J216" i="2"/>
  <c r="C218" i="2" l="1"/>
  <c r="G218" i="2" s="1"/>
  <c r="F217" i="2"/>
  <c r="K217" i="2"/>
  <c r="I218" i="2"/>
  <c r="J217" i="2"/>
  <c r="C219" i="2" l="1"/>
  <c r="G219" i="2" s="1"/>
  <c r="F218" i="2"/>
  <c r="K218" i="2"/>
  <c r="I219" i="2"/>
  <c r="J218" i="2"/>
  <c r="C220" i="2" l="1"/>
  <c r="G220" i="2" s="1"/>
  <c r="F219" i="2"/>
  <c r="K219" i="2"/>
  <c r="I220" i="2"/>
  <c r="J219" i="2"/>
  <c r="C221" i="2" l="1"/>
  <c r="G221" i="2" s="1"/>
  <c r="F220" i="2"/>
  <c r="K220" i="2"/>
  <c r="I221" i="2"/>
  <c r="J220" i="2"/>
  <c r="C222" i="2" l="1"/>
  <c r="G222" i="2" s="1"/>
  <c r="F221" i="2"/>
  <c r="K221" i="2"/>
  <c r="I222" i="2"/>
  <c r="J221" i="2"/>
  <c r="C223" i="2" l="1"/>
  <c r="G223" i="2" s="1"/>
  <c r="F222" i="2"/>
  <c r="K222" i="2"/>
  <c r="I223" i="2"/>
  <c r="J222" i="2"/>
  <c r="C224" i="2" l="1"/>
  <c r="G224" i="2" s="1"/>
  <c r="F223" i="2"/>
  <c r="K223" i="2"/>
  <c r="I224" i="2"/>
  <c r="J223" i="2"/>
  <c r="C225" i="2" l="1"/>
  <c r="G225" i="2" s="1"/>
  <c r="F224" i="2"/>
  <c r="K224" i="2"/>
  <c r="I225" i="2"/>
  <c r="J224" i="2"/>
  <c r="C226" i="2" l="1"/>
  <c r="G226" i="2" s="1"/>
  <c r="F225" i="2"/>
  <c r="K225" i="2"/>
  <c r="I226" i="2"/>
  <c r="J225" i="2"/>
  <c r="C227" i="2" l="1"/>
  <c r="G227" i="2" s="1"/>
  <c r="F226" i="2"/>
  <c r="K226" i="2"/>
  <c r="I227" i="2"/>
  <c r="J226" i="2"/>
  <c r="C228" i="2" l="1"/>
  <c r="G228" i="2" s="1"/>
  <c r="F227" i="2"/>
  <c r="K227" i="2"/>
  <c r="I228" i="2"/>
  <c r="J227" i="2"/>
  <c r="C229" i="2" l="1"/>
  <c r="G229" i="2" s="1"/>
  <c r="F228" i="2"/>
  <c r="K228" i="2"/>
  <c r="I229" i="2"/>
  <c r="J228" i="2"/>
  <c r="C230" i="2" l="1"/>
  <c r="G230" i="2" s="1"/>
  <c r="F229" i="2"/>
  <c r="K229" i="2"/>
  <c r="I230" i="2"/>
  <c r="J229" i="2"/>
  <c r="C231" i="2" l="1"/>
  <c r="G231" i="2" s="1"/>
  <c r="F230" i="2"/>
  <c r="K230" i="2"/>
  <c r="I231" i="2"/>
  <c r="J230" i="2"/>
  <c r="C232" i="2" l="1"/>
  <c r="G232" i="2" s="1"/>
  <c r="F231" i="2"/>
  <c r="K231" i="2"/>
  <c r="I232" i="2"/>
  <c r="J231" i="2"/>
  <c r="C233" i="2" l="1"/>
  <c r="G233" i="2" s="1"/>
  <c r="F232" i="2"/>
  <c r="K232" i="2"/>
  <c r="I233" i="2"/>
  <c r="J232" i="2"/>
  <c r="C234" i="2" l="1"/>
  <c r="G234" i="2" s="1"/>
  <c r="F233" i="2"/>
  <c r="K233" i="2"/>
  <c r="I234" i="2"/>
  <c r="J233" i="2"/>
  <c r="C235" i="2" l="1"/>
  <c r="G235" i="2" s="1"/>
  <c r="F234" i="2"/>
  <c r="K234" i="2"/>
  <c r="I235" i="2"/>
  <c r="J234" i="2"/>
  <c r="C236" i="2" l="1"/>
  <c r="G236" i="2" s="1"/>
  <c r="F235" i="2"/>
  <c r="K235" i="2"/>
  <c r="I236" i="2"/>
  <c r="J235" i="2"/>
  <c r="C237" i="2" l="1"/>
  <c r="G237" i="2" s="1"/>
  <c r="F236" i="2"/>
  <c r="K236" i="2"/>
  <c r="I237" i="2"/>
  <c r="J236" i="2"/>
  <c r="C238" i="2" l="1"/>
  <c r="G238" i="2" s="1"/>
  <c r="F237" i="2"/>
  <c r="K237" i="2"/>
  <c r="I238" i="2"/>
  <c r="J237" i="2"/>
  <c r="C239" i="2" l="1"/>
  <c r="G239" i="2" s="1"/>
  <c r="F238" i="2"/>
  <c r="K238" i="2"/>
  <c r="I239" i="2"/>
  <c r="J238" i="2"/>
  <c r="C240" i="2" l="1"/>
  <c r="G240" i="2" s="1"/>
  <c r="F239" i="2"/>
  <c r="K239" i="2"/>
  <c r="I240" i="2"/>
  <c r="J239" i="2"/>
  <c r="C241" i="2" l="1"/>
  <c r="G241" i="2" s="1"/>
  <c r="F240" i="2"/>
  <c r="K240" i="2"/>
  <c r="I241" i="2"/>
  <c r="J240" i="2"/>
  <c r="C242" i="2" l="1"/>
  <c r="G242" i="2" s="1"/>
  <c r="F241" i="2"/>
  <c r="K241" i="2"/>
  <c r="I242" i="2"/>
  <c r="J241" i="2"/>
  <c r="C243" i="2" l="1"/>
  <c r="G243" i="2" s="1"/>
  <c r="F242" i="2"/>
  <c r="K242" i="2"/>
  <c r="I243" i="2"/>
  <c r="J242" i="2"/>
  <c r="C244" i="2" l="1"/>
  <c r="G244" i="2" s="1"/>
  <c r="F243" i="2"/>
  <c r="K243" i="2"/>
  <c r="I244" i="2"/>
  <c r="J243" i="2"/>
  <c r="C245" i="2" l="1"/>
  <c r="G245" i="2" s="1"/>
  <c r="F244" i="2"/>
  <c r="K244" i="2"/>
  <c r="I245" i="2"/>
  <c r="J244" i="2"/>
  <c r="C246" i="2" l="1"/>
  <c r="G246" i="2" s="1"/>
  <c r="F245" i="2"/>
  <c r="K245" i="2"/>
  <c r="I246" i="2"/>
  <c r="J245" i="2"/>
  <c r="C247" i="2" l="1"/>
  <c r="G247" i="2" s="1"/>
  <c r="F246" i="2"/>
  <c r="K246" i="2"/>
  <c r="I247" i="2"/>
  <c r="J246" i="2"/>
  <c r="C248" i="2" l="1"/>
  <c r="G248" i="2" s="1"/>
  <c r="F247" i="2"/>
  <c r="K247" i="2"/>
  <c r="I248" i="2"/>
  <c r="J247" i="2"/>
  <c r="C249" i="2" l="1"/>
  <c r="G249" i="2" s="1"/>
  <c r="F248" i="2"/>
  <c r="K248" i="2"/>
  <c r="I249" i="2"/>
  <c r="J248" i="2"/>
  <c r="C250" i="2" l="1"/>
  <c r="G250" i="2" s="1"/>
  <c r="F249" i="2"/>
  <c r="K249" i="2"/>
  <c r="I250" i="2"/>
  <c r="J249" i="2"/>
  <c r="C251" i="2" l="1"/>
  <c r="G251" i="2" s="1"/>
  <c r="F250" i="2"/>
  <c r="K250" i="2"/>
  <c r="I251" i="2"/>
  <c r="J250" i="2"/>
  <c r="C252" i="2" l="1"/>
  <c r="G252" i="2" s="1"/>
  <c r="F251" i="2"/>
  <c r="K251" i="2"/>
  <c r="I252" i="2"/>
  <c r="J251" i="2"/>
  <c r="C253" i="2" l="1"/>
  <c r="G253" i="2" s="1"/>
  <c r="F252" i="2"/>
  <c r="K252" i="2"/>
  <c r="I253" i="2"/>
  <c r="J252" i="2"/>
  <c r="C254" i="2" l="1"/>
  <c r="G254" i="2" s="1"/>
  <c r="F253" i="2"/>
  <c r="K253" i="2"/>
  <c r="I254" i="2"/>
  <c r="J253" i="2"/>
  <c r="C255" i="2" l="1"/>
  <c r="G255" i="2" s="1"/>
  <c r="F254" i="2"/>
  <c r="K254" i="2"/>
  <c r="I255" i="2"/>
  <c r="J254" i="2"/>
  <c r="C256" i="2" l="1"/>
  <c r="G256" i="2" s="1"/>
  <c r="F255" i="2"/>
  <c r="K255" i="2"/>
  <c r="I256" i="2"/>
  <c r="J255" i="2"/>
  <c r="C257" i="2" l="1"/>
  <c r="G257" i="2" s="1"/>
  <c r="F256" i="2"/>
  <c r="K256" i="2"/>
  <c r="I257" i="2"/>
  <c r="J256" i="2"/>
  <c r="C258" i="2" l="1"/>
  <c r="G258" i="2" s="1"/>
  <c r="F257" i="2"/>
  <c r="K257" i="2"/>
  <c r="I258" i="2"/>
  <c r="J257" i="2"/>
  <c r="C259" i="2" l="1"/>
  <c r="G259" i="2" s="1"/>
  <c r="F258" i="2"/>
  <c r="K258" i="2"/>
  <c r="I259" i="2"/>
  <c r="J258" i="2"/>
  <c r="C260" i="2" l="1"/>
  <c r="G260" i="2" s="1"/>
  <c r="F259" i="2"/>
  <c r="K259" i="2"/>
  <c r="I260" i="2"/>
  <c r="J259" i="2"/>
  <c r="C261" i="2" l="1"/>
  <c r="G261" i="2" s="1"/>
  <c r="F260" i="2"/>
  <c r="K260" i="2"/>
  <c r="I261" i="2"/>
  <c r="J260" i="2"/>
  <c r="C262" i="2" l="1"/>
  <c r="G262" i="2" s="1"/>
  <c r="F261" i="2"/>
  <c r="K261" i="2"/>
  <c r="I262" i="2"/>
  <c r="J261" i="2"/>
  <c r="C263" i="2" l="1"/>
  <c r="G263" i="2" s="1"/>
  <c r="F262" i="2"/>
  <c r="K262" i="2"/>
  <c r="I263" i="2"/>
  <c r="J262" i="2"/>
  <c r="C264" i="2" l="1"/>
  <c r="G264" i="2" s="1"/>
  <c r="F263" i="2"/>
  <c r="K263" i="2"/>
  <c r="I264" i="2"/>
  <c r="J263" i="2"/>
  <c r="C265" i="2" l="1"/>
  <c r="G265" i="2" s="1"/>
  <c r="F264" i="2"/>
  <c r="K264" i="2"/>
  <c r="I265" i="2"/>
  <c r="J264" i="2"/>
  <c r="C266" i="2" l="1"/>
  <c r="G266" i="2" s="1"/>
  <c r="F265" i="2"/>
  <c r="K265" i="2"/>
  <c r="I266" i="2"/>
  <c r="J265" i="2"/>
  <c r="C267" i="2" l="1"/>
  <c r="G267" i="2" s="1"/>
  <c r="F266" i="2"/>
  <c r="K266" i="2"/>
  <c r="I267" i="2"/>
  <c r="J266" i="2"/>
  <c r="C268" i="2" l="1"/>
  <c r="G268" i="2" s="1"/>
  <c r="F267" i="2"/>
  <c r="K267" i="2"/>
  <c r="I268" i="2"/>
  <c r="J267" i="2"/>
  <c r="C269" i="2" l="1"/>
  <c r="G269" i="2" s="1"/>
  <c r="F268" i="2"/>
  <c r="K268" i="2"/>
  <c r="I269" i="2"/>
  <c r="J268" i="2"/>
  <c r="C270" i="2" l="1"/>
  <c r="G270" i="2" s="1"/>
  <c r="F269" i="2"/>
  <c r="K269" i="2"/>
  <c r="I270" i="2"/>
  <c r="J269" i="2"/>
  <c r="C271" i="2" l="1"/>
  <c r="G271" i="2" s="1"/>
  <c r="F270" i="2"/>
  <c r="K270" i="2"/>
  <c r="I271" i="2"/>
  <c r="J270" i="2"/>
  <c r="C272" i="2" l="1"/>
  <c r="G272" i="2" s="1"/>
  <c r="F271" i="2"/>
  <c r="K271" i="2"/>
  <c r="I272" i="2"/>
  <c r="J271" i="2"/>
  <c r="C273" i="2" l="1"/>
  <c r="G273" i="2" s="1"/>
  <c r="F272" i="2"/>
  <c r="K272" i="2"/>
  <c r="I273" i="2"/>
  <c r="J272" i="2"/>
  <c r="C274" i="2" l="1"/>
  <c r="G274" i="2" s="1"/>
  <c r="F273" i="2"/>
  <c r="K273" i="2"/>
  <c r="I274" i="2"/>
  <c r="J273" i="2"/>
  <c r="C275" i="2" l="1"/>
  <c r="G275" i="2" s="1"/>
  <c r="F274" i="2"/>
  <c r="K274" i="2"/>
  <c r="I275" i="2"/>
  <c r="J274" i="2"/>
  <c r="C276" i="2" l="1"/>
  <c r="G276" i="2" s="1"/>
  <c r="F275" i="2"/>
  <c r="K275" i="2"/>
  <c r="I276" i="2"/>
  <c r="J275" i="2"/>
  <c r="C277" i="2" l="1"/>
  <c r="G277" i="2" s="1"/>
  <c r="F276" i="2"/>
  <c r="K276" i="2"/>
  <c r="I277" i="2"/>
  <c r="J276" i="2"/>
  <c r="C278" i="2" l="1"/>
  <c r="G278" i="2" s="1"/>
  <c r="F277" i="2"/>
  <c r="K277" i="2"/>
  <c r="I278" i="2"/>
  <c r="J277" i="2"/>
  <c r="C279" i="2" l="1"/>
  <c r="G279" i="2" s="1"/>
  <c r="F278" i="2"/>
  <c r="K278" i="2"/>
  <c r="I279" i="2"/>
  <c r="J278" i="2"/>
  <c r="C280" i="2" l="1"/>
  <c r="G280" i="2" s="1"/>
  <c r="F279" i="2"/>
  <c r="K279" i="2"/>
  <c r="I280" i="2"/>
  <c r="J279" i="2"/>
  <c r="C281" i="2" l="1"/>
  <c r="G281" i="2" s="1"/>
  <c r="F280" i="2"/>
  <c r="K280" i="2"/>
  <c r="I281" i="2"/>
  <c r="J280" i="2"/>
  <c r="C282" i="2" l="1"/>
  <c r="G282" i="2" s="1"/>
  <c r="F281" i="2"/>
  <c r="K281" i="2"/>
  <c r="I282" i="2"/>
  <c r="J281" i="2"/>
  <c r="C283" i="2" l="1"/>
  <c r="G283" i="2" s="1"/>
  <c r="F282" i="2"/>
  <c r="K282" i="2"/>
  <c r="I283" i="2"/>
  <c r="J282" i="2"/>
  <c r="C284" i="2" l="1"/>
  <c r="G284" i="2" s="1"/>
  <c r="F283" i="2"/>
  <c r="K283" i="2"/>
  <c r="I284" i="2"/>
  <c r="J283" i="2"/>
  <c r="C285" i="2" l="1"/>
  <c r="G285" i="2" s="1"/>
  <c r="F284" i="2"/>
  <c r="K284" i="2"/>
  <c r="I285" i="2"/>
  <c r="J284" i="2"/>
  <c r="C286" i="2" l="1"/>
  <c r="G286" i="2" s="1"/>
  <c r="F285" i="2"/>
  <c r="K285" i="2"/>
  <c r="I286" i="2"/>
  <c r="J285" i="2"/>
  <c r="C287" i="2" l="1"/>
  <c r="G287" i="2" s="1"/>
  <c r="F286" i="2"/>
  <c r="K286" i="2"/>
  <c r="I287" i="2"/>
  <c r="J286" i="2"/>
  <c r="C288" i="2" l="1"/>
  <c r="G288" i="2" s="1"/>
  <c r="F287" i="2"/>
  <c r="K287" i="2"/>
  <c r="I288" i="2"/>
  <c r="J287" i="2"/>
  <c r="C289" i="2" l="1"/>
  <c r="G289" i="2" s="1"/>
  <c r="F288" i="2"/>
  <c r="K288" i="2"/>
  <c r="I289" i="2"/>
  <c r="J288" i="2"/>
  <c r="C290" i="2" l="1"/>
  <c r="G290" i="2" s="1"/>
  <c r="F289" i="2"/>
  <c r="K289" i="2"/>
  <c r="I290" i="2"/>
  <c r="J289" i="2"/>
  <c r="C291" i="2" l="1"/>
  <c r="G291" i="2" s="1"/>
  <c r="F290" i="2"/>
  <c r="K290" i="2"/>
  <c r="I291" i="2"/>
  <c r="J290" i="2"/>
  <c r="C292" i="2" l="1"/>
  <c r="G292" i="2" s="1"/>
  <c r="F291" i="2"/>
  <c r="K291" i="2"/>
  <c r="I292" i="2"/>
  <c r="J291" i="2"/>
  <c r="C293" i="2" l="1"/>
  <c r="G293" i="2" s="1"/>
  <c r="F292" i="2"/>
  <c r="K292" i="2"/>
  <c r="I293" i="2"/>
  <c r="J292" i="2"/>
  <c r="C294" i="2" l="1"/>
  <c r="G294" i="2" s="1"/>
  <c r="F293" i="2"/>
  <c r="K293" i="2"/>
  <c r="I294" i="2"/>
  <c r="J293" i="2"/>
  <c r="C295" i="2" l="1"/>
  <c r="G295" i="2" s="1"/>
  <c r="F294" i="2"/>
  <c r="K294" i="2"/>
  <c r="I295" i="2"/>
  <c r="J294" i="2"/>
  <c r="C296" i="2" l="1"/>
  <c r="G296" i="2" s="1"/>
  <c r="F295" i="2"/>
  <c r="K295" i="2"/>
  <c r="I296" i="2"/>
  <c r="J295" i="2"/>
  <c r="C297" i="2" l="1"/>
  <c r="G297" i="2" s="1"/>
  <c r="F296" i="2"/>
  <c r="K296" i="2"/>
  <c r="I297" i="2"/>
  <c r="J296" i="2"/>
  <c r="C298" i="2" l="1"/>
  <c r="G298" i="2" s="1"/>
  <c r="F297" i="2"/>
  <c r="K297" i="2"/>
  <c r="I298" i="2"/>
  <c r="J297" i="2"/>
  <c r="C299" i="2" l="1"/>
  <c r="G299" i="2" s="1"/>
  <c r="F298" i="2"/>
  <c r="K298" i="2"/>
  <c r="I299" i="2"/>
  <c r="J298" i="2"/>
  <c r="C300" i="2" l="1"/>
  <c r="G300" i="2" s="1"/>
  <c r="F299" i="2"/>
  <c r="K299" i="2"/>
  <c r="I300" i="2"/>
  <c r="J299" i="2"/>
  <c r="C301" i="2" l="1"/>
  <c r="G301" i="2" s="1"/>
  <c r="F300" i="2"/>
  <c r="K300" i="2"/>
  <c r="I301" i="2"/>
  <c r="J300" i="2"/>
  <c r="C302" i="2" l="1"/>
  <c r="G302" i="2" s="1"/>
  <c r="F301" i="2"/>
  <c r="K301" i="2"/>
  <c r="I302" i="2"/>
  <c r="J301" i="2"/>
  <c r="C303" i="2" l="1"/>
  <c r="G303" i="2" s="1"/>
  <c r="F302" i="2"/>
  <c r="K302" i="2"/>
  <c r="I303" i="2"/>
  <c r="J302" i="2"/>
  <c r="C304" i="2" l="1"/>
  <c r="G304" i="2" s="1"/>
  <c r="F303" i="2"/>
  <c r="K303" i="2"/>
  <c r="I304" i="2"/>
  <c r="J303" i="2"/>
  <c r="C305" i="2" l="1"/>
  <c r="G305" i="2" s="1"/>
  <c r="F304" i="2"/>
  <c r="K304" i="2"/>
  <c r="I305" i="2"/>
  <c r="J304" i="2"/>
  <c r="C306" i="2" l="1"/>
  <c r="G306" i="2" s="1"/>
  <c r="F305" i="2"/>
  <c r="K305" i="2"/>
  <c r="I306" i="2"/>
  <c r="J305" i="2"/>
  <c r="C307" i="2" l="1"/>
  <c r="G307" i="2" s="1"/>
  <c r="F306" i="2"/>
  <c r="K306" i="2"/>
  <c r="I307" i="2"/>
  <c r="J306" i="2"/>
  <c r="C308" i="2" l="1"/>
  <c r="G308" i="2" s="1"/>
  <c r="F307" i="2"/>
  <c r="K307" i="2"/>
  <c r="I308" i="2"/>
  <c r="J307" i="2"/>
  <c r="C309" i="2" l="1"/>
  <c r="G309" i="2" s="1"/>
  <c r="F308" i="2"/>
  <c r="K308" i="2"/>
  <c r="I309" i="2"/>
  <c r="J308" i="2"/>
  <c r="C310" i="2" l="1"/>
  <c r="G310" i="2" s="1"/>
  <c r="F309" i="2"/>
  <c r="K309" i="2"/>
  <c r="I310" i="2"/>
  <c r="J309" i="2"/>
  <c r="C311" i="2" l="1"/>
  <c r="G311" i="2" s="1"/>
  <c r="F310" i="2"/>
  <c r="K310" i="2"/>
  <c r="I311" i="2"/>
  <c r="J310" i="2"/>
  <c r="C312" i="2" l="1"/>
  <c r="G312" i="2" s="1"/>
  <c r="F311" i="2"/>
  <c r="K311" i="2"/>
  <c r="I312" i="2"/>
  <c r="J311" i="2"/>
  <c r="C313" i="2" l="1"/>
  <c r="G313" i="2" s="1"/>
  <c r="F312" i="2"/>
  <c r="K312" i="2"/>
  <c r="I313" i="2"/>
  <c r="J312" i="2"/>
  <c r="C314" i="2" l="1"/>
  <c r="G314" i="2" s="1"/>
  <c r="F313" i="2"/>
  <c r="K313" i="2"/>
  <c r="I314" i="2"/>
  <c r="J313" i="2"/>
  <c r="C315" i="2" l="1"/>
  <c r="G315" i="2" s="1"/>
  <c r="F314" i="2"/>
  <c r="K314" i="2"/>
  <c r="I315" i="2"/>
  <c r="J314" i="2"/>
  <c r="C316" i="2" l="1"/>
  <c r="G316" i="2" s="1"/>
  <c r="F315" i="2"/>
  <c r="K315" i="2"/>
  <c r="I316" i="2"/>
  <c r="J315" i="2"/>
  <c r="C317" i="2" l="1"/>
  <c r="G317" i="2" s="1"/>
  <c r="F316" i="2"/>
  <c r="K316" i="2"/>
  <c r="I317" i="2"/>
  <c r="J316" i="2"/>
  <c r="C318" i="2" l="1"/>
  <c r="G318" i="2" s="1"/>
  <c r="F317" i="2"/>
  <c r="K317" i="2"/>
  <c r="I318" i="2"/>
  <c r="J317" i="2"/>
  <c r="C319" i="2" l="1"/>
  <c r="G319" i="2" s="1"/>
  <c r="F318" i="2"/>
  <c r="K318" i="2"/>
  <c r="I319" i="2"/>
  <c r="J318" i="2"/>
  <c r="C320" i="2" l="1"/>
  <c r="G320" i="2" s="1"/>
  <c r="F319" i="2"/>
  <c r="K319" i="2"/>
  <c r="I320" i="2"/>
  <c r="J319" i="2"/>
  <c r="C321" i="2" l="1"/>
  <c r="G321" i="2" s="1"/>
  <c r="F320" i="2"/>
  <c r="K320" i="2"/>
  <c r="I321" i="2"/>
  <c r="J320" i="2"/>
  <c r="C322" i="2" l="1"/>
  <c r="G322" i="2" s="1"/>
  <c r="F321" i="2"/>
  <c r="K321" i="2"/>
  <c r="I322" i="2"/>
  <c r="J321" i="2"/>
  <c r="C323" i="2" l="1"/>
  <c r="G323" i="2" s="1"/>
  <c r="F322" i="2"/>
  <c r="K322" i="2"/>
  <c r="I323" i="2"/>
  <c r="J322" i="2"/>
  <c r="C324" i="2" l="1"/>
  <c r="G324" i="2" s="1"/>
  <c r="F323" i="2"/>
  <c r="K323" i="2"/>
  <c r="I324" i="2"/>
  <c r="J323" i="2"/>
  <c r="C325" i="2" l="1"/>
  <c r="G325" i="2" s="1"/>
  <c r="F324" i="2"/>
  <c r="K324" i="2"/>
  <c r="I325" i="2"/>
  <c r="J324" i="2"/>
  <c r="C326" i="2" l="1"/>
  <c r="G326" i="2" s="1"/>
  <c r="F325" i="2"/>
  <c r="K325" i="2"/>
  <c r="I326" i="2"/>
  <c r="J325" i="2"/>
  <c r="C327" i="2" l="1"/>
  <c r="G327" i="2" s="1"/>
  <c r="F326" i="2"/>
  <c r="K326" i="2"/>
  <c r="I327" i="2"/>
  <c r="J326" i="2"/>
  <c r="C328" i="2" l="1"/>
  <c r="G328" i="2" s="1"/>
  <c r="F327" i="2"/>
  <c r="K327" i="2"/>
  <c r="I328" i="2"/>
  <c r="J327" i="2"/>
  <c r="C329" i="2" l="1"/>
  <c r="G329" i="2" s="1"/>
  <c r="F328" i="2"/>
  <c r="K328" i="2"/>
  <c r="I329" i="2"/>
  <c r="J328" i="2"/>
  <c r="C330" i="2" l="1"/>
  <c r="G330" i="2" s="1"/>
  <c r="F329" i="2"/>
  <c r="K329" i="2"/>
  <c r="I330" i="2"/>
  <c r="J329" i="2"/>
  <c r="C331" i="2" l="1"/>
  <c r="G331" i="2" s="1"/>
  <c r="F330" i="2"/>
  <c r="K330" i="2"/>
  <c r="I331" i="2"/>
  <c r="J330" i="2"/>
  <c r="C332" i="2" l="1"/>
  <c r="G332" i="2" s="1"/>
  <c r="F331" i="2"/>
  <c r="K331" i="2"/>
  <c r="I332" i="2"/>
  <c r="J331" i="2"/>
  <c r="C333" i="2" l="1"/>
  <c r="G333" i="2" s="1"/>
  <c r="F332" i="2"/>
  <c r="K332" i="2"/>
  <c r="I333" i="2"/>
  <c r="J332" i="2"/>
  <c r="C334" i="2" l="1"/>
  <c r="G334" i="2" s="1"/>
  <c r="F333" i="2"/>
  <c r="K333" i="2"/>
  <c r="I334" i="2"/>
  <c r="J333" i="2"/>
  <c r="C335" i="2" l="1"/>
  <c r="G335" i="2" s="1"/>
  <c r="F334" i="2"/>
  <c r="K334" i="2"/>
  <c r="I335" i="2"/>
  <c r="J334" i="2"/>
  <c r="C336" i="2" l="1"/>
  <c r="G336" i="2" s="1"/>
  <c r="F335" i="2"/>
  <c r="K335" i="2"/>
  <c r="I336" i="2"/>
  <c r="J335" i="2"/>
  <c r="C337" i="2" l="1"/>
  <c r="G337" i="2" s="1"/>
  <c r="F336" i="2"/>
  <c r="K336" i="2"/>
  <c r="I337" i="2"/>
  <c r="J336" i="2"/>
  <c r="C338" i="2" l="1"/>
  <c r="G338" i="2" s="1"/>
  <c r="F337" i="2"/>
  <c r="K337" i="2"/>
  <c r="I338" i="2"/>
  <c r="J337" i="2"/>
  <c r="C339" i="2" l="1"/>
  <c r="G339" i="2" s="1"/>
  <c r="F338" i="2"/>
  <c r="K338" i="2"/>
  <c r="I339" i="2"/>
  <c r="J338" i="2"/>
  <c r="C340" i="2" l="1"/>
  <c r="G340" i="2" s="1"/>
  <c r="F339" i="2"/>
  <c r="K339" i="2"/>
  <c r="I340" i="2"/>
  <c r="J339" i="2"/>
  <c r="C341" i="2" l="1"/>
  <c r="G341" i="2" s="1"/>
  <c r="F340" i="2"/>
  <c r="K340" i="2"/>
  <c r="I341" i="2"/>
  <c r="J340" i="2"/>
  <c r="C342" i="2" l="1"/>
  <c r="G342" i="2" s="1"/>
  <c r="F341" i="2"/>
  <c r="K341" i="2"/>
  <c r="I342" i="2"/>
  <c r="J341" i="2"/>
  <c r="C343" i="2" l="1"/>
  <c r="G343" i="2" s="1"/>
  <c r="F342" i="2"/>
  <c r="K342" i="2"/>
  <c r="I343" i="2"/>
  <c r="J342" i="2"/>
  <c r="C344" i="2" l="1"/>
  <c r="G344" i="2" s="1"/>
  <c r="F343" i="2"/>
  <c r="K343" i="2"/>
  <c r="I344" i="2"/>
  <c r="J343" i="2"/>
  <c r="C345" i="2" l="1"/>
  <c r="G345" i="2" s="1"/>
  <c r="F344" i="2"/>
  <c r="K344" i="2"/>
  <c r="I345" i="2"/>
  <c r="J344" i="2"/>
  <c r="C346" i="2" l="1"/>
  <c r="G346" i="2" s="1"/>
  <c r="F345" i="2"/>
  <c r="K345" i="2"/>
  <c r="I346" i="2"/>
  <c r="J345" i="2"/>
  <c r="C347" i="2" l="1"/>
  <c r="G347" i="2" s="1"/>
  <c r="F346" i="2"/>
  <c r="K346" i="2"/>
  <c r="I347" i="2"/>
  <c r="J346" i="2"/>
  <c r="C348" i="2" l="1"/>
  <c r="G348" i="2" s="1"/>
  <c r="F347" i="2"/>
  <c r="K347" i="2"/>
  <c r="I348" i="2"/>
  <c r="J347" i="2"/>
  <c r="C349" i="2" l="1"/>
  <c r="G349" i="2" s="1"/>
  <c r="F348" i="2"/>
  <c r="K348" i="2"/>
  <c r="I349" i="2"/>
  <c r="J348" i="2"/>
  <c r="C350" i="2" l="1"/>
  <c r="G350" i="2" s="1"/>
  <c r="F349" i="2"/>
  <c r="K349" i="2"/>
  <c r="I350" i="2"/>
  <c r="J349" i="2"/>
  <c r="C351" i="2" l="1"/>
  <c r="G351" i="2" s="1"/>
  <c r="F350" i="2"/>
  <c r="K350" i="2"/>
  <c r="I351" i="2"/>
  <c r="J350" i="2"/>
  <c r="C352" i="2" l="1"/>
  <c r="G352" i="2" s="1"/>
  <c r="F351" i="2"/>
  <c r="K351" i="2"/>
  <c r="I352" i="2"/>
  <c r="J351" i="2"/>
  <c r="C353" i="2" l="1"/>
  <c r="G353" i="2" s="1"/>
  <c r="F352" i="2"/>
  <c r="K352" i="2"/>
  <c r="I353" i="2"/>
  <c r="J352" i="2"/>
  <c r="C354" i="2" l="1"/>
  <c r="G354" i="2" s="1"/>
  <c r="F353" i="2"/>
  <c r="K353" i="2"/>
  <c r="I354" i="2"/>
  <c r="J353" i="2"/>
  <c r="C355" i="2" l="1"/>
  <c r="G355" i="2" s="1"/>
  <c r="F354" i="2"/>
  <c r="K354" i="2"/>
  <c r="I355" i="2"/>
  <c r="J354" i="2"/>
  <c r="C356" i="2" l="1"/>
  <c r="G356" i="2" s="1"/>
  <c r="F355" i="2"/>
  <c r="K355" i="2"/>
  <c r="I356" i="2"/>
  <c r="J355" i="2"/>
  <c r="C357" i="2" l="1"/>
  <c r="G357" i="2" s="1"/>
  <c r="F356" i="2"/>
  <c r="K356" i="2"/>
  <c r="I357" i="2"/>
  <c r="J356" i="2"/>
  <c r="C358" i="2" l="1"/>
  <c r="G358" i="2" s="1"/>
  <c r="F357" i="2"/>
  <c r="K357" i="2"/>
  <c r="I358" i="2"/>
  <c r="J357" i="2"/>
  <c r="C359" i="2" l="1"/>
  <c r="G359" i="2" s="1"/>
  <c r="F358" i="2"/>
  <c r="K358" i="2"/>
  <c r="I359" i="2"/>
  <c r="J358" i="2"/>
  <c r="C360" i="2" l="1"/>
  <c r="G360" i="2" s="1"/>
  <c r="F359" i="2"/>
  <c r="K359" i="2"/>
  <c r="I360" i="2"/>
  <c r="J359" i="2"/>
  <c r="C361" i="2" l="1"/>
  <c r="G361" i="2" s="1"/>
  <c r="F360" i="2"/>
  <c r="K360" i="2"/>
  <c r="I361" i="2"/>
  <c r="J360" i="2"/>
  <c r="C362" i="2" l="1"/>
  <c r="G362" i="2" s="1"/>
  <c r="F361" i="2"/>
  <c r="K361" i="2"/>
  <c r="I362" i="2"/>
  <c r="J361" i="2"/>
  <c r="C363" i="2" l="1"/>
  <c r="G363" i="2" s="1"/>
  <c r="F362" i="2"/>
  <c r="K362" i="2"/>
  <c r="I363" i="2"/>
  <c r="J362" i="2"/>
  <c r="C364" i="2" l="1"/>
  <c r="G364" i="2" s="1"/>
  <c r="F363" i="2"/>
  <c r="K363" i="2"/>
  <c r="I364" i="2"/>
  <c r="J363" i="2"/>
  <c r="C365" i="2" l="1"/>
  <c r="G365" i="2" s="1"/>
  <c r="F364" i="2"/>
  <c r="K364" i="2"/>
  <c r="I365" i="2"/>
  <c r="J364" i="2"/>
  <c r="C366" i="2" l="1"/>
  <c r="G366" i="2" s="1"/>
  <c r="F365" i="2"/>
  <c r="K365" i="2"/>
  <c r="I366" i="2"/>
  <c r="J365" i="2"/>
  <c r="C367" i="2" l="1"/>
  <c r="G367" i="2" s="1"/>
  <c r="F366" i="2"/>
  <c r="K366" i="2"/>
  <c r="I367" i="2"/>
  <c r="J366" i="2"/>
  <c r="C368" i="2" l="1"/>
  <c r="G368" i="2" s="1"/>
  <c r="F367" i="2"/>
  <c r="K367" i="2"/>
  <c r="I368" i="2"/>
  <c r="J367" i="2"/>
  <c r="C369" i="2" l="1"/>
  <c r="G369" i="2" s="1"/>
  <c r="F368" i="2"/>
  <c r="K368" i="2"/>
  <c r="I369" i="2"/>
  <c r="J368" i="2"/>
  <c r="C370" i="2" l="1"/>
  <c r="G370" i="2" s="1"/>
  <c r="F369" i="2"/>
  <c r="K369" i="2"/>
  <c r="I370" i="2"/>
  <c r="J369" i="2"/>
  <c r="C371" i="2" l="1"/>
  <c r="G371" i="2" s="1"/>
  <c r="F370" i="2"/>
  <c r="K370" i="2"/>
  <c r="I371" i="2"/>
  <c r="J370" i="2"/>
  <c r="C372" i="2" l="1"/>
  <c r="G372" i="2" s="1"/>
  <c r="F371" i="2"/>
  <c r="K371" i="2"/>
  <c r="I372" i="2"/>
  <c r="J371" i="2"/>
  <c r="C373" i="2" l="1"/>
  <c r="G373" i="2" s="1"/>
  <c r="F372" i="2"/>
  <c r="K372" i="2"/>
  <c r="I373" i="2"/>
  <c r="J372" i="2"/>
  <c r="C374" i="2" l="1"/>
  <c r="G374" i="2" s="1"/>
  <c r="F373" i="2"/>
  <c r="K373" i="2"/>
  <c r="I374" i="2"/>
  <c r="J373" i="2"/>
  <c r="C375" i="2" l="1"/>
  <c r="G375" i="2" s="1"/>
  <c r="F374" i="2"/>
  <c r="K374" i="2"/>
  <c r="I375" i="2"/>
  <c r="J374" i="2"/>
  <c r="C376" i="2" l="1"/>
  <c r="G376" i="2" s="1"/>
  <c r="F375" i="2"/>
  <c r="K375" i="2"/>
  <c r="I376" i="2"/>
  <c r="J375" i="2"/>
  <c r="C377" i="2" l="1"/>
  <c r="G377" i="2" s="1"/>
  <c r="F376" i="2"/>
  <c r="K376" i="2"/>
  <c r="I377" i="2"/>
  <c r="J376" i="2"/>
  <c r="C378" i="2" l="1"/>
  <c r="G378" i="2" s="1"/>
  <c r="F377" i="2"/>
  <c r="K377" i="2"/>
  <c r="I378" i="2"/>
  <c r="J377" i="2"/>
  <c r="C379" i="2" l="1"/>
  <c r="G379" i="2" s="1"/>
  <c r="F378" i="2"/>
  <c r="K378" i="2"/>
  <c r="I379" i="2"/>
  <c r="J378" i="2"/>
  <c r="C380" i="2" l="1"/>
  <c r="G380" i="2" s="1"/>
  <c r="F379" i="2"/>
  <c r="K379" i="2"/>
  <c r="I380" i="2"/>
  <c r="J379" i="2"/>
  <c r="C381" i="2" l="1"/>
  <c r="G381" i="2" s="1"/>
  <c r="F380" i="2"/>
  <c r="K380" i="2"/>
  <c r="I381" i="2"/>
  <c r="J380" i="2"/>
  <c r="C382" i="2" l="1"/>
  <c r="G382" i="2" s="1"/>
  <c r="F381" i="2"/>
  <c r="K381" i="2"/>
  <c r="I382" i="2"/>
  <c r="J381" i="2"/>
  <c r="C383" i="2" l="1"/>
  <c r="G383" i="2" s="1"/>
  <c r="F382" i="2"/>
  <c r="K382" i="2"/>
  <c r="I383" i="2"/>
  <c r="J382" i="2"/>
  <c r="C384" i="2" l="1"/>
  <c r="G384" i="2" s="1"/>
  <c r="F383" i="2"/>
  <c r="K383" i="2"/>
  <c r="I384" i="2"/>
  <c r="J383" i="2"/>
  <c r="C385" i="2" l="1"/>
  <c r="G385" i="2" s="1"/>
  <c r="F384" i="2"/>
  <c r="K384" i="2"/>
  <c r="I385" i="2"/>
  <c r="J384" i="2"/>
  <c r="C386" i="2" l="1"/>
  <c r="G386" i="2" s="1"/>
  <c r="F385" i="2"/>
  <c r="K385" i="2"/>
  <c r="I386" i="2"/>
  <c r="J385" i="2"/>
  <c r="C387" i="2" l="1"/>
  <c r="G387" i="2" s="1"/>
  <c r="F386" i="2"/>
  <c r="K386" i="2"/>
  <c r="I387" i="2"/>
  <c r="J386" i="2"/>
  <c r="C388" i="2" l="1"/>
  <c r="G388" i="2" s="1"/>
  <c r="F387" i="2"/>
  <c r="K387" i="2"/>
  <c r="I388" i="2"/>
  <c r="J387" i="2"/>
  <c r="C389" i="2" l="1"/>
  <c r="G389" i="2" s="1"/>
  <c r="F388" i="2"/>
  <c r="K388" i="2"/>
  <c r="I389" i="2"/>
  <c r="J388" i="2"/>
  <c r="C390" i="2" l="1"/>
  <c r="G390" i="2" s="1"/>
  <c r="F389" i="2"/>
  <c r="K389" i="2"/>
  <c r="I390" i="2"/>
  <c r="J389" i="2"/>
  <c r="C391" i="2" l="1"/>
  <c r="G391" i="2" s="1"/>
  <c r="F390" i="2"/>
  <c r="K390" i="2"/>
  <c r="I391" i="2"/>
  <c r="J390" i="2"/>
  <c r="C392" i="2" l="1"/>
  <c r="G392" i="2" s="1"/>
  <c r="F391" i="2"/>
  <c r="K391" i="2"/>
  <c r="I392" i="2"/>
  <c r="J391" i="2"/>
  <c r="C393" i="2" l="1"/>
  <c r="G393" i="2" s="1"/>
  <c r="F392" i="2"/>
  <c r="K392" i="2"/>
  <c r="I393" i="2"/>
  <c r="J392" i="2"/>
  <c r="C394" i="2" l="1"/>
  <c r="G394" i="2" s="1"/>
  <c r="F393" i="2"/>
  <c r="K393" i="2"/>
  <c r="I394" i="2"/>
  <c r="J393" i="2"/>
  <c r="C395" i="2" l="1"/>
  <c r="G395" i="2" s="1"/>
  <c r="F394" i="2"/>
  <c r="K394" i="2"/>
  <c r="I395" i="2"/>
  <c r="J394" i="2"/>
  <c r="C396" i="2" l="1"/>
  <c r="G396" i="2" s="1"/>
  <c r="F395" i="2"/>
  <c r="K395" i="2"/>
  <c r="I396" i="2"/>
  <c r="J395" i="2"/>
  <c r="C397" i="2" l="1"/>
  <c r="G397" i="2" s="1"/>
  <c r="F396" i="2"/>
  <c r="K396" i="2"/>
  <c r="I397" i="2"/>
  <c r="J396" i="2"/>
  <c r="C398" i="2" l="1"/>
  <c r="G398" i="2" s="1"/>
  <c r="F397" i="2"/>
  <c r="K397" i="2"/>
  <c r="I398" i="2"/>
  <c r="J397" i="2"/>
  <c r="C399" i="2" l="1"/>
  <c r="G399" i="2" s="1"/>
  <c r="F398" i="2"/>
  <c r="K398" i="2"/>
  <c r="I399" i="2"/>
  <c r="J398" i="2"/>
  <c r="C400" i="2" l="1"/>
  <c r="G400" i="2" s="1"/>
  <c r="F399" i="2"/>
  <c r="K399" i="2"/>
  <c r="I400" i="2"/>
  <c r="J399" i="2"/>
  <c r="C401" i="2" l="1"/>
  <c r="G401" i="2" s="1"/>
  <c r="F400" i="2"/>
  <c r="K400" i="2"/>
  <c r="I401" i="2"/>
  <c r="J400" i="2"/>
  <c r="C402" i="2" l="1"/>
  <c r="G402" i="2" s="1"/>
  <c r="F401" i="2"/>
  <c r="K401" i="2"/>
  <c r="I402" i="2"/>
  <c r="J401" i="2"/>
  <c r="C403" i="2" l="1"/>
  <c r="G403" i="2" s="1"/>
  <c r="F402" i="2"/>
  <c r="K402" i="2"/>
  <c r="I403" i="2"/>
  <c r="J402" i="2"/>
  <c r="C404" i="2" l="1"/>
  <c r="G404" i="2" s="1"/>
  <c r="F403" i="2"/>
  <c r="K403" i="2"/>
  <c r="I404" i="2"/>
  <c r="J403" i="2"/>
  <c r="C405" i="2" l="1"/>
  <c r="G405" i="2" s="1"/>
  <c r="F404" i="2"/>
  <c r="K404" i="2"/>
  <c r="I405" i="2"/>
  <c r="J404" i="2"/>
  <c r="C406" i="2" l="1"/>
  <c r="G406" i="2" s="1"/>
  <c r="F405" i="2"/>
  <c r="K405" i="2"/>
  <c r="I406" i="2"/>
  <c r="J405" i="2"/>
  <c r="C407" i="2" l="1"/>
  <c r="G407" i="2" s="1"/>
  <c r="F406" i="2"/>
  <c r="K406" i="2"/>
  <c r="I407" i="2"/>
  <c r="J406" i="2"/>
  <c r="C408" i="2" l="1"/>
  <c r="G408" i="2" s="1"/>
  <c r="F407" i="2"/>
  <c r="K407" i="2"/>
  <c r="I408" i="2"/>
  <c r="J407" i="2"/>
  <c r="C409" i="2" l="1"/>
  <c r="G409" i="2" s="1"/>
  <c r="F408" i="2"/>
  <c r="K408" i="2"/>
  <c r="I409" i="2"/>
  <c r="J408" i="2"/>
  <c r="C410" i="2" l="1"/>
  <c r="G410" i="2" s="1"/>
  <c r="F409" i="2"/>
  <c r="K409" i="2"/>
  <c r="I410" i="2"/>
  <c r="J409" i="2"/>
  <c r="C411" i="2" l="1"/>
  <c r="G411" i="2" s="1"/>
  <c r="F410" i="2"/>
  <c r="K410" i="2"/>
  <c r="I411" i="2"/>
  <c r="J410" i="2"/>
  <c r="C412" i="2" l="1"/>
  <c r="G412" i="2" s="1"/>
  <c r="F411" i="2"/>
  <c r="K411" i="2"/>
  <c r="I412" i="2"/>
  <c r="J411" i="2"/>
  <c r="C413" i="2" l="1"/>
  <c r="G413" i="2" s="1"/>
  <c r="F412" i="2"/>
  <c r="K412" i="2"/>
  <c r="I413" i="2"/>
  <c r="J412" i="2"/>
  <c r="C414" i="2" l="1"/>
  <c r="G414" i="2" s="1"/>
  <c r="F413" i="2"/>
  <c r="K413" i="2"/>
  <c r="I414" i="2"/>
  <c r="J413" i="2"/>
  <c r="C415" i="2" l="1"/>
  <c r="G415" i="2" s="1"/>
  <c r="F414" i="2"/>
  <c r="K414" i="2"/>
  <c r="I415" i="2"/>
  <c r="J414" i="2"/>
  <c r="C416" i="2" l="1"/>
  <c r="G416" i="2" s="1"/>
  <c r="F415" i="2"/>
  <c r="K415" i="2"/>
  <c r="I416" i="2"/>
  <c r="J415" i="2"/>
  <c r="C417" i="2" l="1"/>
  <c r="G417" i="2" s="1"/>
  <c r="F416" i="2"/>
  <c r="K416" i="2"/>
  <c r="I417" i="2"/>
  <c r="J416" i="2"/>
  <c r="C418" i="2" l="1"/>
  <c r="G418" i="2" s="1"/>
  <c r="F417" i="2"/>
  <c r="K417" i="2"/>
  <c r="I418" i="2"/>
  <c r="J417" i="2"/>
  <c r="C419" i="2" l="1"/>
  <c r="G419" i="2" s="1"/>
  <c r="F418" i="2"/>
  <c r="K418" i="2"/>
  <c r="I419" i="2"/>
  <c r="J418" i="2"/>
  <c r="C420" i="2" l="1"/>
  <c r="G420" i="2" s="1"/>
  <c r="F419" i="2"/>
  <c r="K419" i="2"/>
  <c r="I420" i="2"/>
  <c r="J419" i="2"/>
  <c r="C421" i="2" l="1"/>
  <c r="G421" i="2" s="1"/>
  <c r="F420" i="2"/>
  <c r="K420" i="2"/>
  <c r="I421" i="2"/>
  <c r="J420" i="2"/>
  <c r="C422" i="2" l="1"/>
  <c r="G422" i="2" s="1"/>
  <c r="F421" i="2"/>
  <c r="K421" i="2"/>
  <c r="I422" i="2"/>
  <c r="J421" i="2"/>
  <c r="C423" i="2" l="1"/>
  <c r="G423" i="2" s="1"/>
  <c r="F422" i="2"/>
  <c r="K422" i="2"/>
  <c r="I423" i="2"/>
  <c r="J422" i="2"/>
  <c r="C424" i="2" l="1"/>
  <c r="G424" i="2" s="1"/>
  <c r="F423" i="2"/>
  <c r="K423" i="2"/>
  <c r="I424" i="2"/>
  <c r="J423" i="2"/>
  <c r="C425" i="2" l="1"/>
  <c r="G425" i="2" s="1"/>
  <c r="F424" i="2"/>
  <c r="K424" i="2"/>
  <c r="I425" i="2"/>
  <c r="J424" i="2"/>
  <c r="C426" i="2" l="1"/>
  <c r="G426" i="2" s="1"/>
  <c r="F425" i="2"/>
  <c r="K425" i="2"/>
  <c r="I426" i="2"/>
  <c r="J425" i="2"/>
  <c r="C427" i="2" l="1"/>
  <c r="G427" i="2" s="1"/>
  <c r="F426" i="2"/>
  <c r="K426" i="2"/>
  <c r="I427" i="2"/>
  <c r="J426" i="2"/>
  <c r="C428" i="2" l="1"/>
  <c r="G428" i="2" s="1"/>
  <c r="F427" i="2"/>
  <c r="K427" i="2"/>
  <c r="I428" i="2"/>
  <c r="J427" i="2"/>
  <c r="C429" i="2" l="1"/>
  <c r="G429" i="2" s="1"/>
  <c r="F428" i="2"/>
  <c r="K428" i="2"/>
  <c r="I429" i="2"/>
  <c r="J428" i="2"/>
  <c r="C430" i="2" l="1"/>
  <c r="G430" i="2" s="1"/>
  <c r="F429" i="2"/>
  <c r="K429" i="2"/>
  <c r="I430" i="2"/>
  <c r="J429" i="2"/>
  <c r="C431" i="2" l="1"/>
  <c r="G431" i="2" s="1"/>
  <c r="F430" i="2"/>
  <c r="K430" i="2"/>
  <c r="I431" i="2"/>
  <c r="J430" i="2"/>
  <c r="C432" i="2" l="1"/>
  <c r="G432" i="2" s="1"/>
  <c r="F431" i="2"/>
  <c r="K431" i="2"/>
  <c r="I432" i="2"/>
  <c r="J431" i="2"/>
  <c r="C433" i="2" l="1"/>
  <c r="G433" i="2" s="1"/>
  <c r="F432" i="2"/>
  <c r="K432" i="2"/>
  <c r="I433" i="2"/>
  <c r="J432" i="2"/>
  <c r="C434" i="2" l="1"/>
  <c r="G434" i="2" s="1"/>
  <c r="F433" i="2"/>
  <c r="K433" i="2"/>
  <c r="I434" i="2"/>
  <c r="J433" i="2"/>
  <c r="C435" i="2" l="1"/>
  <c r="G435" i="2" s="1"/>
  <c r="F434" i="2"/>
  <c r="K434" i="2"/>
  <c r="I435" i="2"/>
  <c r="J434" i="2"/>
  <c r="C436" i="2" l="1"/>
  <c r="G436" i="2" s="1"/>
  <c r="F435" i="2"/>
  <c r="K435" i="2"/>
  <c r="I436" i="2"/>
  <c r="J435" i="2"/>
  <c r="C437" i="2" l="1"/>
  <c r="G437" i="2" s="1"/>
  <c r="F436" i="2"/>
  <c r="K436" i="2"/>
  <c r="I437" i="2"/>
  <c r="J436" i="2"/>
  <c r="C438" i="2" l="1"/>
  <c r="G438" i="2" s="1"/>
  <c r="F437" i="2"/>
  <c r="K437" i="2"/>
  <c r="I438" i="2"/>
  <c r="J437" i="2"/>
  <c r="C439" i="2" l="1"/>
  <c r="G439" i="2" s="1"/>
  <c r="F438" i="2"/>
  <c r="K438" i="2"/>
  <c r="I439" i="2"/>
  <c r="J438" i="2"/>
  <c r="C440" i="2" l="1"/>
  <c r="G440" i="2" s="1"/>
  <c r="F439" i="2"/>
  <c r="K439" i="2"/>
  <c r="I440" i="2"/>
  <c r="J439" i="2"/>
  <c r="C441" i="2" l="1"/>
  <c r="G441" i="2" s="1"/>
  <c r="F440" i="2"/>
  <c r="K440" i="2"/>
  <c r="I441" i="2"/>
  <c r="J440" i="2"/>
  <c r="C442" i="2" l="1"/>
  <c r="G442" i="2" s="1"/>
  <c r="F441" i="2"/>
  <c r="K441" i="2"/>
  <c r="I442" i="2"/>
  <c r="J441" i="2"/>
  <c r="C443" i="2" l="1"/>
  <c r="G443" i="2" s="1"/>
  <c r="F442" i="2"/>
  <c r="K442" i="2"/>
  <c r="I443" i="2"/>
  <c r="J442" i="2"/>
  <c r="C444" i="2" l="1"/>
  <c r="G444" i="2" s="1"/>
  <c r="F443" i="2"/>
  <c r="K443" i="2"/>
  <c r="I444" i="2"/>
  <c r="J443" i="2"/>
  <c r="C445" i="2" l="1"/>
  <c r="G445" i="2" s="1"/>
  <c r="F444" i="2"/>
  <c r="K444" i="2"/>
  <c r="I445" i="2"/>
  <c r="J444" i="2"/>
  <c r="C446" i="2" l="1"/>
  <c r="G446" i="2" s="1"/>
  <c r="F445" i="2"/>
  <c r="K445" i="2"/>
  <c r="I446" i="2"/>
  <c r="J445" i="2"/>
  <c r="C447" i="2" l="1"/>
  <c r="G447" i="2" s="1"/>
  <c r="F446" i="2"/>
  <c r="K446" i="2"/>
  <c r="I447" i="2"/>
  <c r="J446" i="2"/>
  <c r="C448" i="2" l="1"/>
  <c r="G448" i="2" s="1"/>
  <c r="F447" i="2"/>
  <c r="K447" i="2"/>
  <c r="I448" i="2"/>
  <c r="J447" i="2"/>
  <c r="C449" i="2" l="1"/>
  <c r="G449" i="2" s="1"/>
  <c r="F448" i="2"/>
  <c r="K448" i="2"/>
  <c r="I449" i="2"/>
  <c r="J448" i="2"/>
  <c r="C450" i="2" l="1"/>
  <c r="G450" i="2" s="1"/>
  <c r="F449" i="2"/>
  <c r="K449" i="2"/>
  <c r="I450" i="2"/>
  <c r="J449" i="2"/>
  <c r="C451" i="2" l="1"/>
  <c r="G451" i="2" s="1"/>
  <c r="F450" i="2"/>
  <c r="K450" i="2"/>
  <c r="I451" i="2"/>
  <c r="J450" i="2"/>
  <c r="C452" i="2" l="1"/>
  <c r="G452" i="2" s="1"/>
  <c r="F451" i="2"/>
  <c r="K451" i="2"/>
  <c r="I452" i="2"/>
  <c r="J451" i="2"/>
  <c r="C453" i="2" l="1"/>
  <c r="G453" i="2" s="1"/>
  <c r="F452" i="2"/>
  <c r="K452" i="2"/>
  <c r="I453" i="2"/>
  <c r="J452" i="2"/>
  <c r="C454" i="2" l="1"/>
  <c r="G454" i="2" s="1"/>
  <c r="F453" i="2"/>
  <c r="K453" i="2"/>
  <c r="I454" i="2"/>
  <c r="J453" i="2"/>
  <c r="C455" i="2" l="1"/>
  <c r="G455" i="2" s="1"/>
  <c r="F454" i="2"/>
  <c r="K454" i="2"/>
  <c r="I455" i="2"/>
  <c r="J454" i="2"/>
  <c r="C456" i="2" l="1"/>
  <c r="G456" i="2" s="1"/>
  <c r="F455" i="2"/>
  <c r="K455" i="2"/>
  <c r="I456" i="2"/>
  <c r="J455" i="2"/>
  <c r="C457" i="2" l="1"/>
  <c r="G457" i="2" s="1"/>
  <c r="F456" i="2"/>
  <c r="K456" i="2"/>
  <c r="I457" i="2"/>
  <c r="J456" i="2"/>
  <c r="C458" i="2" l="1"/>
  <c r="G458" i="2" s="1"/>
  <c r="F457" i="2"/>
  <c r="K457" i="2"/>
  <c r="I458" i="2"/>
  <c r="J457" i="2"/>
  <c r="C459" i="2" l="1"/>
  <c r="G459" i="2" s="1"/>
  <c r="F458" i="2"/>
  <c r="K458" i="2"/>
  <c r="I459" i="2"/>
  <c r="J458" i="2"/>
  <c r="C460" i="2" l="1"/>
  <c r="G460" i="2" s="1"/>
  <c r="F459" i="2"/>
  <c r="K459" i="2"/>
  <c r="I460" i="2"/>
  <c r="J459" i="2"/>
  <c r="C461" i="2" l="1"/>
  <c r="G461" i="2" s="1"/>
  <c r="F460" i="2"/>
  <c r="K460" i="2"/>
  <c r="I461" i="2"/>
  <c r="J460" i="2"/>
  <c r="C462" i="2" l="1"/>
  <c r="G462" i="2" s="1"/>
  <c r="F461" i="2"/>
  <c r="K461" i="2"/>
  <c r="I462" i="2"/>
  <c r="J461" i="2"/>
  <c r="C463" i="2" l="1"/>
  <c r="G463" i="2" s="1"/>
  <c r="F462" i="2"/>
  <c r="K462" i="2"/>
  <c r="I463" i="2"/>
  <c r="J462" i="2"/>
  <c r="C464" i="2" l="1"/>
  <c r="G464" i="2" s="1"/>
  <c r="F463" i="2"/>
  <c r="K463" i="2"/>
  <c r="I464" i="2"/>
  <c r="J463" i="2"/>
  <c r="C465" i="2" l="1"/>
  <c r="G465" i="2" s="1"/>
  <c r="F464" i="2"/>
  <c r="K464" i="2"/>
  <c r="I465" i="2"/>
  <c r="J464" i="2"/>
  <c r="C466" i="2" l="1"/>
  <c r="G466" i="2" s="1"/>
  <c r="F465" i="2"/>
  <c r="K465" i="2"/>
  <c r="I466" i="2"/>
  <c r="J465" i="2"/>
  <c r="C467" i="2" l="1"/>
  <c r="G467" i="2" s="1"/>
  <c r="F466" i="2"/>
  <c r="K466" i="2"/>
  <c r="I467" i="2"/>
  <c r="J466" i="2"/>
  <c r="C468" i="2" l="1"/>
  <c r="G468" i="2" s="1"/>
  <c r="F467" i="2"/>
  <c r="K467" i="2"/>
  <c r="I468" i="2"/>
  <c r="J467" i="2"/>
  <c r="C469" i="2" l="1"/>
  <c r="G469" i="2" s="1"/>
  <c r="F468" i="2"/>
  <c r="K468" i="2"/>
  <c r="I469" i="2"/>
  <c r="J468" i="2"/>
  <c r="C470" i="2" l="1"/>
  <c r="G470" i="2" s="1"/>
  <c r="F469" i="2"/>
  <c r="K469" i="2"/>
  <c r="I470" i="2"/>
  <c r="J469" i="2"/>
  <c r="C471" i="2" l="1"/>
  <c r="G471" i="2" s="1"/>
  <c r="F470" i="2"/>
  <c r="K470" i="2"/>
  <c r="I471" i="2"/>
  <c r="J470" i="2"/>
  <c r="C472" i="2" l="1"/>
  <c r="G472" i="2" s="1"/>
  <c r="F471" i="2"/>
  <c r="K471" i="2"/>
  <c r="I472" i="2"/>
  <c r="J471" i="2"/>
  <c r="C473" i="2" l="1"/>
  <c r="G473" i="2" s="1"/>
  <c r="F472" i="2"/>
  <c r="K472" i="2"/>
  <c r="I473" i="2"/>
  <c r="J472" i="2"/>
  <c r="C474" i="2" l="1"/>
  <c r="G474" i="2" s="1"/>
  <c r="F473" i="2"/>
  <c r="K473" i="2"/>
  <c r="I474" i="2"/>
  <c r="J473" i="2"/>
  <c r="C475" i="2" l="1"/>
  <c r="G475" i="2" s="1"/>
  <c r="F474" i="2"/>
  <c r="K474" i="2"/>
  <c r="I475" i="2"/>
  <c r="J474" i="2"/>
  <c r="C476" i="2" l="1"/>
  <c r="G476" i="2" s="1"/>
  <c r="F475" i="2"/>
  <c r="K475" i="2"/>
  <c r="I476" i="2"/>
  <c r="J475" i="2"/>
  <c r="C477" i="2" l="1"/>
  <c r="G477" i="2" s="1"/>
  <c r="F476" i="2"/>
  <c r="K476" i="2"/>
  <c r="I477" i="2"/>
  <c r="J476" i="2"/>
  <c r="C478" i="2" l="1"/>
  <c r="G478" i="2" s="1"/>
  <c r="F477" i="2"/>
  <c r="K477" i="2"/>
  <c r="I478" i="2"/>
  <c r="J477" i="2"/>
  <c r="C479" i="2" l="1"/>
  <c r="G479" i="2" s="1"/>
  <c r="F478" i="2"/>
  <c r="K478" i="2"/>
  <c r="I479" i="2"/>
  <c r="J478" i="2"/>
  <c r="C480" i="2" l="1"/>
  <c r="G480" i="2" s="1"/>
  <c r="F479" i="2"/>
  <c r="K479" i="2"/>
  <c r="I480" i="2"/>
  <c r="J479" i="2"/>
  <c r="C481" i="2" l="1"/>
  <c r="G481" i="2" s="1"/>
  <c r="F480" i="2"/>
  <c r="K480" i="2"/>
  <c r="I481" i="2"/>
  <c r="J480" i="2"/>
  <c r="C482" i="2" l="1"/>
  <c r="G482" i="2" s="1"/>
  <c r="F481" i="2"/>
  <c r="K481" i="2"/>
  <c r="I482" i="2"/>
  <c r="J481" i="2"/>
  <c r="C483" i="2" l="1"/>
  <c r="G483" i="2" s="1"/>
  <c r="F482" i="2"/>
  <c r="K482" i="2"/>
  <c r="I483" i="2"/>
  <c r="J482" i="2"/>
  <c r="C484" i="2" l="1"/>
  <c r="G484" i="2" s="1"/>
  <c r="F483" i="2"/>
  <c r="K483" i="2"/>
  <c r="I484" i="2"/>
  <c r="J483" i="2"/>
  <c r="C485" i="2" l="1"/>
  <c r="G485" i="2" s="1"/>
  <c r="F484" i="2"/>
  <c r="K484" i="2"/>
  <c r="I485" i="2"/>
  <c r="J484" i="2"/>
  <c r="C486" i="2" l="1"/>
  <c r="G486" i="2" s="1"/>
  <c r="F485" i="2"/>
  <c r="K485" i="2"/>
  <c r="I486" i="2"/>
  <c r="J485" i="2"/>
  <c r="C487" i="2" l="1"/>
  <c r="G487" i="2" s="1"/>
  <c r="F486" i="2"/>
  <c r="K486" i="2"/>
  <c r="I487" i="2"/>
  <c r="J486" i="2"/>
  <c r="C488" i="2" l="1"/>
  <c r="G488" i="2" s="1"/>
  <c r="F487" i="2"/>
  <c r="K487" i="2"/>
  <c r="I488" i="2"/>
  <c r="J487" i="2"/>
  <c r="C489" i="2" l="1"/>
  <c r="G489" i="2" s="1"/>
  <c r="F488" i="2"/>
  <c r="K488" i="2"/>
  <c r="I489" i="2"/>
  <c r="J488" i="2"/>
  <c r="C490" i="2" l="1"/>
  <c r="G490" i="2" s="1"/>
  <c r="F489" i="2"/>
  <c r="K489" i="2"/>
  <c r="I490" i="2"/>
  <c r="J489" i="2"/>
  <c r="C491" i="2" l="1"/>
  <c r="G491" i="2" s="1"/>
  <c r="F490" i="2"/>
  <c r="K490" i="2"/>
  <c r="I491" i="2"/>
  <c r="J490" i="2"/>
  <c r="C492" i="2" l="1"/>
  <c r="G492" i="2" s="1"/>
  <c r="F491" i="2"/>
  <c r="K491" i="2"/>
  <c r="I492" i="2"/>
  <c r="J491" i="2"/>
  <c r="C493" i="2" l="1"/>
  <c r="G493" i="2" s="1"/>
  <c r="F492" i="2"/>
  <c r="K492" i="2"/>
  <c r="I493" i="2"/>
  <c r="J492" i="2"/>
  <c r="C494" i="2" l="1"/>
  <c r="G494" i="2" s="1"/>
  <c r="F493" i="2"/>
  <c r="K493" i="2"/>
  <c r="I494" i="2"/>
  <c r="J493" i="2"/>
  <c r="C495" i="2" l="1"/>
  <c r="G495" i="2" s="1"/>
  <c r="F494" i="2"/>
  <c r="K494" i="2"/>
  <c r="I495" i="2"/>
  <c r="J494" i="2"/>
  <c r="C496" i="2" l="1"/>
  <c r="G496" i="2" s="1"/>
  <c r="F495" i="2"/>
  <c r="K495" i="2"/>
  <c r="I496" i="2"/>
  <c r="J495" i="2"/>
  <c r="C497" i="2" l="1"/>
  <c r="G497" i="2" s="1"/>
  <c r="F496" i="2"/>
  <c r="K496" i="2"/>
  <c r="I497" i="2"/>
  <c r="J496" i="2"/>
  <c r="C498" i="2" l="1"/>
  <c r="G498" i="2" s="1"/>
  <c r="F497" i="2"/>
  <c r="K497" i="2"/>
  <c r="I498" i="2"/>
  <c r="J497" i="2"/>
  <c r="C499" i="2" l="1"/>
  <c r="G499" i="2" s="1"/>
  <c r="F498" i="2"/>
  <c r="K498" i="2"/>
  <c r="I499" i="2"/>
  <c r="J498" i="2"/>
  <c r="C500" i="2" l="1"/>
  <c r="G500" i="2" s="1"/>
  <c r="F499" i="2"/>
  <c r="K499" i="2"/>
  <c r="I500" i="2"/>
  <c r="J499" i="2"/>
  <c r="C501" i="2" l="1"/>
  <c r="G501" i="2" s="1"/>
  <c r="F500" i="2"/>
  <c r="K500" i="2"/>
  <c r="I501" i="2"/>
  <c r="J500" i="2"/>
  <c r="C502" i="2" l="1"/>
  <c r="G502" i="2" s="1"/>
  <c r="F501" i="2"/>
  <c r="K501" i="2"/>
  <c r="I502" i="2"/>
  <c r="J501" i="2"/>
  <c r="C503" i="2" l="1"/>
  <c r="G503" i="2" s="1"/>
  <c r="F502" i="2"/>
  <c r="K502" i="2"/>
  <c r="I503" i="2"/>
  <c r="J502" i="2"/>
  <c r="C504" i="2" l="1"/>
  <c r="G504" i="2" s="1"/>
  <c r="F503" i="2"/>
  <c r="K503" i="2"/>
  <c r="I504" i="2"/>
  <c r="J503" i="2"/>
  <c r="C505" i="2" l="1"/>
  <c r="G505" i="2" s="1"/>
  <c r="F504" i="2"/>
  <c r="K504" i="2"/>
  <c r="I505" i="2"/>
  <c r="J504" i="2"/>
  <c r="C506" i="2" l="1"/>
  <c r="G506" i="2" s="1"/>
  <c r="F505" i="2"/>
  <c r="K505" i="2"/>
  <c r="I506" i="2"/>
  <c r="J505" i="2"/>
  <c r="C507" i="2" l="1"/>
  <c r="G507" i="2" s="1"/>
  <c r="F506" i="2"/>
  <c r="K506" i="2"/>
  <c r="I507" i="2"/>
  <c r="J506" i="2"/>
  <c r="C508" i="2" l="1"/>
  <c r="G508" i="2" s="1"/>
  <c r="F507" i="2"/>
  <c r="K507" i="2"/>
  <c r="I508" i="2"/>
  <c r="J507" i="2"/>
  <c r="C509" i="2" l="1"/>
  <c r="G509" i="2" s="1"/>
  <c r="F508" i="2"/>
  <c r="K508" i="2"/>
  <c r="I509" i="2"/>
  <c r="J508" i="2"/>
  <c r="C510" i="2" l="1"/>
  <c r="G510" i="2" s="1"/>
  <c r="F509" i="2"/>
  <c r="K509" i="2"/>
  <c r="I510" i="2"/>
  <c r="J509" i="2"/>
  <c r="C511" i="2" l="1"/>
  <c r="G511" i="2" s="1"/>
  <c r="F510" i="2"/>
  <c r="K510" i="2"/>
  <c r="I511" i="2"/>
  <c r="J510" i="2"/>
  <c r="C512" i="2" l="1"/>
  <c r="G512" i="2" s="1"/>
  <c r="F511" i="2"/>
  <c r="K511" i="2"/>
  <c r="I512" i="2"/>
  <c r="J511" i="2"/>
  <c r="C513" i="2" l="1"/>
  <c r="G513" i="2" s="1"/>
  <c r="F512" i="2"/>
  <c r="K512" i="2"/>
  <c r="I513" i="2"/>
  <c r="J512" i="2"/>
  <c r="C514" i="2" l="1"/>
  <c r="G514" i="2" s="1"/>
  <c r="F513" i="2"/>
  <c r="K513" i="2"/>
  <c r="I514" i="2"/>
  <c r="J513" i="2"/>
  <c r="C515" i="2" l="1"/>
  <c r="G515" i="2" s="1"/>
  <c r="F514" i="2"/>
  <c r="K514" i="2"/>
  <c r="I515" i="2"/>
  <c r="J514" i="2"/>
  <c r="C516" i="2" l="1"/>
  <c r="G516" i="2" s="1"/>
  <c r="F515" i="2"/>
  <c r="K515" i="2"/>
  <c r="I516" i="2"/>
  <c r="J515" i="2"/>
  <c r="C517" i="2" l="1"/>
  <c r="G517" i="2" s="1"/>
  <c r="F516" i="2"/>
  <c r="K516" i="2"/>
  <c r="I517" i="2"/>
  <c r="J516" i="2"/>
  <c r="C518" i="2" l="1"/>
  <c r="G518" i="2" s="1"/>
  <c r="F517" i="2"/>
  <c r="K517" i="2"/>
  <c r="I518" i="2"/>
  <c r="J517" i="2"/>
  <c r="C519" i="2" l="1"/>
  <c r="G519" i="2" s="1"/>
  <c r="F518" i="2"/>
  <c r="K518" i="2"/>
  <c r="I519" i="2"/>
  <c r="J518" i="2"/>
  <c r="C520" i="2" l="1"/>
  <c r="G520" i="2" s="1"/>
  <c r="F519" i="2"/>
  <c r="K519" i="2"/>
  <c r="I520" i="2"/>
  <c r="J519" i="2"/>
  <c r="C521" i="2" l="1"/>
  <c r="G521" i="2" s="1"/>
  <c r="F520" i="2"/>
  <c r="K520" i="2"/>
  <c r="I521" i="2"/>
  <c r="J520" i="2"/>
  <c r="C522" i="2" l="1"/>
  <c r="G522" i="2" s="1"/>
  <c r="F521" i="2"/>
  <c r="K521" i="2"/>
  <c r="I522" i="2"/>
  <c r="J521" i="2"/>
  <c r="C523" i="2" l="1"/>
  <c r="G523" i="2" s="1"/>
  <c r="F522" i="2"/>
  <c r="K522" i="2"/>
  <c r="I523" i="2"/>
  <c r="J522" i="2"/>
  <c r="C524" i="2" l="1"/>
  <c r="G524" i="2" s="1"/>
  <c r="F523" i="2"/>
  <c r="K523" i="2"/>
  <c r="I524" i="2"/>
  <c r="J523" i="2"/>
  <c r="C525" i="2" l="1"/>
  <c r="G525" i="2" s="1"/>
  <c r="F524" i="2"/>
  <c r="K524" i="2"/>
  <c r="I525" i="2"/>
  <c r="J524" i="2"/>
  <c r="C526" i="2" l="1"/>
  <c r="G526" i="2" s="1"/>
  <c r="F525" i="2"/>
  <c r="K525" i="2"/>
  <c r="I526" i="2"/>
  <c r="J525" i="2"/>
  <c r="C527" i="2" l="1"/>
  <c r="G527" i="2" s="1"/>
  <c r="F526" i="2"/>
  <c r="K526" i="2"/>
  <c r="I527" i="2"/>
  <c r="J526" i="2"/>
  <c r="C528" i="2" l="1"/>
  <c r="G528" i="2" s="1"/>
  <c r="F527" i="2"/>
  <c r="K527" i="2"/>
  <c r="I528" i="2"/>
  <c r="J527" i="2"/>
  <c r="C529" i="2" l="1"/>
  <c r="G529" i="2" s="1"/>
  <c r="F528" i="2"/>
  <c r="K528" i="2"/>
  <c r="I529" i="2"/>
  <c r="J528" i="2"/>
  <c r="C530" i="2" l="1"/>
  <c r="G530" i="2" s="1"/>
  <c r="F529" i="2"/>
  <c r="K529" i="2"/>
  <c r="I530" i="2"/>
  <c r="J529" i="2"/>
  <c r="C531" i="2" l="1"/>
  <c r="G531" i="2" s="1"/>
  <c r="F530" i="2"/>
  <c r="K530" i="2"/>
  <c r="I531" i="2"/>
  <c r="J530" i="2"/>
  <c r="C532" i="2" l="1"/>
  <c r="G532" i="2" s="1"/>
  <c r="F531" i="2"/>
  <c r="K531" i="2"/>
  <c r="I532" i="2"/>
  <c r="J531" i="2"/>
  <c r="C533" i="2" l="1"/>
  <c r="G533" i="2" s="1"/>
  <c r="F532" i="2"/>
  <c r="K532" i="2"/>
  <c r="I533" i="2"/>
  <c r="J532" i="2"/>
  <c r="C534" i="2" l="1"/>
  <c r="G534" i="2" s="1"/>
  <c r="F533" i="2"/>
  <c r="K533" i="2"/>
  <c r="I534" i="2"/>
  <c r="J533" i="2"/>
  <c r="C535" i="2" l="1"/>
  <c r="G535" i="2" s="1"/>
  <c r="F534" i="2"/>
  <c r="K534" i="2"/>
  <c r="I535" i="2"/>
  <c r="J534" i="2"/>
  <c r="C536" i="2" l="1"/>
  <c r="G536" i="2" s="1"/>
  <c r="F535" i="2"/>
  <c r="K535" i="2"/>
  <c r="I536" i="2"/>
  <c r="J535" i="2"/>
  <c r="C537" i="2" l="1"/>
  <c r="G537" i="2" s="1"/>
  <c r="F536" i="2"/>
  <c r="K536" i="2"/>
  <c r="I537" i="2"/>
  <c r="J536" i="2"/>
  <c r="C538" i="2" l="1"/>
  <c r="G538" i="2" s="1"/>
  <c r="F537" i="2"/>
  <c r="K537" i="2"/>
  <c r="I538" i="2"/>
  <c r="J537" i="2"/>
  <c r="C539" i="2" l="1"/>
  <c r="G539" i="2" s="1"/>
  <c r="F538" i="2"/>
  <c r="K538" i="2"/>
  <c r="I539" i="2"/>
  <c r="J538" i="2"/>
  <c r="C540" i="2" l="1"/>
  <c r="G540" i="2" s="1"/>
  <c r="F539" i="2"/>
  <c r="K539" i="2"/>
  <c r="I540" i="2"/>
  <c r="J539" i="2"/>
  <c r="C541" i="2" l="1"/>
  <c r="G541" i="2" s="1"/>
  <c r="F540" i="2"/>
  <c r="K540" i="2"/>
  <c r="I541" i="2"/>
  <c r="J540" i="2"/>
  <c r="C542" i="2" l="1"/>
  <c r="G542" i="2" s="1"/>
  <c r="F541" i="2"/>
  <c r="K541" i="2"/>
  <c r="I542" i="2"/>
  <c r="J541" i="2"/>
  <c r="C543" i="2" l="1"/>
  <c r="G543" i="2" s="1"/>
  <c r="F542" i="2"/>
  <c r="K542" i="2"/>
  <c r="I543" i="2"/>
  <c r="J542" i="2"/>
  <c r="C544" i="2" l="1"/>
  <c r="G544" i="2" s="1"/>
  <c r="F543" i="2"/>
  <c r="K543" i="2"/>
  <c r="I544" i="2"/>
  <c r="J543" i="2"/>
  <c r="C545" i="2" l="1"/>
  <c r="G545" i="2" s="1"/>
  <c r="F544" i="2"/>
  <c r="K544" i="2"/>
  <c r="I545" i="2"/>
  <c r="J544" i="2"/>
  <c r="C546" i="2" l="1"/>
  <c r="G546" i="2" s="1"/>
  <c r="F545" i="2"/>
  <c r="K545" i="2"/>
  <c r="I546" i="2"/>
  <c r="J545" i="2"/>
  <c r="C547" i="2" l="1"/>
  <c r="G547" i="2" s="1"/>
  <c r="F546" i="2"/>
  <c r="K546" i="2"/>
  <c r="I547" i="2"/>
  <c r="J546" i="2"/>
  <c r="C548" i="2" l="1"/>
  <c r="G548" i="2" s="1"/>
  <c r="F547" i="2"/>
  <c r="K547" i="2"/>
  <c r="I548" i="2"/>
  <c r="J547" i="2"/>
  <c r="C549" i="2" l="1"/>
  <c r="G549" i="2" s="1"/>
  <c r="F548" i="2"/>
  <c r="K548" i="2"/>
  <c r="I549" i="2"/>
  <c r="J548" i="2"/>
  <c r="C550" i="2" l="1"/>
  <c r="G550" i="2" s="1"/>
  <c r="F549" i="2"/>
  <c r="K549" i="2"/>
  <c r="I550" i="2"/>
  <c r="J549" i="2"/>
  <c r="C551" i="2" l="1"/>
  <c r="G551" i="2" s="1"/>
  <c r="F550" i="2"/>
  <c r="K550" i="2"/>
  <c r="I551" i="2"/>
  <c r="J550" i="2"/>
  <c r="C552" i="2" l="1"/>
  <c r="G552" i="2" s="1"/>
  <c r="F551" i="2"/>
  <c r="K551" i="2"/>
  <c r="I552" i="2"/>
  <c r="J551" i="2"/>
  <c r="C553" i="2" l="1"/>
  <c r="G553" i="2" s="1"/>
  <c r="F552" i="2"/>
  <c r="K552" i="2"/>
  <c r="I553" i="2"/>
  <c r="J552" i="2"/>
  <c r="C554" i="2" l="1"/>
  <c r="G554" i="2" s="1"/>
  <c r="F553" i="2"/>
  <c r="K553" i="2"/>
  <c r="I554" i="2"/>
  <c r="J553" i="2"/>
  <c r="C555" i="2" l="1"/>
  <c r="G555" i="2" s="1"/>
  <c r="F554" i="2"/>
  <c r="K554" i="2"/>
  <c r="I555" i="2"/>
  <c r="J554" i="2"/>
  <c r="C556" i="2" l="1"/>
  <c r="G556" i="2" s="1"/>
  <c r="F555" i="2"/>
  <c r="K555" i="2"/>
  <c r="I556" i="2"/>
  <c r="J555" i="2"/>
  <c r="C557" i="2" l="1"/>
  <c r="G557" i="2" s="1"/>
  <c r="F556" i="2"/>
  <c r="K556" i="2"/>
  <c r="I557" i="2"/>
  <c r="J556" i="2"/>
  <c r="C558" i="2" l="1"/>
  <c r="G558" i="2" s="1"/>
  <c r="F557" i="2"/>
  <c r="K557" i="2"/>
  <c r="I558" i="2"/>
  <c r="J557" i="2"/>
  <c r="C559" i="2" l="1"/>
  <c r="G559" i="2" s="1"/>
  <c r="F558" i="2"/>
  <c r="K558" i="2"/>
  <c r="I559" i="2"/>
  <c r="J558" i="2"/>
  <c r="C560" i="2" l="1"/>
  <c r="G560" i="2" s="1"/>
  <c r="F559" i="2"/>
  <c r="K559" i="2"/>
  <c r="I560" i="2"/>
  <c r="J559" i="2"/>
  <c r="C561" i="2" l="1"/>
  <c r="G561" i="2" s="1"/>
  <c r="F560" i="2"/>
  <c r="K560" i="2"/>
  <c r="I561" i="2"/>
  <c r="J560" i="2"/>
  <c r="C562" i="2" l="1"/>
  <c r="G562" i="2" s="1"/>
  <c r="F561" i="2"/>
  <c r="K561" i="2"/>
  <c r="I562" i="2"/>
  <c r="J561" i="2"/>
  <c r="C563" i="2" l="1"/>
  <c r="G563" i="2" s="1"/>
  <c r="F562" i="2"/>
  <c r="K562" i="2"/>
  <c r="I563" i="2"/>
  <c r="J562" i="2"/>
  <c r="C564" i="2" l="1"/>
  <c r="G564" i="2" s="1"/>
  <c r="F563" i="2"/>
  <c r="K563" i="2"/>
  <c r="I564" i="2"/>
  <c r="J563" i="2"/>
  <c r="C565" i="2" l="1"/>
  <c r="G565" i="2" s="1"/>
  <c r="F564" i="2"/>
  <c r="K564" i="2"/>
  <c r="I565" i="2"/>
  <c r="J564" i="2"/>
  <c r="C566" i="2" l="1"/>
  <c r="G566" i="2" s="1"/>
  <c r="F565" i="2"/>
  <c r="K565" i="2"/>
  <c r="I566" i="2"/>
  <c r="J565" i="2"/>
  <c r="C567" i="2" l="1"/>
  <c r="G567" i="2" s="1"/>
  <c r="F566" i="2"/>
  <c r="K566" i="2"/>
  <c r="I567" i="2"/>
  <c r="J566" i="2"/>
  <c r="C568" i="2" l="1"/>
  <c r="G568" i="2" s="1"/>
  <c r="F567" i="2"/>
  <c r="K567" i="2"/>
  <c r="I568" i="2"/>
  <c r="J567" i="2"/>
  <c r="C569" i="2" l="1"/>
  <c r="G569" i="2" s="1"/>
  <c r="F568" i="2"/>
  <c r="K568" i="2"/>
  <c r="I569" i="2"/>
  <c r="J568" i="2"/>
  <c r="C570" i="2" l="1"/>
  <c r="G570" i="2" s="1"/>
  <c r="F569" i="2"/>
  <c r="K569" i="2"/>
  <c r="I570" i="2"/>
  <c r="J569" i="2"/>
  <c r="C571" i="2" l="1"/>
  <c r="G571" i="2" s="1"/>
  <c r="F570" i="2"/>
  <c r="K570" i="2"/>
  <c r="I571" i="2"/>
  <c r="J570" i="2"/>
  <c r="C572" i="2" l="1"/>
  <c r="G572" i="2" s="1"/>
  <c r="F571" i="2"/>
  <c r="K571" i="2"/>
  <c r="I572" i="2"/>
  <c r="J571" i="2"/>
  <c r="C573" i="2" l="1"/>
  <c r="G573" i="2" s="1"/>
  <c r="F572" i="2"/>
  <c r="K572" i="2"/>
  <c r="I573" i="2"/>
  <c r="J572" i="2"/>
  <c r="C574" i="2" l="1"/>
  <c r="G574" i="2" s="1"/>
  <c r="F573" i="2"/>
  <c r="K573" i="2"/>
  <c r="I574" i="2"/>
  <c r="J573" i="2"/>
  <c r="C575" i="2" l="1"/>
  <c r="G575" i="2" s="1"/>
  <c r="F574" i="2"/>
  <c r="K574" i="2"/>
  <c r="I575" i="2"/>
  <c r="J574" i="2"/>
  <c r="C576" i="2" l="1"/>
  <c r="G576" i="2" s="1"/>
  <c r="F575" i="2"/>
  <c r="K575" i="2"/>
  <c r="I576" i="2"/>
  <c r="J575" i="2"/>
  <c r="C577" i="2" l="1"/>
  <c r="G577" i="2" s="1"/>
  <c r="F576" i="2"/>
  <c r="K576" i="2"/>
  <c r="I577" i="2"/>
  <c r="J576" i="2"/>
  <c r="C578" i="2" l="1"/>
  <c r="G578" i="2" s="1"/>
  <c r="F577" i="2"/>
  <c r="K577" i="2"/>
  <c r="I578" i="2"/>
  <c r="J577" i="2"/>
  <c r="C579" i="2" l="1"/>
  <c r="G579" i="2" s="1"/>
  <c r="F578" i="2"/>
  <c r="K578" i="2"/>
  <c r="I579" i="2"/>
  <c r="J578" i="2"/>
  <c r="C580" i="2" l="1"/>
  <c r="G580" i="2" s="1"/>
  <c r="F579" i="2"/>
  <c r="K579" i="2"/>
  <c r="I580" i="2"/>
  <c r="J579" i="2"/>
  <c r="C581" i="2" l="1"/>
  <c r="G581" i="2" s="1"/>
  <c r="F580" i="2"/>
  <c r="K580" i="2"/>
  <c r="I581" i="2"/>
  <c r="J580" i="2"/>
  <c r="C582" i="2" l="1"/>
  <c r="G582" i="2" s="1"/>
  <c r="F581" i="2"/>
  <c r="K581" i="2"/>
  <c r="I582" i="2"/>
  <c r="J581" i="2"/>
  <c r="C583" i="2" l="1"/>
  <c r="G583" i="2" s="1"/>
  <c r="F582" i="2"/>
  <c r="K582" i="2"/>
  <c r="I583" i="2"/>
  <c r="J582" i="2"/>
  <c r="C584" i="2" l="1"/>
  <c r="G584" i="2" s="1"/>
  <c r="F583" i="2"/>
  <c r="K583" i="2"/>
  <c r="I584" i="2"/>
  <c r="J583" i="2"/>
  <c r="C585" i="2" l="1"/>
  <c r="G585" i="2" s="1"/>
  <c r="F584" i="2"/>
  <c r="K584" i="2"/>
  <c r="I585" i="2"/>
  <c r="J584" i="2"/>
  <c r="C586" i="2" l="1"/>
  <c r="G586" i="2" s="1"/>
  <c r="F585" i="2"/>
  <c r="K585" i="2"/>
  <c r="I586" i="2"/>
  <c r="J585" i="2"/>
  <c r="C587" i="2" l="1"/>
  <c r="G587" i="2" s="1"/>
  <c r="F586" i="2"/>
  <c r="K586" i="2"/>
  <c r="I587" i="2"/>
  <c r="J586" i="2"/>
  <c r="C588" i="2" l="1"/>
  <c r="G588" i="2" s="1"/>
  <c r="F587" i="2"/>
  <c r="K587" i="2"/>
  <c r="I588" i="2"/>
  <c r="J587" i="2"/>
  <c r="C589" i="2" l="1"/>
  <c r="G589" i="2" s="1"/>
  <c r="F588" i="2"/>
  <c r="K588" i="2"/>
  <c r="I589" i="2"/>
  <c r="J588" i="2"/>
  <c r="C590" i="2" l="1"/>
  <c r="G590" i="2" s="1"/>
  <c r="F589" i="2"/>
  <c r="K589" i="2"/>
  <c r="I590" i="2"/>
  <c r="J589" i="2"/>
  <c r="C591" i="2" l="1"/>
  <c r="G591" i="2" s="1"/>
  <c r="F590" i="2"/>
  <c r="K590" i="2"/>
  <c r="I591" i="2"/>
  <c r="J590" i="2"/>
  <c r="C592" i="2" l="1"/>
  <c r="G592" i="2" s="1"/>
  <c r="F591" i="2"/>
  <c r="K591" i="2"/>
  <c r="I592" i="2"/>
  <c r="J591" i="2"/>
  <c r="C593" i="2" l="1"/>
  <c r="G593" i="2" s="1"/>
  <c r="F592" i="2"/>
  <c r="K592" i="2"/>
  <c r="I593" i="2"/>
  <c r="J592" i="2"/>
  <c r="C594" i="2" l="1"/>
  <c r="G594" i="2" s="1"/>
  <c r="F593" i="2"/>
  <c r="K593" i="2"/>
  <c r="I594" i="2"/>
  <c r="J593" i="2"/>
  <c r="C595" i="2" l="1"/>
  <c r="G595" i="2" s="1"/>
  <c r="F594" i="2"/>
  <c r="K594" i="2"/>
  <c r="I595" i="2"/>
  <c r="J594" i="2"/>
  <c r="C596" i="2" l="1"/>
  <c r="G596" i="2" s="1"/>
  <c r="F595" i="2"/>
  <c r="K595" i="2"/>
  <c r="I596" i="2"/>
  <c r="J595" i="2"/>
  <c r="C597" i="2" l="1"/>
  <c r="G597" i="2" s="1"/>
  <c r="F596" i="2"/>
  <c r="K596" i="2"/>
  <c r="I597" i="2"/>
  <c r="J596" i="2"/>
  <c r="C598" i="2" l="1"/>
  <c r="G598" i="2" s="1"/>
  <c r="F597" i="2"/>
  <c r="K597" i="2"/>
  <c r="I598" i="2"/>
  <c r="J597" i="2"/>
  <c r="C599" i="2" l="1"/>
  <c r="G599" i="2" s="1"/>
  <c r="F598" i="2"/>
  <c r="K598" i="2"/>
  <c r="I599" i="2"/>
  <c r="J598" i="2"/>
  <c r="C600" i="2" l="1"/>
  <c r="G600" i="2" s="1"/>
  <c r="F599" i="2"/>
  <c r="K599" i="2"/>
  <c r="I600" i="2"/>
  <c r="J599" i="2"/>
  <c r="C601" i="2" l="1"/>
  <c r="G601" i="2" s="1"/>
  <c r="F600" i="2"/>
  <c r="K600" i="2"/>
  <c r="I601" i="2"/>
  <c r="J600" i="2"/>
  <c r="C602" i="2" l="1"/>
  <c r="G602" i="2" s="1"/>
  <c r="F601" i="2"/>
  <c r="K601" i="2"/>
  <c r="I602" i="2"/>
  <c r="J601" i="2"/>
  <c r="C603" i="2" l="1"/>
  <c r="G603" i="2" s="1"/>
  <c r="F602" i="2"/>
  <c r="K602" i="2"/>
  <c r="I603" i="2"/>
  <c r="J602" i="2"/>
  <c r="C604" i="2" l="1"/>
  <c r="G604" i="2" s="1"/>
  <c r="F603" i="2"/>
  <c r="K603" i="2"/>
  <c r="I604" i="2"/>
  <c r="J603" i="2"/>
  <c r="C605" i="2" l="1"/>
  <c r="G605" i="2" s="1"/>
  <c r="F604" i="2"/>
  <c r="K604" i="2"/>
  <c r="I605" i="2"/>
  <c r="J604" i="2"/>
  <c r="C606" i="2" l="1"/>
  <c r="G606" i="2" s="1"/>
  <c r="F605" i="2"/>
  <c r="K605" i="2"/>
  <c r="I606" i="2"/>
  <c r="J605" i="2"/>
  <c r="C607" i="2" l="1"/>
  <c r="G607" i="2" s="1"/>
  <c r="F606" i="2"/>
  <c r="K606" i="2"/>
  <c r="I607" i="2"/>
  <c r="J606" i="2"/>
  <c r="C608" i="2" l="1"/>
  <c r="G608" i="2" s="1"/>
  <c r="F607" i="2"/>
  <c r="K607" i="2"/>
  <c r="I608" i="2"/>
  <c r="J607" i="2"/>
  <c r="C609" i="2" l="1"/>
  <c r="G609" i="2" s="1"/>
  <c r="F608" i="2"/>
  <c r="K608" i="2"/>
  <c r="I609" i="2"/>
  <c r="J608" i="2"/>
  <c r="C610" i="2" l="1"/>
  <c r="G610" i="2" s="1"/>
  <c r="F609" i="2"/>
  <c r="K609" i="2"/>
  <c r="I610" i="2"/>
  <c r="J609" i="2"/>
  <c r="C611" i="2" l="1"/>
  <c r="G611" i="2" s="1"/>
  <c r="F610" i="2"/>
  <c r="K610" i="2"/>
  <c r="I611" i="2"/>
  <c r="J610" i="2"/>
  <c r="C612" i="2" l="1"/>
  <c r="G612" i="2" s="1"/>
  <c r="F611" i="2"/>
  <c r="K611" i="2"/>
  <c r="I612" i="2"/>
  <c r="J611" i="2"/>
  <c r="C613" i="2" l="1"/>
  <c r="G613" i="2" s="1"/>
  <c r="F612" i="2"/>
  <c r="K612" i="2"/>
  <c r="I613" i="2"/>
  <c r="J612" i="2"/>
  <c r="C614" i="2" l="1"/>
  <c r="G614" i="2" s="1"/>
  <c r="F613" i="2"/>
  <c r="K613" i="2"/>
  <c r="I614" i="2"/>
  <c r="J613" i="2"/>
  <c r="C615" i="2" l="1"/>
  <c r="G615" i="2" s="1"/>
  <c r="F614" i="2"/>
  <c r="K614" i="2"/>
  <c r="I615" i="2"/>
  <c r="J614" i="2"/>
  <c r="C616" i="2" l="1"/>
  <c r="G616" i="2" s="1"/>
  <c r="F615" i="2"/>
  <c r="K615" i="2"/>
  <c r="I616" i="2"/>
  <c r="J615" i="2"/>
  <c r="C617" i="2" l="1"/>
  <c r="G617" i="2" s="1"/>
  <c r="F616" i="2"/>
  <c r="K616" i="2"/>
  <c r="I617" i="2"/>
  <c r="J616" i="2"/>
  <c r="C618" i="2" l="1"/>
  <c r="G618" i="2" s="1"/>
  <c r="F617" i="2"/>
  <c r="K617" i="2"/>
  <c r="I618" i="2"/>
  <c r="J617" i="2"/>
  <c r="C619" i="2" l="1"/>
  <c r="G619" i="2" s="1"/>
  <c r="F618" i="2"/>
  <c r="K618" i="2"/>
  <c r="I619" i="2"/>
  <c r="J618" i="2"/>
  <c r="C620" i="2" l="1"/>
  <c r="G620" i="2" s="1"/>
  <c r="F619" i="2"/>
  <c r="K619" i="2"/>
  <c r="I620" i="2"/>
  <c r="J619" i="2"/>
  <c r="C621" i="2" l="1"/>
  <c r="G621" i="2" s="1"/>
  <c r="F620" i="2"/>
  <c r="K620" i="2"/>
  <c r="I621" i="2"/>
  <c r="J620" i="2"/>
  <c r="C622" i="2" l="1"/>
  <c r="G622" i="2" s="1"/>
  <c r="F621" i="2"/>
  <c r="K621" i="2"/>
  <c r="I622" i="2"/>
  <c r="J621" i="2"/>
  <c r="C623" i="2" l="1"/>
  <c r="G623" i="2" s="1"/>
  <c r="F622" i="2"/>
  <c r="K622" i="2"/>
  <c r="I623" i="2"/>
  <c r="J622" i="2"/>
  <c r="C624" i="2" l="1"/>
  <c r="G624" i="2" s="1"/>
  <c r="F623" i="2"/>
  <c r="K623" i="2"/>
  <c r="I624" i="2"/>
  <c r="J623" i="2"/>
  <c r="C625" i="2" l="1"/>
  <c r="G625" i="2" s="1"/>
  <c r="F624" i="2"/>
  <c r="K624" i="2"/>
  <c r="I625" i="2"/>
  <c r="J624" i="2"/>
  <c r="C626" i="2" l="1"/>
  <c r="G626" i="2" s="1"/>
  <c r="F625" i="2"/>
  <c r="K625" i="2"/>
  <c r="I626" i="2"/>
  <c r="J625" i="2"/>
  <c r="C627" i="2" l="1"/>
  <c r="G627" i="2" s="1"/>
  <c r="F626" i="2"/>
  <c r="K626" i="2"/>
  <c r="I627" i="2"/>
  <c r="J626" i="2"/>
  <c r="C628" i="2" l="1"/>
  <c r="G628" i="2" s="1"/>
  <c r="F627" i="2"/>
  <c r="K627" i="2"/>
  <c r="I628" i="2"/>
  <c r="J627" i="2"/>
  <c r="C629" i="2" l="1"/>
  <c r="G629" i="2" s="1"/>
  <c r="F628" i="2"/>
  <c r="K628" i="2"/>
  <c r="I629" i="2"/>
  <c r="J628" i="2"/>
  <c r="C630" i="2" l="1"/>
  <c r="G630" i="2" s="1"/>
  <c r="F629" i="2"/>
  <c r="K629" i="2"/>
  <c r="I630" i="2"/>
  <c r="J629" i="2"/>
  <c r="C631" i="2" l="1"/>
  <c r="G631" i="2" s="1"/>
  <c r="F630" i="2"/>
  <c r="K630" i="2"/>
  <c r="I631" i="2"/>
  <c r="J630" i="2"/>
  <c r="C632" i="2" l="1"/>
  <c r="G632" i="2" s="1"/>
  <c r="F631" i="2"/>
  <c r="K631" i="2"/>
  <c r="I632" i="2"/>
  <c r="J631" i="2"/>
  <c r="C633" i="2" l="1"/>
  <c r="G633" i="2" s="1"/>
  <c r="F632" i="2"/>
  <c r="K632" i="2"/>
  <c r="I633" i="2"/>
  <c r="J632" i="2"/>
  <c r="C634" i="2" l="1"/>
  <c r="G634" i="2" s="1"/>
  <c r="F633" i="2"/>
  <c r="K633" i="2"/>
  <c r="I634" i="2"/>
  <c r="J633" i="2"/>
  <c r="C635" i="2" l="1"/>
  <c r="G635" i="2" s="1"/>
  <c r="F634" i="2"/>
  <c r="K634" i="2"/>
  <c r="I635" i="2"/>
  <c r="J634" i="2"/>
  <c r="C636" i="2" l="1"/>
  <c r="G636" i="2" s="1"/>
  <c r="F635" i="2"/>
  <c r="K635" i="2"/>
  <c r="I636" i="2"/>
  <c r="J635" i="2"/>
  <c r="C637" i="2" l="1"/>
  <c r="G637" i="2" s="1"/>
  <c r="F636" i="2"/>
  <c r="K636" i="2"/>
  <c r="I637" i="2"/>
  <c r="J636" i="2"/>
  <c r="C638" i="2" l="1"/>
  <c r="G638" i="2" s="1"/>
  <c r="F637" i="2"/>
  <c r="K637" i="2"/>
  <c r="I638" i="2"/>
  <c r="J637" i="2"/>
  <c r="C639" i="2" l="1"/>
  <c r="G639" i="2" s="1"/>
  <c r="F638" i="2"/>
  <c r="K638" i="2"/>
  <c r="I639" i="2"/>
  <c r="J638" i="2"/>
  <c r="C640" i="2" l="1"/>
  <c r="G640" i="2" s="1"/>
  <c r="F639" i="2"/>
  <c r="K639" i="2"/>
  <c r="I640" i="2"/>
  <c r="J639" i="2"/>
  <c r="C641" i="2" l="1"/>
  <c r="G641" i="2" s="1"/>
  <c r="F640" i="2"/>
  <c r="K640" i="2"/>
  <c r="I641" i="2"/>
  <c r="J640" i="2"/>
  <c r="C642" i="2" l="1"/>
  <c r="G642" i="2" s="1"/>
  <c r="F641" i="2"/>
  <c r="K641" i="2"/>
  <c r="I642" i="2"/>
  <c r="J641" i="2"/>
  <c r="C643" i="2" l="1"/>
  <c r="G643" i="2" s="1"/>
  <c r="F642" i="2"/>
  <c r="K642" i="2"/>
  <c r="I643" i="2"/>
  <c r="J642" i="2"/>
  <c r="C644" i="2" l="1"/>
  <c r="G644" i="2" s="1"/>
  <c r="F643" i="2"/>
  <c r="K643" i="2"/>
  <c r="I644" i="2"/>
  <c r="J643" i="2"/>
  <c r="C645" i="2" l="1"/>
  <c r="G645" i="2" s="1"/>
  <c r="F644" i="2"/>
  <c r="K644" i="2"/>
  <c r="I645" i="2"/>
  <c r="J644" i="2"/>
  <c r="C646" i="2" l="1"/>
  <c r="G646" i="2" s="1"/>
  <c r="F645" i="2"/>
  <c r="K645" i="2"/>
  <c r="I646" i="2"/>
  <c r="J645" i="2"/>
  <c r="C647" i="2" l="1"/>
  <c r="G647" i="2" s="1"/>
  <c r="F646" i="2"/>
  <c r="K646" i="2"/>
  <c r="I647" i="2"/>
  <c r="J646" i="2"/>
  <c r="C648" i="2" l="1"/>
  <c r="G648" i="2" s="1"/>
  <c r="F647" i="2"/>
  <c r="K647" i="2"/>
  <c r="I648" i="2"/>
  <c r="J647" i="2"/>
  <c r="C649" i="2" l="1"/>
  <c r="G649" i="2" s="1"/>
  <c r="F648" i="2"/>
  <c r="K648" i="2"/>
  <c r="I649" i="2"/>
  <c r="J648" i="2"/>
  <c r="C650" i="2" l="1"/>
  <c r="G650" i="2" s="1"/>
  <c r="F649" i="2"/>
  <c r="K649" i="2"/>
  <c r="I650" i="2"/>
  <c r="J649" i="2"/>
  <c r="C651" i="2" l="1"/>
  <c r="G651" i="2" s="1"/>
  <c r="F650" i="2"/>
  <c r="K650" i="2"/>
  <c r="I651" i="2"/>
  <c r="J650" i="2"/>
  <c r="C652" i="2" l="1"/>
  <c r="G652" i="2" s="1"/>
  <c r="F651" i="2"/>
  <c r="K651" i="2"/>
  <c r="I652" i="2"/>
  <c r="J651" i="2"/>
  <c r="C653" i="2" l="1"/>
  <c r="G653" i="2" s="1"/>
  <c r="F652" i="2"/>
  <c r="K652" i="2"/>
  <c r="I653" i="2"/>
  <c r="J652" i="2"/>
  <c r="C654" i="2" l="1"/>
  <c r="G654" i="2" s="1"/>
  <c r="F653" i="2"/>
  <c r="K653" i="2"/>
  <c r="I654" i="2"/>
  <c r="J653" i="2"/>
  <c r="C655" i="2" l="1"/>
  <c r="G655" i="2" s="1"/>
  <c r="F654" i="2"/>
  <c r="K654" i="2"/>
  <c r="I655" i="2"/>
  <c r="J654" i="2"/>
  <c r="C656" i="2" l="1"/>
  <c r="G656" i="2" s="1"/>
  <c r="F655" i="2"/>
  <c r="K655" i="2"/>
  <c r="I656" i="2"/>
  <c r="J655" i="2"/>
  <c r="C657" i="2" l="1"/>
  <c r="G657" i="2" s="1"/>
  <c r="F656" i="2"/>
  <c r="K656" i="2"/>
  <c r="I657" i="2"/>
  <c r="J656" i="2"/>
  <c r="C658" i="2" l="1"/>
  <c r="G658" i="2" s="1"/>
  <c r="F657" i="2"/>
  <c r="K657" i="2"/>
  <c r="I658" i="2"/>
  <c r="J657" i="2"/>
  <c r="C659" i="2" l="1"/>
  <c r="G659" i="2" s="1"/>
  <c r="F658" i="2"/>
  <c r="K658" i="2"/>
  <c r="I659" i="2"/>
  <c r="J658" i="2"/>
  <c r="C660" i="2" l="1"/>
  <c r="G660" i="2" s="1"/>
  <c r="F659" i="2"/>
  <c r="K659" i="2"/>
  <c r="I660" i="2"/>
  <c r="J659" i="2"/>
  <c r="C661" i="2" l="1"/>
  <c r="G661" i="2" s="1"/>
  <c r="F660" i="2"/>
  <c r="K660" i="2"/>
  <c r="I661" i="2"/>
  <c r="J660" i="2"/>
  <c r="C662" i="2" l="1"/>
  <c r="G662" i="2" s="1"/>
  <c r="F661" i="2"/>
  <c r="K661" i="2"/>
  <c r="I662" i="2"/>
  <c r="J661" i="2"/>
  <c r="C663" i="2" l="1"/>
  <c r="G663" i="2" s="1"/>
  <c r="F662" i="2"/>
  <c r="K662" i="2"/>
  <c r="I663" i="2"/>
  <c r="J662" i="2"/>
  <c r="C664" i="2" l="1"/>
  <c r="G664" i="2" s="1"/>
  <c r="F663" i="2"/>
  <c r="K663" i="2"/>
  <c r="I664" i="2"/>
  <c r="J663" i="2"/>
  <c r="C665" i="2" l="1"/>
  <c r="G665" i="2" s="1"/>
  <c r="F664" i="2"/>
  <c r="K664" i="2"/>
  <c r="I665" i="2"/>
  <c r="J664" i="2"/>
  <c r="C666" i="2" l="1"/>
  <c r="G666" i="2" s="1"/>
  <c r="F665" i="2"/>
  <c r="K665" i="2"/>
  <c r="I666" i="2"/>
  <c r="J665" i="2"/>
  <c r="C667" i="2" l="1"/>
  <c r="G667" i="2" s="1"/>
  <c r="F666" i="2"/>
  <c r="K666" i="2"/>
  <c r="I667" i="2"/>
  <c r="J666" i="2"/>
  <c r="C668" i="2" l="1"/>
  <c r="G668" i="2" s="1"/>
  <c r="F667" i="2"/>
  <c r="K667" i="2"/>
  <c r="I668" i="2"/>
  <c r="J667" i="2"/>
  <c r="C669" i="2" l="1"/>
  <c r="G669" i="2" s="1"/>
  <c r="F668" i="2"/>
  <c r="K668" i="2"/>
  <c r="I669" i="2"/>
  <c r="J668" i="2"/>
  <c r="C670" i="2" l="1"/>
  <c r="G670" i="2" s="1"/>
  <c r="F669" i="2"/>
  <c r="K669" i="2"/>
  <c r="I670" i="2"/>
  <c r="J669" i="2"/>
  <c r="C671" i="2" l="1"/>
  <c r="G671" i="2" s="1"/>
  <c r="F670" i="2"/>
  <c r="K670" i="2"/>
  <c r="I671" i="2"/>
  <c r="J670" i="2"/>
  <c r="C672" i="2" l="1"/>
  <c r="G672" i="2" s="1"/>
  <c r="F671" i="2"/>
  <c r="K671" i="2"/>
  <c r="I672" i="2"/>
  <c r="J671" i="2"/>
  <c r="C673" i="2" l="1"/>
  <c r="G673" i="2" s="1"/>
  <c r="F672" i="2"/>
  <c r="K672" i="2"/>
  <c r="I673" i="2"/>
  <c r="J672" i="2"/>
  <c r="C674" i="2" l="1"/>
  <c r="G674" i="2" s="1"/>
  <c r="F673" i="2"/>
  <c r="K673" i="2"/>
  <c r="I674" i="2"/>
  <c r="J673" i="2"/>
  <c r="C675" i="2" l="1"/>
  <c r="G675" i="2" s="1"/>
  <c r="F674" i="2"/>
  <c r="K674" i="2"/>
  <c r="I675" i="2"/>
  <c r="J674" i="2"/>
  <c r="C676" i="2" l="1"/>
  <c r="G676" i="2" s="1"/>
  <c r="F675" i="2"/>
  <c r="K675" i="2"/>
  <c r="I676" i="2"/>
  <c r="J675" i="2"/>
  <c r="C677" i="2" l="1"/>
  <c r="G677" i="2" s="1"/>
  <c r="F676" i="2"/>
  <c r="K676" i="2"/>
  <c r="I677" i="2"/>
  <c r="J676" i="2"/>
  <c r="C678" i="2" l="1"/>
  <c r="G678" i="2" s="1"/>
  <c r="F677" i="2"/>
  <c r="K677" i="2"/>
  <c r="I678" i="2"/>
  <c r="J677" i="2"/>
  <c r="C679" i="2" l="1"/>
  <c r="G679" i="2" s="1"/>
  <c r="F678" i="2"/>
  <c r="K678" i="2"/>
  <c r="I679" i="2"/>
  <c r="J678" i="2"/>
  <c r="C680" i="2" l="1"/>
  <c r="G680" i="2" s="1"/>
  <c r="F679" i="2"/>
  <c r="K679" i="2"/>
  <c r="I680" i="2"/>
  <c r="J679" i="2"/>
  <c r="C681" i="2" l="1"/>
  <c r="G681" i="2" s="1"/>
  <c r="F680" i="2"/>
  <c r="K680" i="2"/>
  <c r="I681" i="2"/>
  <c r="J680" i="2"/>
  <c r="C682" i="2" l="1"/>
  <c r="G682" i="2" s="1"/>
  <c r="F681" i="2"/>
  <c r="K681" i="2"/>
  <c r="I682" i="2"/>
  <c r="J681" i="2"/>
  <c r="C683" i="2" l="1"/>
  <c r="G683" i="2" s="1"/>
  <c r="F682" i="2"/>
  <c r="K682" i="2"/>
  <c r="I683" i="2"/>
  <c r="J682" i="2"/>
  <c r="C684" i="2" l="1"/>
  <c r="G684" i="2" s="1"/>
  <c r="F683" i="2"/>
  <c r="K683" i="2"/>
  <c r="I684" i="2"/>
  <c r="J683" i="2"/>
  <c r="C685" i="2" l="1"/>
  <c r="G685" i="2" s="1"/>
  <c r="F684" i="2"/>
  <c r="K684" i="2"/>
  <c r="I685" i="2"/>
  <c r="J684" i="2"/>
  <c r="C686" i="2" l="1"/>
  <c r="G686" i="2" s="1"/>
  <c r="F685" i="2"/>
  <c r="K685" i="2"/>
  <c r="I686" i="2"/>
  <c r="J685" i="2"/>
  <c r="C687" i="2" l="1"/>
  <c r="G687" i="2" s="1"/>
  <c r="F686" i="2"/>
  <c r="K686" i="2"/>
  <c r="I687" i="2"/>
  <c r="J686" i="2"/>
  <c r="C688" i="2" l="1"/>
  <c r="G688" i="2" s="1"/>
  <c r="F687" i="2"/>
  <c r="K687" i="2"/>
  <c r="I688" i="2"/>
  <c r="J687" i="2"/>
  <c r="C689" i="2" l="1"/>
  <c r="G689" i="2" s="1"/>
  <c r="F688" i="2"/>
  <c r="K688" i="2"/>
  <c r="I689" i="2"/>
  <c r="J688" i="2"/>
  <c r="C690" i="2" l="1"/>
  <c r="G690" i="2" s="1"/>
  <c r="F689" i="2"/>
  <c r="K689" i="2"/>
  <c r="I690" i="2"/>
  <c r="J689" i="2"/>
  <c r="C691" i="2" l="1"/>
  <c r="G691" i="2" s="1"/>
  <c r="F690" i="2"/>
  <c r="K690" i="2"/>
  <c r="I691" i="2"/>
  <c r="J690" i="2"/>
  <c r="C692" i="2" l="1"/>
  <c r="G692" i="2" s="1"/>
  <c r="F691" i="2"/>
  <c r="K691" i="2"/>
  <c r="I692" i="2"/>
  <c r="J691" i="2"/>
  <c r="C693" i="2" l="1"/>
  <c r="G693" i="2" s="1"/>
  <c r="F692" i="2"/>
  <c r="K692" i="2"/>
  <c r="I693" i="2"/>
  <c r="J692" i="2"/>
  <c r="C694" i="2" l="1"/>
  <c r="G694" i="2" s="1"/>
  <c r="F693" i="2"/>
  <c r="K693" i="2"/>
  <c r="I694" i="2"/>
  <c r="J693" i="2"/>
  <c r="C695" i="2" l="1"/>
  <c r="G695" i="2" s="1"/>
  <c r="F694" i="2"/>
  <c r="K694" i="2"/>
  <c r="I695" i="2"/>
  <c r="J694" i="2"/>
  <c r="C696" i="2" l="1"/>
  <c r="G696" i="2" s="1"/>
  <c r="F695" i="2"/>
  <c r="K695" i="2"/>
  <c r="I696" i="2"/>
  <c r="J695" i="2"/>
  <c r="C697" i="2" l="1"/>
  <c r="G697" i="2" s="1"/>
  <c r="F696" i="2"/>
  <c r="K696" i="2"/>
  <c r="I697" i="2"/>
  <c r="J696" i="2"/>
  <c r="C698" i="2" l="1"/>
  <c r="G698" i="2" s="1"/>
  <c r="F697" i="2"/>
  <c r="K697" i="2"/>
  <c r="I698" i="2"/>
  <c r="J697" i="2"/>
  <c r="C699" i="2" l="1"/>
  <c r="G699" i="2" s="1"/>
  <c r="F698" i="2"/>
  <c r="K698" i="2"/>
  <c r="I699" i="2"/>
  <c r="J698" i="2"/>
  <c r="C700" i="2" l="1"/>
  <c r="G700" i="2" s="1"/>
  <c r="F699" i="2"/>
  <c r="K699" i="2"/>
  <c r="I700" i="2"/>
  <c r="J699" i="2"/>
  <c r="C701" i="2" l="1"/>
  <c r="G701" i="2" s="1"/>
  <c r="F700" i="2"/>
  <c r="K700" i="2"/>
  <c r="I701" i="2"/>
  <c r="J700" i="2"/>
  <c r="C702" i="2" l="1"/>
  <c r="G702" i="2" s="1"/>
  <c r="F701" i="2"/>
  <c r="K701" i="2"/>
  <c r="I702" i="2"/>
  <c r="J701" i="2"/>
  <c r="C703" i="2" l="1"/>
  <c r="G703" i="2" s="1"/>
  <c r="F702" i="2"/>
  <c r="K702" i="2"/>
  <c r="I703" i="2"/>
  <c r="J702" i="2"/>
  <c r="C704" i="2" l="1"/>
  <c r="G704" i="2" s="1"/>
  <c r="F703" i="2"/>
  <c r="K703" i="2"/>
  <c r="I704" i="2"/>
  <c r="J703" i="2"/>
  <c r="C705" i="2" l="1"/>
  <c r="G705" i="2" s="1"/>
  <c r="F704" i="2"/>
  <c r="K704" i="2"/>
  <c r="I705" i="2"/>
  <c r="J704" i="2"/>
  <c r="C706" i="2" l="1"/>
  <c r="G706" i="2" s="1"/>
  <c r="F705" i="2"/>
  <c r="K705" i="2"/>
  <c r="I706" i="2"/>
  <c r="J705" i="2"/>
  <c r="C707" i="2" l="1"/>
  <c r="G707" i="2" s="1"/>
  <c r="F706" i="2"/>
  <c r="K706" i="2"/>
  <c r="I707" i="2"/>
  <c r="J706" i="2"/>
  <c r="C708" i="2" l="1"/>
  <c r="G708" i="2" s="1"/>
  <c r="F707" i="2"/>
  <c r="K707" i="2"/>
  <c r="I708" i="2"/>
  <c r="J707" i="2"/>
  <c r="C709" i="2" l="1"/>
  <c r="G709" i="2" s="1"/>
  <c r="F708" i="2"/>
  <c r="K708" i="2"/>
  <c r="I709" i="2"/>
  <c r="J708" i="2"/>
  <c r="C710" i="2" l="1"/>
  <c r="G710" i="2" s="1"/>
  <c r="F709" i="2"/>
  <c r="K709" i="2"/>
  <c r="I710" i="2"/>
  <c r="J709" i="2"/>
  <c r="C711" i="2" l="1"/>
  <c r="G711" i="2" s="1"/>
  <c r="F710" i="2"/>
  <c r="K710" i="2"/>
  <c r="I711" i="2"/>
  <c r="J710" i="2"/>
  <c r="C712" i="2" l="1"/>
  <c r="G712" i="2" s="1"/>
  <c r="F711" i="2"/>
  <c r="K711" i="2"/>
  <c r="I712" i="2"/>
  <c r="J711" i="2"/>
  <c r="C713" i="2" l="1"/>
  <c r="G713" i="2" s="1"/>
  <c r="F712" i="2"/>
  <c r="K712" i="2"/>
  <c r="I713" i="2"/>
  <c r="J712" i="2"/>
  <c r="C714" i="2" l="1"/>
  <c r="G714" i="2" s="1"/>
  <c r="F713" i="2"/>
  <c r="K713" i="2"/>
  <c r="I714" i="2"/>
  <c r="J713" i="2"/>
  <c r="C715" i="2" l="1"/>
  <c r="G715" i="2" s="1"/>
  <c r="F714" i="2"/>
  <c r="K714" i="2"/>
  <c r="I715" i="2"/>
  <c r="J714" i="2"/>
  <c r="C716" i="2" l="1"/>
  <c r="G716" i="2" s="1"/>
  <c r="F715" i="2"/>
  <c r="K715" i="2"/>
  <c r="I716" i="2"/>
  <c r="J715" i="2"/>
  <c r="C717" i="2" l="1"/>
  <c r="G717" i="2" s="1"/>
  <c r="F716" i="2"/>
  <c r="K716" i="2"/>
  <c r="I717" i="2"/>
  <c r="J716" i="2"/>
  <c r="C718" i="2" l="1"/>
  <c r="G718" i="2" s="1"/>
  <c r="F717" i="2"/>
  <c r="K717" i="2"/>
  <c r="I718" i="2"/>
  <c r="J717" i="2"/>
  <c r="C719" i="2" l="1"/>
  <c r="G719" i="2" s="1"/>
  <c r="F718" i="2"/>
  <c r="K718" i="2"/>
  <c r="I719" i="2"/>
  <c r="J718" i="2"/>
  <c r="C720" i="2" l="1"/>
  <c r="G720" i="2" s="1"/>
  <c r="F719" i="2"/>
  <c r="K719" i="2"/>
  <c r="I720" i="2"/>
  <c r="J719" i="2"/>
  <c r="C721" i="2" l="1"/>
  <c r="G721" i="2" s="1"/>
  <c r="F720" i="2"/>
  <c r="K720" i="2"/>
  <c r="I721" i="2"/>
  <c r="J720" i="2"/>
  <c r="C722" i="2" l="1"/>
  <c r="G722" i="2" s="1"/>
  <c r="F721" i="2"/>
  <c r="K721" i="2"/>
  <c r="I722" i="2"/>
  <c r="J721" i="2"/>
  <c r="C723" i="2" l="1"/>
  <c r="G723" i="2" s="1"/>
  <c r="F722" i="2"/>
  <c r="K722" i="2"/>
  <c r="I723" i="2"/>
  <c r="J722" i="2"/>
  <c r="C724" i="2" l="1"/>
  <c r="G724" i="2" s="1"/>
  <c r="F723" i="2"/>
  <c r="K723" i="2"/>
  <c r="I724" i="2"/>
  <c r="J723" i="2"/>
  <c r="C725" i="2" l="1"/>
  <c r="G725" i="2" s="1"/>
  <c r="F724" i="2"/>
  <c r="K724" i="2"/>
  <c r="I725" i="2"/>
  <c r="J724" i="2"/>
  <c r="C726" i="2" l="1"/>
  <c r="G726" i="2" s="1"/>
  <c r="F725" i="2"/>
  <c r="K725" i="2"/>
  <c r="I726" i="2"/>
  <c r="J725" i="2"/>
  <c r="C727" i="2" l="1"/>
  <c r="G727" i="2" s="1"/>
  <c r="F726" i="2"/>
  <c r="K726" i="2"/>
  <c r="I727" i="2"/>
  <c r="J726" i="2"/>
  <c r="C728" i="2" l="1"/>
  <c r="G728" i="2" s="1"/>
  <c r="F727" i="2"/>
  <c r="K727" i="2"/>
  <c r="I728" i="2"/>
  <c r="J727" i="2"/>
  <c r="C729" i="2" l="1"/>
  <c r="G729" i="2" s="1"/>
  <c r="F728" i="2"/>
  <c r="K728" i="2"/>
  <c r="I729" i="2"/>
  <c r="J728" i="2"/>
  <c r="C730" i="2" l="1"/>
  <c r="G730" i="2" s="1"/>
  <c r="F729" i="2"/>
  <c r="K729" i="2"/>
  <c r="I730" i="2"/>
  <c r="J729" i="2"/>
  <c r="C731" i="2" l="1"/>
  <c r="G731" i="2" s="1"/>
  <c r="F730" i="2"/>
  <c r="K730" i="2"/>
  <c r="I731" i="2"/>
  <c r="J730" i="2"/>
  <c r="C732" i="2" l="1"/>
  <c r="G732" i="2" s="1"/>
  <c r="F731" i="2"/>
  <c r="K731" i="2"/>
  <c r="I732" i="2"/>
  <c r="J731" i="2"/>
  <c r="C733" i="2" l="1"/>
  <c r="G733" i="2" s="1"/>
  <c r="F732" i="2"/>
  <c r="K732" i="2"/>
  <c r="I733" i="2"/>
  <c r="J732" i="2"/>
  <c r="C734" i="2" l="1"/>
  <c r="G734" i="2" s="1"/>
  <c r="F733" i="2"/>
  <c r="K733" i="2"/>
  <c r="I734" i="2"/>
  <c r="J733" i="2"/>
  <c r="C735" i="2" l="1"/>
  <c r="G735" i="2" s="1"/>
  <c r="F734" i="2"/>
  <c r="K734" i="2"/>
  <c r="I735" i="2"/>
  <c r="J734" i="2"/>
  <c r="C736" i="2" l="1"/>
  <c r="G736" i="2" s="1"/>
  <c r="F735" i="2"/>
  <c r="K735" i="2"/>
  <c r="I736" i="2"/>
  <c r="J735" i="2"/>
  <c r="C737" i="2" l="1"/>
  <c r="G737" i="2" s="1"/>
  <c r="F736" i="2"/>
  <c r="K736" i="2"/>
  <c r="I737" i="2"/>
  <c r="J736" i="2"/>
  <c r="C738" i="2" l="1"/>
  <c r="G738" i="2" s="1"/>
  <c r="F737" i="2"/>
  <c r="K737" i="2"/>
  <c r="I738" i="2"/>
  <c r="J737" i="2"/>
  <c r="C739" i="2" l="1"/>
  <c r="G739" i="2" s="1"/>
  <c r="F738" i="2"/>
  <c r="K738" i="2"/>
  <c r="I739" i="2"/>
  <c r="J738" i="2"/>
  <c r="C740" i="2" l="1"/>
  <c r="G740" i="2" s="1"/>
  <c r="F739" i="2"/>
  <c r="K739" i="2"/>
  <c r="I740" i="2"/>
  <c r="J739" i="2"/>
  <c r="C741" i="2" l="1"/>
  <c r="G741" i="2" s="1"/>
  <c r="F740" i="2"/>
  <c r="K740" i="2"/>
  <c r="I741" i="2"/>
  <c r="J740" i="2"/>
  <c r="C742" i="2" l="1"/>
  <c r="G742" i="2" s="1"/>
  <c r="F741" i="2"/>
  <c r="K741" i="2"/>
  <c r="I742" i="2"/>
  <c r="J741" i="2"/>
  <c r="C743" i="2" l="1"/>
  <c r="G743" i="2" s="1"/>
  <c r="F742" i="2"/>
  <c r="K742" i="2"/>
  <c r="I743" i="2"/>
  <c r="J742" i="2"/>
  <c r="C744" i="2" l="1"/>
  <c r="G744" i="2" s="1"/>
  <c r="F743" i="2"/>
  <c r="K743" i="2"/>
  <c r="I744" i="2"/>
  <c r="J743" i="2"/>
  <c r="C745" i="2" l="1"/>
  <c r="G745" i="2" s="1"/>
  <c r="F744" i="2"/>
  <c r="K744" i="2"/>
  <c r="I745" i="2"/>
  <c r="J744" i="2"/>
  <c r="C746" i="2" l="1"/>
  <c r="G746" i="2" s="1"/>
  <c r="F745" i="2"/>
  <c r="K745" i="2"/>
  <c r="I746" i="2"/>
  <c r="J745" i="2"/>
  <c r="C747" i="2" l="1"/>
  <c r="G747" i="2" s="1"/>
  <c r="F746" i="2"/>
  <c r="K746" i="2"/>
  <c r="I747" i="2"/>
  <c r="J746" i="2"/>
  <c r="C748" i="2" l="1"/>
  <c r="G748" i="2" s="1"/>
  <c r="F747" i="2"/>
  <c r="K747" i="2"/>
  <c r="I748" i="2"/>
  <c r="J747" i="2"/>
  <c r="C749" i="2" l="1"/>
  <c r="G749" i="2" s="1"/>
  <c r="F748" i="2"/>
  <c r="K748" i="2"/>
  <c r="I749" i="2"/>
  <c r="J748" i="2"/>
  <c r="C750" i="2" l="1"/>
  <c r="G750" i="2" s="1"/>
  <c r="F749" i="2"/>
  <c r="K749" i="2"/>
  <c r="I750" i="2"/>
  <c r="J749" i="2"/>
  <c r="C751" i="2" l="1"/>
  <c r="G751" i="2" s="1"/>
  <c r="F750" i="2"/>
  <c r="K750" i="2"/>
  <c r="I751" i="2"/>
  <c r="J750" i="2"/>
  <c r="C752" i="2" l="1"/>
  <c r="G752" i="2" s="1"/>
  <c r="F751" i="2"/>
  <c r="K751" i="2"/>
  <c r="I752" i="2"/>
  <c r="J751" i="2"/>
  <c r="C753" i="2" l="1"/>
  <c r="G753" i="2" s="1"/>
  <c r="F752" i="2"/>
  <c r="K752" i="2"/>
  <c r="I753" i="2"/>
  <c r="J752" i="2"/>
  <c r="C754" i="2" l="1"/>
  <c r="G754" i="2" s="1"/>
  <c r="F753" i="2"/>
  <c r="K753" i="2"/>
  <c r="I754" i="2"/>
  <c r="J753" i="2"/>
  <c r="C755" i="2" l="1"/>
  <c r="G755" i="2" s="1"/>
  <c r="F754" i="2"/>
  <c r="K754" i="2"/>
  <c r="I755" i="2"/>
  <c r="J754" i="2"/>
  <c r="C756" i="2" l="1"/>
  <c r="G756" i="2" s="1"/>
  <c r="F755" i="2"/>
  <c r="K755" i="2"/>
  <c r="I756" i="2"/>
  <c r="J755" i="2"/>
  <c r="C757" i="2" l="1"/>
  <c r="G757" i="2" s="1"/>
  <c r="F756" i="2"/>
  <c r="K756" i="2"/>
  <c r="I757" i="2"/>
  <c r="J756" i="2"/>
  <c r="C758" i="2" l="1"/>
  <c r="G758" i="2" s="1"/>
  <c r="F757" i="2"/>
  <c r="K757" i="2"/>
  <c r="I758" i="2"/>
  <c r="J757" i="2"/>
  <c r="C759" i="2" l="1"/>
  <c r="G759" i="2" s="1"/>
  <c r="F758" i="2"/>
  <c r="K758" i="2"/>
  <c r="I759" i="2"/>
  <c r="J758" i="2"/>
  <c r="C760" i="2" l="1"/>
  <c r="G760" i="2" s="1"/>
  <c r="F759" i="2"/>
  <c r="K759" i="2"/>
  <c r="I760" i="2"/>
  <c r="J759" i="2"/>
  <c r="C761" i="2" l="1"/>
  <c r="G761" i="2" s="1"/>
  <c r="F760" i="2"/>
  <c r="K760" i="2"/>
  <c r="I761" i="2"/>
  <c r="J760" i="2"/>
  <c r="C762" i="2" l="1"/>
  <c r="G762" i="2" s="1"/>
  <c r="F761" i="2"/>
  <c r="K761" i="2"/>
  <c r="I762" i="2"/>
  <c r="J761" i="2"/>
  <c r="C763" i="2" l="1"/>
  <c r="G763" i="2" s="1"/>
  <c r="F762" i="2"/>
  <c r="K762" i="2"/>
  <c r="I763" i="2"/>
  <c r="J762" i="2"/>
  <c r="C764" i="2" l="1"/>
  <c r="G764" i="2" s="1"/>
  <c r="F763" i="2"/>
  <c r="K763" i="2"/>
  <c r="I764" i="2"/>
  <c r="J763" i="2"/>
  <c r="C765" i="2" l="1"/>
  <c r="G765" i="2" s="1"/>
  <c r="F764" i="2"/>
  <c r="K764" i="2"/>
  <c r="I765" i="2"/>
  <c r="J764" i="2"/>
  <c r="C766" i="2" l="1"/>
  <c r="G766" i="2" s="1"/>
  <c r="F765" i="2"/>
  <c r="K765" i="2"/>
  <c r="I766" i="2"/>
  <c r="J765" i="2"/>
  <c r="C767" i="2" l="1"/>
  <c r="G767" i="2" s="1"/>
  <c r="F766" i="2"/>
  <c r="K766" i="2"/>
  <c r="I767" i="2"/>
  <c r="J766" i="2"/>
  <c r="C768" i="2" l="1"/>
  <c r="G768" i="2" s="1"/>
  <c r="F767" i="2"/>
  <c r="K767" i="2"/>
  <c r="I768" i="2"/>
  <c r="J767" i="2"/>
  <c r="C769" i="2" l="1"/>
  <c r="G769" i="2" s="1"/>
  <c r="F768" i="2"/>
  <c r="K768" i="2"/>
  <c r="I769" i="2"/>
  <c r="J768" i="2"/>
  <c r="C770" i="2" l="1"/>
  <c r="G770" i="2" s="1"/>
  <c r="F769" i="2"/>
  <c r="K769" i="2"/>
  <c r="I770" i="2"/>
  <c r="J769" i="2"/>
  <c r="C771" i="2" l="1"/>
  <c r="G771" i="2" s="1"/>
  <c r="F770" i="2"/>
  <c r="K770" i="2"/>
  <c r="I771" i="2"/>
  <c r="J770" i="2"/>
  <c r="C772" i="2" l="1"/>
  <c r="G772" i="2" s="1"/>
  <c r="F771" i="2"/>
  <c r="K771" i="2"/>
  <c r="I772" i="2"/>
  <c r="J771" i="2"/>
  <c r="C773" i="2" l="1"/>
  <c r="G773" i="2" s="1"/>
  <c r="F772" i="2"/>
  <c r="K772" i="2"/>
  <c r="I773" i="2"/>
  <c r="J772" i="2"/>
  <c r="C774" i="2" l="1"/>
  <c r="G774" i="2" s="1"/>
  <c r="F773" i="2"/>
  <c r="K773" i="2"/>
  <c r="I774" i="2"/>
  <c r="J773" i="2"/>
  <c r="C775" i="2" l="1"/>
  <c r="G775" i="2" s="1"/>
  <c r="F774" i="2"/>
  <c r="K774" i="2"/>
  <c r="I775" i="2"/>
  <c r="J774" i="2"/>
  <c r="C776" i="2" l="1"/>
  <c r="G776" i="2" s="1"/>
  <c r="F775" i="2"/>
  <c r="K775" i="2"/>
  <c r="I776" i="2"/>
  <c r="J775" i="2"/>
  <c r="C777" i="2" l="1"/>
  <c r="G777" i="2" s="1"/>
  <c r="F776" i="2"/>
  <c r="K776" i="2"/>
  <c r="I777" i="2"/>
  <c r="J776" i="2"/>
  <c r="C778" i="2" l="1"/>
  <c r="G778" i="2" s="1"/>
  <c r="F777" i="2"/>
  <c r="K777" i="2"/>
  <c r="I778" i="2"/>
  <c r="J777" i="2"/>
  <c r="C779" i="2" l="1"/>
  <c r="G779" i="2" s="1"/>
  <c r="F778" i="2"/>
  <c r="K778" i="2"/>
  <c r="I779" i="2"/>
  <c r="J778" i="2"/>
  <c r="C780" i="2" l="1"/>
  <c r="G780" i="2" s="1"/>
  <c r="F779" i="2"/>
  <c r="K779" i="2"/>
  <c r="I780" i="2"/>
  <c r="J779" i="2"/>
  <c r="C781" i="2" l="1"/>
  <c r="G781" i="2" s="1"/>
  <c r="F780" i="2"/>
  <c r="K780" i="2"/>
  <c r="I781" i="2"/>
  <c r="J780" i="2"/>
  <c r="C782" i="2" l="1"/>
  <c r="G782" i="2" s="1"/>
  <c r="F781" i="2"/>
  <c r="K781" i="2"/>
  <c r="I782" i="2"/>
  <c r="J781" i="2"/>
  <c r="C783" i="2" l="1"/>
  <c r="G783" i="2" s="1"/>
  <c r="F782" i="2"/>
  <c r="K782" i="2"/>
  <c r="I783" i="2"/>
  <c r="J782" i="2"/>
  <c r="C784" i="2" l="1"/>
  <c r="G784" i="2" s="1"/>
  <c r="F783" i="2"/>
  <c r="K783" i="2"/>
  <c r="I784" i="2"/>
  <c r="J783" i="2"/>
  <c r="C785" i="2" l="1"/>
  <c r="G785" i="2" s="1"/>
  <c r="F784" i="2"/>
  <c r="K784" i="2"/>
  <c r="I785" i="2"/>
  <c r="J784" i="2"/>
  <c r="C786" i="2" l="1"/>
  <c r="G786" i="2" s="1"/>
  <c r="F785" i="2"/>
  <c r="K785" i="2"/>
  <c r="I786" i="2"/>
  <c r="J785" i="2"/>
  <c r="C787" i="2" l="1"/>
  <c r="G787" i="2" s="1"/>
  <c r="F786" i="2"/>
  <c r="K786" i="2"/>
  <c r="I787" i="2"/>
  <c r="J786" i="2"/>
  <c r="C788" i="2" l="1"/>
  <c r="G788" i="2" s="1"/>
  <c r="F787" i="2"/>
  <c r="K787" i="2"/>
  <c r="I788" i="2"/>
  <c r="J787" i="2"/>
  <c r="C789" i="2" l="1"/>
  <c r="G789" i="2" s="1"/>
  <c r="F788" i="2"/>
  <c r="K788" i="2"/>
  <c r="I789" i="2"/>
  <c r="J788" i="2"/>
  <c r="C790" i="2" l="1"/>
  <c r="G790" i="2" s="1"/>
  <c r="F789" i="2"/>
  <c r="K789" i="2"/>
  <c r="I790" i="2"/>
  <c r="J789" i="2"/>
  <c r="C791" i="2" l="1"/>
  <c r="G791" i="2" s="1"/>
  <c r="F790" i="2"/>
  <c r="K790" i="2"/>
  <c r="I791" i="2"/>
  <c r="J790" i="2"/>
  <c r="C792" i="2" l="1"/>
  <c r="G792" i="2" s="1"/>
  <c r="F791" i="2"/>
  <c r="K791" i="2"/>
  <c r="I792" i="2"/>
  <c r="J791" i="2"/>
  <c r="C793" i="2" l="1"/>
  <c r="G793" i="2" s="1"/>
  <c r="F792" i="2"/>
  <c r="K792" i="2"/>
  <c r="I793" i="2"/>
  <c r="J792" i="2"/>
  <c r="C794" i="2" l="1"/>
  <c r="G794" i="2" s="1"/>
  <c r="F793" i="2"/>
  <c r="K793" i="2"/>
  <c r="I794" i="2"/>
  <c r="J793" i="2"/>
  <c r="C795" i="2" l="1"/>
  <c r="G795" i="2" s="1"/>
  <c r="F794" i="2"/>
  <c r="K794" i="2"/>
  <c r="I795" i="2"/>
  <c r="J794" i="2"/>
  <c r="C796" i="2" l="1"/>
  <c r="G796" i="2" s="1"/>
  <c r="F795" i="2"/>
  <c r="K795" i="2"/>
  <c r="I796" i="2"/>
  <c r="J795" i="2"/>
  <c r="C797" i="2" l="1"/>
  <c r="G797" i="2" s="1"/>
  <c r="F796" i="2"/>
  <c r="K796" i="2"/>
  <c r="I797" i="2"/>
  <c r="J796" i="2"/>
  <c r="C798" i="2" l="1"/>
  <c r="G798" i="2" s="1"/>
  <c r="F797" i="2"/>
  <c r="K797" i="2"/>
  <c r="I798" i="2"/>
  <c r="J797" i="2"/>
  <c r="C799" i="2" l="1"/>
  <c r="G799" i="2" s="1"/>
  <c r="F798" i="2"/>
  <c r="K798" i="2"/>
  <c r="I799" i="2"/>
  <c r="J798" i="2"/>
  <c r="C800" i="2" l="1"/>
  <c r="G800" i="2" s="1"/>
  <c r="F799" i="2"/>
  <c r="K799" i="2"/>
  <c r="I800" i="2"/>
  <c r="J799" i="2"/>
  <c r="C801" i="2" l="1"/>
  <c r="G801" i="2" s="1"/>
  <c r="F800" i="2"/>
  <c r="K800" i="2"/>
  <c r="I801" i="2"/>
  <c r="J800" i="2"/>
  <c r="C802" i="2" l="1"/>
  <c r="G802" i="2" s="1"/>
  <c r="F801" i="2"/>
  <c r="K801" i="2"/>
  <c r="I802" i="2"/>
  <c r="J801" i="2"/>
  <c r="C803" i="2" l="1"/>
  <c r="G803" i="2" s="1"/>
  <c r="F802" i="2"/>
  <c r="K802" i="2"/>
  <c r="I803" i="2"/>
  <c r="J802" i="2"/>
  <c r="C804" i="2" l="1"/>
  <c r="G804" i="2" s="1"/>
  <c r="F803" i="2"/>
  <c r="K803" i="2"/>
  <c r="I804" i="2"/>
  <c r="J803" i="2"/>
  <c r="C805" i="2" l="1"/>
  <c r="G805" i="2" s="1"/>
  <c r="F804" i="2"/>
  <c r="K804" i="2"/>
  <c r="I805" i="2"/>
  <c r="J804" i="2"/>
  <c r="C806" i="2" l="1"/>
  <c r="G806" i="2" s="1"/>
  <c r="F805" i="2"/>
  <c r="K805" i="2"/>
  <c r="I806" i="2"/>
  <c r="J805" i="2"/>
  <c r="C807" i="2" l="1"/>
  <c r="G807" i="2" s="1"/>
  <c r="F806" i="2"/>
  <c r="K806" i="2"/>
  <c r="I807" i="2"/>
  <c r="J806" i="2"/>
  <c r="C808" i="2" l="1"/>
  <c r="G808" i="2" s="1"/>
  <c r="F807" i="2"/>
  <c r="K807" i="2"/>
  <c r="I808" i="2"/>
  <c r="J807" i="2"/>
  <c r="C809" i="2" l="1"/>
  <c r="G809" i="2" s="1"/>
  <c r="F808" i="2"/>
  <c r="K808" i="2"/>
  <c r="I809" i="2"/>
  <c r="J808" i="2"/>
  <c r="C810" i="2" l="1"/>
  <c r="G810" i="2" s="1"/>
  <c r="F809" i="2"/>
  <c r="K809" i="2"/>
  <c r="I810" i="2"/>
  <c r="J809" i="2"/>
  <c r="C811" i="2" l="1"/>
  <c r="G811" i="2" s="1"/>
  <c r="F810" i="2"/>
  <c r="K810" i="2"/>
  <c r="I811" i="2"/>
  <c r="J810" i="2"/>
  <c r="C812" i="2" l="1"/>
  <c r="G812" i="2" s="1"/>
  <c r="F811" i="2"/>
  <c r="K811" i="2"/>
  <c r="I812" i="2"/>
  <c r="J811" i="2"/>
  <c r="C813" i="2" l="1"/>
  <c r="G813" i="2" s="1"/>
  <c r="F812" i="2"/>
  <c r="K812" i="2"/>
  <c r="I813" i="2"/>
  <c r="J812" i="2"/>
  <c r="C814" i="2" l="1"/>
  <c r="G814" i="2" s="1"/>
  <c r="F813" i="2"/>
  <c r="K813" i="2"/>
  <c r="I814" i="2"/>
  <c r="J813" i="2"/>
  <c r="C815" i="2" l="1"/>
  <c r="G815" i="2" s="1"/>
  <c r="F814" i="2"/>
  <c r="K814" i="2"/>
  <c r="I815" i="2"/>
  <c r="J814" i="2"/>
  <c r="C816" i="2" l="1"/>
  <c r="G816" i="2" s="1"/>
  <c r="F815" i="2"/>
  <c r="K815" i="2"/>
  <c r="I816" i="2"/>
  <c r="J815" i="2"/>
  <c r="C817" i="2" l="1"/>
  <c r="G817" i="2" s="1"/>
  <c r="F816" i="2"/>
  <c r="K816" i="2"/>
  <c r="I817" i="2"/>
  <c r="J816" i="2"/>
  <c r="C818" i="2" l="1"/>
  <c r="G818" i="2" s="1"/>
  <c r="F817" i="2"/>
  <c r="K817" i="2"/>
  <c r="I818" i="2"/>
  <c r="J817" i="2"/>
  <c r="C819" i="2" l="1"/>
  <c r="G819" i="2" s="1"/>
  <c r="F818" i="2"/>
  <c r="K818" i="2"/>
  <c r="I819" i="2"/>
  <c r="J818" i="2"/>
  <c r="C820" i="2" l="1"/>
  <c r="G820" i="2" s="1"/>
  <c r="F819" i="2"/>
  <c r="K819" i="2"/>
  <c r="I820" i="2"/>
  <c r="J819" i="2"/>
  <c r="C821" i="2" l="1"/>
  <c r="G821" i="2" s="1"/>
  <c r="F820" i="2"/>
  <c r="K820" i="2"/>
  <c r="I821" i="2"/>
  <c r="J820" i="2"/>
  <c r="C822" i="2" l="1"/>
  <c r="G822" i="2" s="1"/>
  <c r="F821" i="2"/>
  <c r="K821" i="2"/>
  <c r="I822" i="2"/>
  <c r="J821" i="2"/>
  <c r="C823" i="2" l="1"/>
  <c r="G823" i="2" s="1"/>
  <c r="F822" i="2"/>
  <c r="K822" i="2"/>
  <c r="I823" i="2"/>
  <c r="J822" i="2"/>
  <c r="C824" i="2" l="1"/>
  <c r="G824" i="2" s="1"/>
  <c r="F823" i="2"/>
  <c r="K823" i="2"/>
  <c r="I824" i="2"/>
  <c r="J823" i="2"/>
  <c r="C825" i="2" l="1"/>
  <c r="G825" i="2" s="1"/>
  <c r="F824" i="2"/>
  <c r="K824" i="2"/>
  <c r="I825" i="2"/>
  <c r="J824" i="2"/>
  <c r="C826" i="2" l="1"/>
  <c r="G826" i="2" s="1"/>
  <c r="F825" i="2"/>
  <c r="K825" i="2"/>
  <c r="I826" i="2"/>
  <c r="J825" i="2"/>
  <c r="C827" i="2" l="1"/>
  <c r="G827" i="2" s="1"/>
  <c r="F826" i="2"/>
  <c r="K826" i="2"/>
  <c r="I827" i="2"/>
  <c r="J826" i="2"/>
  <c r="C828" i="2" l="1"/>
  <c r="G828" i="2" s="1"/>
  <c r="F827" i="2"/>
  <c r="K827" i="2"/>
  <c r="I828" i="2"/>
  <c r="J827" i="2"/>
  <c r="C829" i="2" l="1"/>
  <c r="G829" i="2" s="1"/>
  <c r="F828" i="2"/>
  <c r="K828" i="2"/>
  <c r="I829" i="2"/>
  <c r="J828" i="2"/>
  <c r="C830" i="2" l="1"/>
  <c r="G830" i="2" s="1"/>
  <c r="F829" i="2"/>
  <c r="K829" i="2"/>
  <c r="I830" i="2"/>
  <c r="J829" i="2"/>
  <c r="C831" i="2" l="1"/>
  <c r="G831" i="2" s="1"/>
  <c r="F830" i="2"/>
  <c r="K830" i="2"/>
  <c r="I831" i="2"/>
  <c r="J830" i="2"/>
  <c r="C832" i="2" l="1"/>
  <c r="G832" i="2" s="1"/>
  <c r="F831" i="2"/>
  <c r="K831" i="2"/>
  <c r="I832" i="2"/>
  <c r="J831" i="2"/>
  <c r="C833" i="2" l="1"/>
  <c r="G833" i="2" s="1"/>
  <c r="F832" i="2"/>
  <c r="K832" i="2"/>
  <c r="I833" i="2"/>
  <c r="J832" i="2"/>
  <c r="C834" i="2" l="1"/>
  <c r="G834" i="2" s="1"/>
  <c r="F833" i="2"/>
  <c r="K833" i="2"/>
  <c r="I834" i="2"/>
  <c r="J833" i="2"/>
  <c r="C835" i="2" l="1"/>
  <c r="G835" i="2" s="1"/>
  <c r="F834" i="2"/>
  <c r="K834" i="2"/>
  <c r="I835" i="2"/>
  <c r="J834" i="2"/>
  <c r="C836" i="2" l="1"/>
  <c r="G836" i="2" s="1"/>
  <c r="F835" i="2"/>
  <c r="K835" i="2"/>
  <c r="I836" i="2"/>
  <c r="J835" i="2"/>
  <c r="C837" i="2" l="1"/>
  <c r="G837" i="2" s="1"/>
  <c r="F836" i="2"/>
  <c r="K836" i="2"/>
  <c r="I837" i="2"/>
  <c r="J836" i="2"/>
  <c r="C838" i="2" l="1"/>
  <c r="G838" i="2" s="1"/>
  <c r="F837" i="2"/>
  <c r="K837" i="2"/>
  <c r="I838" i="2"/>
  <c r="J837" i="2"/>
  <c r="C839" i="2" l="1"/>
  <c r="G839" i="2" s="1"/>
  <c r="F838" i="2"/>
  <c r="K838" i="2"/>
  <c r="I839" i="2"/>
  <c r="J838" i="2"/>
  <c r="C840" i="2" l="1"/>
  <c r="G840" i="2" s="1"/>
  <c r="F839" i="2"/>
  <c r="K839" i="2"/>
  <c r="I840" i="2"/>
  <c r="J839" i="2"/>
  <c r="C841" i="2" l="1"/>
  <c r="G841" i="2" s="1"/>
  <c r="F840" i="2"/>
  <c r="K840" i="2"/>
  <c r="I841" i="2"/>
  <c r="J840" i="2"/>
  <c r="C842" i="2" l="1"/>
  <c r="G842" i="2" s="1"/>
  <c r="F841" i="2"/>
  <c r="K841" i="2"/>
  <c r="I842" i="2"/>
  <c r="J841" i="2"/>
  <c r="C843" i="2" l="1"/>
  <c r="G843" i="2" s="1"/>
  <c r="F842" i="2"/>
  <c r="K842" i="2"/>
  <c r="I843" i="2"/>
  <c r="J842" i="2"/>
  <c r="C844" i="2" l="1"/>
  <c r="G844" i="2" s="1"/>
  <c r="F843" i="2"/>
  <c r="K843" i="2"/>
  <c r="I844" i="2"/>
  <c r="J843" i="2"/>
  <c r="C845" i="2" l="1"/>
  <c r="G845" i="2" s="1"/>
  <c r="F844" i="2"/>
  <c r="K844" i="2"/>
  <c r="I845" i="2"/>
  <c r="J844" i="2"/>
  <c r="C846" i="2" l="1"/>
  <c r="G846" i="2" s="1"/>
  <c r="F845" i="2"/>
  <c r="K845" i="2"/>
  <c r="I846" i="2"/>
  <c r="J845" i="2"/>
  <c r="C847" i="2" l="1"/>
  <c r="G847" i="2" s="1"/>
  <c r="F846" i="2"/>
  <c r="K846" i="2"/>
  <c r="I847" i="2"/>
  <c r="J846" i="2"/>
  <c r="C848" i="2" l="1"/>
  <c r="G848" i="2" s="1"/>
  <c r="F847" i="2"/>
  <c r="K847" i="2"/>
  <c r="I848" i="2"/>
  <c r="J847" i="2"/>
  <c r="C849" i="2" l="1"/>
  <c r="G849" i="2" s="1"/>
  <c r="F848" i="2"/>
  <c r="K848" i="2"/>
  <c r="I849" i="2"/>
  <c r="J848" i="2"/>
  <c r="C850" i="2" l="1"/>
  <c r="G850" i="2" s="1"/>
  <c r="F849" i="2"/>
  <c r="K849" i="2"/>
  <c r="I850" i="2"/>
  <c r="J849" i="2"/>
  <c r="C851" i="2" l="1"/>
  <c r="G851" i="2" s="1"/>
  <c r="F850" i="2"/>
  <c r="K850" i="2"/>
  <c r="I851" i="2"/>
  <c r="J850" i="2"/>
  <c r="C852" i="2" l="1"/>
  <c r="G852" i="2" s="1"/>
  <c r="F851" i="2"/>
  <c r="K851" i="2"/>
  <c r="I852" i="2"/>
  <c r="J851" i="2"/>
  <c r="C853" i="2" l="1"/>
  <c r="G853" i="2" s="1"/>
  <c r="F852" i="2"/>
  <c r="K852" i="2"/>
  <c r="I853" i="2"/>
  <c r="J852" i="2"/>
  <c r="C854" i="2" l="1"/>
  <c r="G854" i="2" s="1"/>
  <c r="F853" i="2"/>
  <c r="K853" i="2"/>
  <c r="I854" i="2"/>
  <c r="J853" i="2"/>
  <c r="C855" i="2" l="1"/>
  <c r="G855" i="2" s="1"/>
  <c r="F854" i="2"/>
  <c r="K854" i="2"/>
  <c r="I855" i="2"/>
  <c r="J854" i="2"/>
  <c r="C856" i="2" l="1"/>
  <c r="G856" i="2" s="1"/>
  <c r="F855" i="2"/>
  <c r="K855" i="2"/>
  <c r="I856" i="2"/>
  <c r="J855" i="2"/>
  <c r="C857" i="2" l="1"/>
  <c r="G857" i="2" s="1"/>
  <c r="F856" i="2"/>
  <c r="K856" i="2"/>
  <c r="I857" i="2"/>
  <c r="J856" i="2"/>
  <c r="C858" i="2" l="1"/>
  <c r="G858" i="2" s="1"/>
  <c r="F857" i="2"/>
  <c r="K857" i="2"/>
  <c r="I858" i="2"/>
  <c r="J857" i="2"/>
  <c r="C859" i="2" l="1"/>
  <c r="G859" i="2" s="1"/>
  <c r="F858" i="2"/>
  <c r="K858" i="2"/>
  <c r="I859" i="2"/>
  <c r="J858" i="2"/>
  <c r="C860" i="2" l="1"/>
  <c r="G860" i="2" s="1"/>
  <c r="F859" i="2"/>
  <c r="K859" i="2"/>
  <c r="I860" i="2"/>
  <c r="J859" i="2"/>
  <c r="C861" i="2" l="1"/>
  <c r="G861" i="2" s="1"/>
  <c r="F860" i="2"/>
  <c r="K860" i="2"/>
  <c r="I861" i="2"/>
  <c r="J860" i="2"/>
  <c r="C862" i="2" l="1"/>
  <c r="G862" i="2" s="1"/>
  <c r="F861" i="2"/>
  <c r="K861" i="2"/>
  <c r="I862" i="2"/>
  <c r="J861" i="2"/>
  <c r="C863" i="2" l="1"/>
  <c r="G863" i="2" s="1"/>
  <c r="F862" i="2"/>
  <c r="K862" i="2"/>
  <c r="I863" i="2"/>
  <c r="J862" i="2"/>
  <c r="C864" i="2" l="1"/>
  <c r="G864" i="2" s="1"/>
  <c r="F863" i="2"/>
  <c r="K863" i="2"/>
  <c r="I864" i="2"/>
  <c r="J863" i="2"/>
  <c r="C865" i="2" l="1"/>
  <c r="G865" i="2" s="1"/>
  <c r="F864" i="2"/>
  <c r="K864" i="2"/>
  <c r="I865" i="2"/>
  <c r="J864" i="2"/>
  <c r="C866" i="2" l="1"/>
  <c r="G866" i="2" s="1"/>
  <c r="F865" i="2"/>
  <c r="K865" i="2"/>
  <c r="I866" i="2"/>
  <c r="J865" i="2"/>
  <c r="C867" i="2" l="1"/>
  <c r="G867" i="2" s="1"/>
  <c r="F866" i="2"/>
  <c r="K866" i="2"/>
  <c r="I867" i="2"/>
  <c r="J866" i="2"/>
  <c r="C868" i="2" l="1"/>
  <c r="G868" i="2" s="1"/>
  <c r="F867" i="2"/>
  <c r="K867" i="2"/>
  <c r="I868" i="2"/>
  <c r="J867" i="2"/>
  <c r="C869" i="2" l="1"/>
  <c r="G869" i="2" s="1"/>
  <c r="F868" i="2"/>
  <c r="K868" i="2"/>
  <c r="I869" i="2"/>
  <c r="J868" i="2"/>
  <c r="C870" i="2" l="1"/>
  <c r="G870" i="2" s="1"/>
  <c r="F869" i="2"/>
  <c r="K869" i="2"/>
  <c r="I870" i="2"/>
  <c r="J869" i="2"/>
  <c r="C871" i="2" l="1"/>
  <c r="G871" i="2" s="1"/>
  <c r="F870" i="2"/>
  <c r="K870" i="2"/>
  <c r="I871" i="2"/>
  <c r="J870" i="2"/>
  <c r="C872" i="2" l="1"/>
  <c r="G872" i="2" s="1"/>
  <c r="F871" i="2"/>
  <c r="K871" i="2"/>
  <c r="I872" i="2"/>
  <c r="J871" i="2"/>
  <c r="C873" i="2" l="1"/>
  <c r="G873" i="2" s="1"/>
  <c r="F872" i="2"/>
  <c r="K872" i="2"/>
  <c r="I873" i="2"/>
  <c r="J872" i="2"/>
  <c r="C874" i="2" l="1"/>
  <c r="G874" i="2" s="1"/>
  <c r="F873" i="2"/>
  <c r="K873" i="2"/>
  <c r="I874" i="2"/>
  <c r="J873" i="2"/>
  <c r="C875" i="2" l="1"/>
  <c r="G875" i="2" s="1"/>
  <c r="F874" i="2"/>
  <c r="K874" i="2"/>
  <c r="I875" i="2"/>
  <c r="J874" i="2"/>
  <c r="C876" i="2" l="1"/>
  <c r="G876" i="2" s="1"/>
  <c r="F875" i="2"/>
  <c r="K875" i="2"/>
  <c r="I876" i="2"/>
  <c r="J875" i="2"/>
  <c r="C877" i="2" l="1"/>
  <c r="G877" i="2" s="1"/>
  <c r="F876" i="2"/>
  <c r="K876" i="2"/>
  <c r="I877" i="2"/>
  <c r="J876" i="2"/>
  <c r="C878" i="2" l="1"/>
  <c r="G878" i="2" s="1"/>
  <c r="F877" i="2"/>
  <c r="K877" i="2"/>
  <c r="I878" i="2"/>
  <c r="J877" i="2"/>
  <c r="C879" i="2" l="1"/>
  <c r="G879" i="2" s="1"/>
  <c r="F878" i="2"/>
  <c r="K878" i="2"/>
  <c r="I879" i="2"/>
  <c r="J878" i="2"/>
  <c r="C880" i="2" l="1"/>
  <c r="G880" i="2" s="1"/>
  <c r="F879" i="2"/>
  <c r="K879" i="2"/>
  <c r="I880" i="2"/>
  <c r="J879" i="2"/>
  <c r="C881" i="2" l="1"/>
  <c r="G881" i="2" s="1"/>
  <c r="F880" i="2"/>
  <c r="K880" i="2"/>
  <c r="I881" i="2"/>
  <c r="J880" i="2"/>
  <c r="C882" i="2" l="1"/>
  <c r="G882" i="2" s="1"/>
  <c r="F881" i="2"/>
  <c r="K881" i="2"/>
  <c r="I882" i="2"/>
  <c r="J881" i="2"/>
  <c r="C883" i="2" l="1"/>
  <c r="G883" i="2" s="1"/>
  <c r="F882" i="2"/>
  <c r="K882" i="2"/>
  <c r="I883" i="2"/>
  <c r="J882" i="2"/>
  <c r="C884" i="2" l="1"/>
  <c r="G884" i="2" s="1"/>
  <c r="F883" i="2"/>
  <c r="K883" i="2"/>
  <c r="I884" i="2"/>
  <c r="J883" i="2"/>
  <c r="C885" i="2" l="1"/>
  <c r="G885" i="2" s="1"/>
  <c r="F884" i="2"/>
  <c r="K884" i="2"/>
  <c r="I885" i="2"/>
  <c r="J884" i="2"/>
  <c r="C886" i="2" l="1"/>
  <c r="G886" i="2" s="1"/>
  <c r="F885" i="2"/>
  <c r="K885" i="2"/>
  <c r="I886" i="2"/>
  <c r="J885" i="2"/>
  <c r="C887" i="2" l="1"/>
  <c r="G887" i="2" s="1"/>
  <c r="F886" i="2"/>
  <c r="K886" i="2"/>
  <c r="I887" i="2"/>
  <c r="J886" i="2"/>
  <c r="C888" i="2" l="1"/>
  <c r="G888" i="2" s="1"/>
  <c r="F887" i="2"/>
  <c r="K887" i="2"/>
  <c r="I888" i="2"/>
  <c r="J887" i="2"/>
  <c r="C889" i="2" l="1"/>
  <c r="G889" i="2" s="1"/>
  <c r="F888" i="2"/>
  <c r="K888" i="2"/>
  <c r="I889" i="2"/>
  <c r="J888" i="2"/>
  <c r="C890" i="2" l="1"/>
  <c r="G890" i="2" s="1"/>
  <c r="F889" i="2"/>
  <c r="K889" i="2"/>
  <c r="I890" i="2"/>
  <c r="J889" i="2"/>
  <c r="C891" i="2" l="1"/>
  <c r="G891" i="2" s="1"/>
  <c r="F890" i="2"/>
  <c r="K890" i="2"/>
  <c r="I891" i="2"/>
  <c r="J890" i="2"/>
  <c r="C892" i="2" l="1"/>
  <c r="G892" i="2" s="1"/>
  <c r="F891" i="2"/>
  <c r="K891" i="2"/>
  <c r="I892" i="2"/>
  <c r="J891" i="2"/>
  <c r="C893" i="2" l="1"/>
  <c r="G893" i="2" s="1"/>
  <c r="F892" i="2"/>
  <c r="K892" i="2"/>
  <c r="I893" i="2"/>
  <c r="J892" i="2"/>
  <c r="C894" i="2" l="1"/>
  <c r="G894" i="2" s="1"/>
  <c r="F893" i="2"/>
  <c r="K893" i="2"/>
  <c r="I894" i="2"/>
  <c r="J893" i="2"/>
  <c r="C895" i="2" l="1"/>
  <c r="G895" i="2" s="1"/>
  <c r="F894" i="2"/>
  <c r="K894" i="2"/>
  <c r="I895" i="2"/>
  <c r="J894" i="2"/>
  <c r="C896" i="2" l="1"/>
  <c r="G896" i="2" s="1"/>
  <c r="F895" i="2"/>
  <c r="K895" i="2"/>
  <c r="I896" i="2"/>
  <c r="J895" i="2"/>
  <c r="C897" i="2" l="1"/>
  <c r="G897" i="2" s="1"/>
  <c r="F896" i="2"/>
  <c r="K896" i="2"/>
  <c r="I897" i="2"/>
  <c r="J896" i="2"/>
  <c r="C898" i="2" l="1"/>
  <c r="G898" i="2" s="1"/>
  <c r="F897" i="2"/>
  <c r="K897" i="2"/>
  <c r="I898" i="2"/>
  <c r="J897" i="2"/>
  <c r="C899" i="2" l="1"/>
  <c r="G899" i="2" s="1"/>
  <c r="F898" i="2"/>
  <c r="K898" i="2"/>
  <c r="I899" i="2"/>
  <c r="J898" i="2"/>
  <c r="C900" i="2" l="1"/>
  <c r="G900" i="2" s="1"/>
  <c r="F899" i="2"/>
  <c r="K899" i="2"/>
  <c r="I900" i="2"/>
  <c r="J899" i="2"/>
  <c r="C901" i="2" l="1"/>
  <c r="G901" i="2" s="1"/>
  <c r="F900" i="2"/>
  <c r="K900" i="2"/>
  <c r="I901" i="2"/>
  <c r="J900" i="2"/>
  <c r="C902" i="2" l="1"/>
  <c r="G902" i="2" s="1"/>
  <c r="F901" i="2"/>
  <c r="K901" i="2"/>
  <c r="I902" i="2"/>
  <c r="J901" i="2"/>
  <c r="C903" i="2" l="1"/>
  <c r="G903" i="2" s="1"/>
  <c r="F902" i="2"/>
  <c r="K902" i="2"/>
  <c r="I903" i="2"/>
  <c r="J902" i="2"/>
  <c r="C904" i="2" l="1"/>
  <c r="G904" i="2" s="1"/>
  <c r="F903" i="2"/>
  <c r="K903" i="2"/>
  <c r="I904" i="2"/>
  <c r="J903" i="2"/>
  <c r="C905" i="2" l="1"/>
  <c r="G905" i="2" s="1"/>
  <c r="F904" i="2"/>
  <c r="K904" i="2"/>
  <c r="I905" i="2"/>
  <c r="J904" i="2"/>
  <c r="C906" i="2" l="1"/>
  <c r="G906" i="2" s="1"/>
  <c r="F905" i="2"/>
  <c r="K905" i="2"/>
  <c r="I906" i="2"/>
  <c r="J905" i="2"/>
  <c r="C907" i="2" l="1"/>
  <c r="G907" i="2" s="1"/>
  <c r="F906" i="2"/>
  <c r="K906" i="2"/>
  <c r="I907" i="2"/>
  <c r="J906" i="2"/>
  <c r="C908" i="2" l="1"/>
  <c r="G908" i="2" s="1"/>
  <c r="F907" i="2"/>
  <c r="K907" i="2"/>
  <c r="I908" i="2"/>
  <c r="J907" i="2"/>
  <c r="C909" i="2" l="1"/>
  <c r="G909" i="2" s="1"/>
  <c r="F908" i="2"/>
  <c r="K908" i="2"/>
  <c r="I909" i="2"/>
  <c r="J908" i="2"/>
  <c r="C910" i="2" l="1"/>
  <c r="G910" i="2" s="1"/>
  <c r="F909" i="2"/>
  <c r="K909" i="2"/>
  <c r="I910" i="2"/>
  <c r="J909" i="2"/>
  <c r="C911" i="2" l="1"/>
  <c r="G911" i="2" s="1"/>
  <c r="F910" i="2"/>
  <c r="K910" i="2"/>
  <c r="I911" i="2"/>
  <c r="J910" i="2"/>
  <c r="C912" i="2" l="1"/>
  <c r="G912" i="2" s="1"/>
  <c r="F911" i="2"/>
  <c r="K911" i="2"/>
  <c r="I912" i="2"/>
  <c r="J911" i="2"/>
  <c r="C913" i="2" l="1"/>
  <c r="G913" i="2" s="1"/>
  <c r="F912" i="2"/>
  <c r="K912" i="2"/>
  <c r="I913" i="2"/>
  <c r="J912" i="2"/>
  <c r="C914" i="2" l="1"/>
  <c r="G914" i="2" s="1"/>
  <c r="F913" i="2"/>
  <c r="K913" i="2"/>
  <c r="I914" i="2"/>
  <c r="J913" i="2"/>
  <c r="C915" i="2" l="1"/>
  <c r="G915" i="2" s="1"/>
  <c r="F914" i="2"/>
  <c r="K914" i="2"/>
  <c r="I915" i="2"/>
  <c r="J914" i="2"/>
  <c r="C916" i="2" l="1"/>
  <c r="G916" i="2" s="1"/>
  <c r="F915" i="2"/>
  <c r="K915" i="2"/>
  <c r="I916" i="2"/>
  <c r="J915" i="2"/>
  <c r="C917" i="2" l="1"/>
  <c r="G917" i="2" s="1"/>
  <c r="F916" i="2"/>
  <c r="K916" i="2"/>
  <c r="I917" i="2"/>
  <c r="J916" i="2"/>
  <c r="C918" i="2" l="1"/>
  <c r="G918" i="2" s="1"/>
  <c r="F917" i="2"/>
  <c r="K917" i="2"/>
  <c r="I918" i="2"/>
  <c r="J917" i="2"/>
  <c r="C919" i="2" l="1"/>
  <c r="G919" i="2" s="1"/>
  <c r="F918" i="2"/>
  <c r="K918" i="2"/>
  <c r="I919" i="2"/>
  <c r="J918" i="2"/>
  <c r="C920" i="2" l="1"/>
  <c r="G920" i="2" s="1"/>
  <c r="F919" i="2"/>
  <c r="K919" i="2"/>
  <c r="I920" i="2"/>
  <c r="J919" i="2"/>
  <c r="C921" i="2" l="1"/>
  <c r="G921" i="2" s="1"/>
  <c r="F920" i="2"/>
  <c r="K920" i="2"/>
  <c r="I921" i="2"/>
  <c r="J920" i="2"/>
  <c r="C922" i="2" l="1"/>
  <c r="G922" i="2" s="1"/>
  <c r="F921" i="2"/>
  <c r="K921" i="2"/>
  <c r="I922" i="2"/>
  <c r="J921" i="2"/>
  <c r="C923" i="2" l="1"/>
  <c r="G923" i="2" s="1"/>
  <c r="F922" i="2"/>
  <c r="K922" i="2"/>
  <c r="I923" i="2"/>
  <c r="J922" i="2"/>
  <c r="C924" i="2" l="1"/>
  <c r="G924" i="2" s="1"/>
  <c r="F923" i="2"/>
  <c r="K923" i="2"/>
  <c r="I924" i="2"/>
  <c r="J923" i="2"/>
  <c r="C925" i="2" l="1"/>
  <c r="G925" i="2" s="1"/>
  <c r="F924" i="2"/>
  <c r="K924" i="2"/>
  <c r="I925" i="2"/>
  <c r="J924" i="2"/>
  <c r="C926" i="2" l="1"/>
  <c r="G926" i="2" s="1"/>
  <c r="F925" i="2"/>
  <c r="K925" i="2"/>
  <c r="I926" i="2"/>
  <c r="J925" i="2"/>
  <c r="C927" i="2" l="1"/>
  <c r="G927" i="2" s="1"/>
  <c r="F926" i="2"/>
  <c r="K926" i="2"/>
  <c r="I927" i="2"/>
  <c r="J926" i="2"/>
  <c r="C928" i="2" l="1"/>
  <c r="G928" i="2" s="1"/>
  <c r="F927" i="2"/>
  <c r="K927" i="2"/>
  <c r="I928" i="2"/>
  <c r="J927" i="2"/>
  <c r="C929" i="2" l="1"/>
  <c r="G929" i="2" s="1"/>
  <c r="F928" i="2"/>
  <c r="K928" i="2"/>
  <c r="I929" i="2"/>
  <c r="J928" i="2"/>
  <c r="C930" i="2" l="1"/>
  <c r="G930" i="2" s="1"/>
  <c r="F929" i="2"/>
  <c r="K929" i="2"/>
  <c r="I930" i="2"/>
  <c r="J929" i="2"/>
  <c r="C931" i="2" l="1"/>
  <c r="G931" i="2" s="1"/>
  <c r="F930" i="2"/>
  <c r="K930" i="2"/>
  <c r="I931" i="2"/>
  <c r="J930" i="2"/>
  <c r="C932" i="2" l="1"/>
  <c r="G932" i="2" s="1"/>
  <c r="F931" i="2"/>
  <c r="K931" i="2"/>
  <c r="I932" i="2"/>
  <c r="J931" i="2"/>
  <c r="C933" i="2" l="1"/>
  <c r="G933" i="2" s="1"/>
  <c r="F932" i="2"/>
  <c r="K932" i="2"/>
  <c r="I933" i="2"/>
  <c r="J932" i="2"/>
  <c r="C934" i="2" l="1"/>
  <c r="G934" i="2" s="1"/>
  <c r="F933" i="2"/>
  <c r="K933" i="2"/>
  <c r="I934" i="2"/>
  <c r="J933" i="2"/>
  <c r="C935" i="2" l="1"/>
  <c r="G935" i="2" s="1"/>
  <c r="F934" i="2"/>
  <c r="K934" i="2"/>
  <c r="I935" i="2"/>
  <c r="J934" i="2"/>
  <c r="C936" i="2" l="1"/>
  <c r="G936" i="2" s="1"/>
  <c r="F935" i="2"/>
  <c r="K935" i="2"/>
  <c r="I936" i="2"/>
  <c r="J935" i="2"/>
  <c r="C937" i="2" l="1"/>
  <c r="G937" i="2" s="1"/>
  <c r="F936" i="2"/>
  <c r="K936" i="2"/>
  <c r="I937" i="2"/>
  <c r="J936" i="2"/>
  <c r="C938" i="2" l="1"/>
  <c r="G938" i="2" s="1"/>
  <c r="F937" i="2"/>
  <c r="K937" i="2"/>
  <c r="I938" i="2"/>
  <c r="J937" i="2"/>
  <c r="C939" i="2" l="1"/>
  <c r="G939" i="2" s="1"/>
  <c r="F938" i="2"/>
  <c r="K938" i="2"/>
  <c r="I939" i="2"/>
  <c r="J938" i="2"/>
  <c r="C940" i="2" l="1"/>
  <c r="G940" i="2" s="1"/>
  <c r="F939" i="2"/>
  <c r="K939" i="2"/>
  <c r="I940" i="2"/>
  <c r="J939" i="2"/>
  <c r="C941" i="2" l="1"/>
  <c r="G941" i="2" s="1"/>
  <c r="F940" i="2"/>
  <c r="K940" i="2"/>
  <c r="I941" i="2"/>
  <c r="J940" i="2"/>
  <c r="C942" i="2" l="1"/>
  <c r="G942" i="2" s="1"/>
  <c r="F941" i="2"/>
  <c r="K941" i="2"/>
  <c r="I942" i="2"/>
  <c r="J941" i="2"/>
  <c r="C943" i="2" l="1"/>
  <c r="G943" i="2" s="1"/>
  <c r="F942" i="2"/>
  <c r="K942" i="2"/>
  <c r="I943" i="2"/>
  <c r="J942" i="2"/>
  <c r="C944" i="2" l="1"/>
  <c r="G944" i="2" s="1"/>
  <c r="F943" i="2"/>
  <c r="K943" i="2"/>
  <c r="I944" i="2"/>
  <c r="J943" i="2"/>
  <c r="C945" i="2" l="1"/>
  <c r="G945" i="2" s="1"/>
  <c r="F944" i="2"/>
  <c r="K944" i="2"/>
  <c r="I945" i="2"/>
  <c r="J944" i="2"/>
  <c r="C946" i="2" l="1"/>
  <c r="G946" i="2" s="1"/>
  <c r="F945" i="2"/>
  <c r="K945" i="2"/>
  <c r="I946" i="2"/>
  <c r="J945" i="2"/>
  <c r="C947" i="2" l="1"/>
  <c r="G947" i="2" s="1"/>
  <c r="F946" i="2"/>
  <c r="K946" i="2"/>
  <c r="I947" i="2"/>
  <c r="J946" i="2"/>
  <c r="C948" i="2" l="1"/>
  <c r="G948" i="2" s="1"/>
  <c r="F947" i="2"/>
  <c r="K947" i="2"/>
  <c r="I948" i="2"/>
  <c r="J947" i="2"/>
  <c r="C949" i="2" l="1"/>
  <c r="G949" i="2" s="1"/>
  <c r="F948" i="2"/>
  <c r="K948" i="2"/>
  <c r="I949" i="2"/>
  <c r="J948" i="2"/>
  <c r="C950" i="2" l="1"/>
  <c r="G950" i="2" s="1"/>
  <c r="F949" i="2"/>
  <c r="K949" i="2"/>
  <c r="I950" i="2"/>
  <c r="J949" i="2"/>
  <c r="C951" i="2" l="1"/>
  <c r="G951" i="2" s="1"/>
  <c r="F950" i="2"/>
  <c r="K950" i="2"/>
  <c r="I951" i="2"/>
  <c r="J950" i="2"/>
  <c r="C952" i="2" l="1"/>
  <c r="G952" i="2" s="1"/>
  <c r="F951" i="2"/>
  <c r="K951" i="2"/>
  <c r="I952" i="2"/>
  <c r="J951" i="2"/>
  <c r="C953" i="2" l="1"/>
  <c r="G953" i="2" s="1"/>
  <c r="F952" i="2"/>
  <c r="K952" i="2"/>
  <c r="I953" i="2"/>
  <c r="J952" i="2"/>
  <c r="C954" i="2" l="1"/>
  <c r="G954" i="2" s="1"/>
  <c r="F953" i="2"/>
  <c r="K953" i="2"/>
  <c r="I954" i="2"/>
  <c r="J953" i="2"/>
  <c r="C955" i="2" l="1"/>
  <c r="G955" i="2" s="1"/>
  <c r="F954" i="2"/>
  <c r="K954" i="2"/>
  <c r="I955" i="2"/>
  <c r="J954" i="2"/>
  <c r="C956" i="2" l="1"/>
  <c r="G956" i="2" s="1"/>
  <c r="F955" i="2"/>
  <c r="K955" i="2"/>
  <c r="I956" i="2"/>
  <c r="J955" i="2"/>
  <c r="C957" i="2" l="1"/>
  <c r="G957" i="2" s="1"/>
  <c r="F956" i="2"/>
  <c r="K956" i="2"/>
  <c r="I957" i="2"/>
  <c r="J956" i="2"/>
  <c r="C958" i="2" l="1"/>
  <c r="G958" i="2" s="1"/>
  <c r="F957" i="2"/>
  <c r="K957" i="2"/>
  <c r="I958" i="2"/>
  <c r="J957" i="2"/>
  <c r="C959" i="2" l="1"/>
  <c r="G959" i="2" s="1"/>
  <c r="F958" i="2"/>
  <c r="K958" i="2"/>
  <c r="I959" i="2"/>
  <c r="J958" i="2"/>
  <c r="C960" i="2" l="1"/>
  <c r="G960" i="2" s="1"/>
  <c r="F959" i="2"/>
  <c r="K959" i="2"/>
  <c r="I960" i="2"/>
  <c r="J959" i="2"/>
  <c r="C961" i="2" l="1"/>
  <c r="G961" i="2" s="1"/>
  <c r="F960" i="2"/>
  <c r="K960" i="2"/>
  <c r="I961" i="2"/>
  <c r="J960" i="2"/>
  <c r="C962" i="2" l="1"/>
  <c r="G962" i="2" s="1"/>
  <c r="F961" i="2"/>
  <c r="K961" i="2"/>
  <c r="I962" i="2"/>
  <c r="J961" i="2"/>
  <c r="C963" i="2" l="1"/>
  <c r="G963" i="2" s="1"/>
  <c r="F962" i="2"/>
  <c r="K962" i="2"/>
  <c r="I963" i="2"/>
  <c r="J962" i="2"/>
  <c r="C964" i="2" l="1"/>
  <c r="G964" i="2" s="1"/>
  <c r="F963" i="2"/>
  <c r="K963" i="2"/>
  <c r="I964" i="2"/>
  <c r="J963" i="2"/>
  <c r="C965" i="2" l="1"/>
  <c r="G965" i="2" s="1"/>
  <c r="F964" i="2"/>
  <c r="K964" i="2"/>
  <c r="I965" i="2"/>
  <c r="J964" i="2"/>
  <c r="C966" i="2" l="1"/>
  <c r="G966" i="2" s="1"/>
  <c r="F965" i="2"/>
  <c r="K965" i="2"/>
  <c r="I966" i="2"/>
  <c r="J965" i="2"/>
  <c r="C967" i="2" l="1"/>
  <c r="G967" i="2" s="1"/>
  <c r="F966" i="2"/>
  <c r="K966" i="2"/>
  <c r="I967" i="2"/>
  <c r="J966" i="2"/>
  <c r="C968" i="2" l="1"/>
  <c r="G968" i="2" s="1"/>
  <c r="F967" i="2"/>
  <c r="K967" i="2"/>
  <c r="I968" i="2"/>
  <c r="J967" i="2"/>
  <c r="C969" i="2" l="1"/>
  <c r="G969" i="2" s="1"/>
  <c r="F968" i="2"/>
  <c r="K968" i="2"/>
  <c r="I969" i="2"/>
  <c r="J968" i="2"/>
  <c r="C970" i="2" l="1"/>
  <c r="G970" i="2" s="1"/>
  <c r="F969" i="2"/>
  <c r="K969" i="2"/>
  <c r="I970" i="2"/>
  <c r="J969" i="2"/>
  <c r="C971" i="2" l="1"/>
  <c r="G971" i="2" s="1"/>
  <c r="F970" i="2"/>
  <c r="K970" i="2"/>
  <c r="I971" i="2"/>
  <c r="J970" i="2"/>
  <c r="C972" i="2" l="1"/>
  <c r="G972" i="2" s="1"/>
  <c r="F971" i="2"/>
  <c r="K971" i="2"/>
  <c r="I972" i="2"/>
  <c r="J971" i="2"/>
  <c r="C973" i="2" l="1"/>
  <c r="G973" i="2" s="1"/>
  <c r="F972" i="2"/>
  <c r="K972" i="2"/>
  <c r="I973" i="2"/>
  <c r="J972" i="2"/>
  <c r="C974" i="2" l="1"/>
  <c r="G974" i="2" s="1"/>
  <c r="F973" i="2"/>
  <c r="K973" i="2"/>
  <c r="I974" i="2"/>
  <c r="J973" i="2"/>
  <c r="C975" i="2" l="1"/>
  <c r="G975" i="2" s="1"/>
  <c r="F974" i="2"/>
  <c r="K974" i="2"/>
  <c r="I975" i="2"/>
  <c r="J974" i="2"/>
  <c r="C976" i="2" l="1"/>
  <c r="G976" i="2" s="1"/>
  <c r="F975" i="2"/>
  <c r="K975" i="2"/>
  <c r="I976" i="2"/>
  <c r="J975" i="2"/>
  <c r="C977" i="2" l="1"/>
  <c r="G977" i="2" s="1"/>
  <c r="F976" i="2"/>
  <c r="K976" i="2"/>
  <c r="I977" i="2"/>
  <c r="J976" i="2"/>
  <c r="C978" i="2" l="1"/>
  <c r="G978" i="2" s="1"/>
  <c r="F977" i="2"/>
  <c r="K977" i="2"/>
  <c r="I978" i="2"/>
  <c r="J977" i="2"/>
  <c r="C979" i="2" l="1"/>
  <c r="G979" i="2" s="1"/>
  <c r="F978" i="2"/>
  <c r="K978" i="2"/>
  <c r="I979" i="2"/>
  <c r="J978" i="2"/>
  <c r="C980" i="2" l="1"/>
  <c r="G980" i="2" s="1"/>
  <c r="F979" i="2"/>
  <c r="K979" i="2"/>
  <c r="I980" i="2"/>
  <c r="J979" i="2"/>
  <c r="C981" i="2" l="1"/>
  <c r="G981" i="2" s="1"/>
  <c r="F980" i="2"/>
  <c r="K980" i="2"/>
  <c r="I981" i="2"/>
  <c r="J980" i="2"/>
  <c r="C982" i="2" l="1"/>
  <c r="G982" i="2" s="1"/>
  <c r="F981" i="2"/>
  <c r="K981" i="2"/>
  <c r="I982" i="2"/>
  <c r="J981" i="2"/>
  <c r="C983" i="2" l="1"/>
  <c r="G983" i="2" s="1"/>
  <c r="F982" i="2"/>
  <c r="K982" i="2"/>
  <c r="I983" i="2"/>
  <c r="J982" i="2"/>
  <c r="C984" i="2" l="1"/>
  <c r="G984" i="2" s="1"/>
  <c r="F983" i="2"/>
  <c r="K983" i="2"/>
  <c r="I984" i="2"/>
  <c r="J983" i="2"/>
  <c r="C985" i="2" l="1"/>
  <c r="G985" i="2" s="1"/>
  <c r="F984" i="2"/>
  <c r="K984" i="2"/>
  <c r="I985" i="2"/>
  <c r="J984" i="2"/>
  <c r="C986" i="2" l="1"/>
  <c r="G986" i="2" s="1"/>
  <c r="F985" i="2"/>
  <c r="K985" i="2"/>
  <c r="I986" i="2"/>
  <c r="J985" i="2"/>
  <c r="C987" i="2" l="1"/>
  <c r="G987" i="2" s="1"/>
  <c r="F986" i="2"/>
  <c r="K986" i="2"/>
  <c r="I987" i="2"/>
  <c r="J986" i="2"/>
  <c r="C988" i="2" l="1"/>
  <c r="G988" i="2" s="1"/>
  <c r="F987" i="2"/>
  <c r="K987" i="2"/>
  <c r="I988" i="2"/>
  <c r="J987" i="2"/>
  <c r="C989" i="2" l="1"/>
  <c r="G989" i="2" s="1"/>
  <c r="F988" i="2"/>
  <c r="K988" i="2"/>
  <c r="I989" i="2"/>
  <c r="J988" i="2"/>
  <c r="C990" i="2" l="1"/>
  <c r="G990" i="2" s="1"/>
  <c r="F989" i="2"/>
  <c r="K989" i="2"/>
  <c r="I990" i="2"/>
  <c r="J989" i="2"/>
  <c r="C991" i="2" l="1"/>
  <c r="G991" i="2" s="1"/>
  <c r="F990" i="2"/>
  <c r="K990" i="2"/>
  <c r="I991" i="2"/>
  <c r="J990" i="2"/>
  <c r="C992" i="2" l="1"/>
  <c r="G992" i="2" s="1"/>
  <c r="F991" i="2"/>
  <c r="K991" i="2"/>
  <c r="I992" i="2"/>
  <c r="J991" i="2"/>
  <c r="C993" i="2" l="1"/>
  <c r="G993" i="2" s="1"/>
  <c r="F992" i="2"/>
  <c r="K992" i="2"/>
  <c r="I993" i="2"/>
  <c r="J992" i="2"/>
  <c r="C994" i="2" l="1"/>
  <c r="G994" i="2" s="1"/>
  <c r="F993" i="2"/>
  <c r="K993" i="2"/>
  <c r="I994" i="2"/>
  <c r="J993" i="2"/>
  <c r="C995" i="2" l="1"/>
  <c r="G995" i="2" s="1"/>
  <c r="F994" i="2"/>
  <c r="K994" i="2"/>
  <c r="I995" i="2"/>
  <c r="J994" i="2"/>
  <c r="C996" i="2" l="1"/>
  <c r="G996" i="2" s="1"/>
  <c r="F995" i="2"/>
  <c r="K995" i="2"/>
  <c r="I996" i="2"/>
  <c r="J995" i="2"/>
  <c r="C997" i="2" l="1"/>
  <c r="G997" i="2" s="1"/>
  <c r="F996" i="2"/>
  <c r="K996" i="2"/>
  <c r="I997" i="2"/>
  <c r="J996" i="2"/>
  <c r="C998" i="2" l="1"/>
  <c r="G998" i="2" s="1"/>
  <c r="F997" i="2"/>
  <c r="K997" i="2"/>
  <c r="I998" i="2"/>
  <c r="J997" i="2"/>
  <c r="C999" i="2" l="1"/>
  <c r="G999" i="2" s="1"/>
  <c r="F998" i="2"/>
  <c r="K998" i="2"/>
  <c r="I999" i="2"/>
  <c r="J998" i="2"/>
  <c r="C1000" i="2" l="1"/>
  <c r="G1000" i="2" s="1"/>
  <c r="F999" i="2"/>
  <c r="K999" i="2"/>
  <c r="I1000" i="2"/>
  <c r="J999" i="2"/>
  <c r="C1001" i="2" l="1"/>
  <c r="G1001" i="2" s="1"/>
  <c r="F1000" i="2"/>
  <c r="K1000" i="2"/>
  <c r="I1001" i="2"/>
  <c r="J1000" i="2"/>
  <c r="C1002" i="2" l="1"/>
  <c r="G1002" i="2" s="1"/>
  <c r="F1001" i="2"/>
  <c r="K1001" i="2"/>
  <c r="I1002" i="2"/>
  <c r="J1001" i="2"/>
  <c r="C1003" i="2" l="1"/>
  <c r="G1003" i="2" s="1"/>
  <c r="F1002" i="2"/>
  <c r="K1002" i="2"/>
  <c r="I1003" i="2"/>
  <c r="J1002" i="2"/>
  <c r="C1004" i="2" l="1"/>
  <c r="G1004" i="2" s="1"/>
  <c r="F1003" i="2"/>
  <c r="K1003" i="2"/>
  <c r="I1004" i="2"/>
  <c r="J1003" i="2"/>
  <c r="C1005" i="2" l="1"/>
  <c r="G1005" i="2" s="1"/>
  <c r="F1004" i="2"/>
  <c r="K1004" i="2"/>
  <c r="I1005" i="2"/>
  <c r="J1004" i="2"/>
  <c r="C1006" i="2" l="1"/>
  <c r="G1006" i="2" s="1"/>
  <c r="F1005" i="2"/>
  <c r="K1005" i="2"/>
  <c r="I1006" i="2"/>
  <c r="J1005" i="2"/>
  <c r="C1007" i="2" l="1"/>
  <c r="G1007" i="2" s="1"/>
  <c r="F1006" i="2"/>
  <c r="K1006" i="2"/>
  <c r="I1007" i="2"/>
  <c r="J1006" i="2"/>
  <c r="C1008" i="2" l="1"/>
  <c r="G1008" i="2" s="1"/>
  <c r="F1007" i="2"/>
  <c r="K1007" i="2"/>
  <c r="I1008" i="2"/>
  <c r="J1007" i="2"/>
  <c r="C1009" i="2" l="1"/>
  <c r="G1009" i="2" s="1"/>
  <c r="F1008" i="2"/>
  <c r="K1008" i="2"/>
  <c r="I1009" i="2"/>
  <c r="J1008" i="2"/>
  <c r="C1010" i="2" l="1"/>
  <c r="G1010" i="2" s="1"/>
  <c r="F1009" i="2"/>
  <c r="K1009" i="2"/>
  <c r="I1010" i="2"/>
  <c r="J1009" i="2"/>
  <c r="C1011" i="2" l="1"/>
  <c r="G1011" i="2" s="1"/>
  <c r="F1010" i="2"/>
  <c r="K1010" i="2"/>
  <c r="I1011" i="2"/>
  <c r="J1010" i="2"/>
  <c r="C1012" i="2" l="1"/>
  <c r="G1012" i="2" s="1"/>
  <c r="F1011" i="2"/>
  <c r="K1011" i="2"/>
  <c r="I1012" i="2"/>
  <c r="J1011" i="2"/>
  <c r="C1013" i="2" l="1"/>
  <c r="G1013" i="2" s="1"/>
  <c r="F1012" i="2"/>
  <c r="K1012" i="2"/>
  <c r="I1013" i="2"/>
  <c r="J1012" i="2"/>
  <c r="C1014" i="2" l="1"/>
  <c r="G1014" i="2" s="1"/>
  <c r="F1013" i="2"/>
  <c r="K1013" i="2"/>
  <c r="I1014" i="2"/>
  <c r="J1013" i="2"/>
  <c r="C1015" i="2" l="1"/>
  <c r="G1015" i="2" s="1"/>
  <c r="F1014" i="2"/>
  <c r="K1014" i="2"/>
  <c r="I1015" i="2"/>
  <c r="J1014" i="2"/>
  <c r="C1016" i="2" l="1"/>
  <c r="G1016" i="2" s="1"/>
  <c r="F1015" i="2"/>
  <c r="K1015" i="2"/>
  <c r="I1016" i="2"/>
  <c r="J1015" i="2"/>
  <c r="C1017" i="2" l="1"/>
  <c r="G1017" i="2" s="1"/>
  <c r="F1016" i="2"/>
  <c r="K1016" i="2"/>
  <c r="I1017" i="2"/>
  <c r="J1016" i="2"/>
  <c r="C1018" i="2" l="1"/>
  <c r="G1018" i="2" s="1"/>
  <c r="F1017" i="2"/>
  <c r="K1017" i="2"/>
  <c r="I1018" i="2"/>
  <c r="J1017" i="2"/>
  <c r="C1019" i="2" l="1"/>
  <c r="G1019" i="2" s="1"/>
  <c r="F1018" i="2"/>
  <c r="K1018" i="2"/>
  <c r="I1019" i="2"/>
  <c r="J1018" i="2"/>
  <c r="C1020" i="2" l="1"/>
  <c r="G1020" i="2" s="1"/>
  <c r="F1019" i="2"/>
  <c r="K1019" i="2"/>
  <c r="I1020" i="2"/>
  <c r="J1019" i="2"/>
  <c r="C1021" i="2" l="1"/>
  <c r="G1021" i="2" s="1"/>
  <c r="F1020" i="2"/>
  <c r="K1020" i="2"/>
  <c r="I1021" i="2"/>
  <c r="J1020" i="2"/>
  <c r="C1022" i="2" l="1"/>
  <c r="G1022" i="2" s="1"/>
  <c r="F1021" i="2"/>
  <c r="K1021" i="2"/>
  <c r="I1022" i="2"/>
  <c r="J1021" i="2"/>
  <c r="C1023" i="2" l="1"/>
  <c r="G1023" i="2" s="1"/>
  <c r="F1022" i="2"/>
  <c r="K1022" i="2"/>
  <c r="I1023" i="2"/>
  <c r="J1022" i="2"/>
  <c r="C1024" i="2" l="1"/>
  <c r="G1024" i="2" s="1"/>
  <c r="F1023" i="2"/>
  <c r="K1023" i="2"/>
  <c r="I1024" i="2"/>
  <c r="J1023" i="2"/>
  <c r="C1025" i="2" l="1"/>
  <c r="G1025" i="2" s="1"/>
  <c r="F1024" i="2"/>
  <c r="K1024" i="2"/>
  <c r="I1025" i="2"/>
  <c r="J1024" i="2"/>
  <c r="C1026" i="2" l="1"/>
  <c r="G1026" i="2" s="1"/>
  <c r="F1025" i="2"/>
  <c r="K1025" i="2"/>
  <c r="I1026" i="2"/>
  <c r="J1025" i="2"/>
  <c r="C1027" i="2" l="1"/>
  <c r="G1027" i="2" s="1"/>
  <c r="F1026" i="2"/>
  <c r="K1026" i="2"/>
  <c r="I1027" i="2"/>
  <c r="J1026" i="2"/>
  <c r="C1028" i="2" l="1"/>
  <c r="G1028" i="2" s="1"/>
  <c r="F1027" i="2"/>
  <c r="K1027" i="2"/>
  <c r="I1028" i="2"/>
  <c r="J1027" i="2"/>
  <c r="C1029" i="2" l="1"/>
  <c r="G1029" i="2" s="1"/>
  <c r="F1028" i="2"/>
  <c r="K1028" i="2"/>
  <c r="I1029" i="2"/>
  <c r="J1028" i="2"/>
  <c r="C1030" i="2" l="1"/>
  <c r="G1030" i="2" s="1"/>
  <c r="F1029" i="2"/>
  <c r="K1029" i="2"/>
  <c r="I1030" i="2"/>
  <c r="J1029" i="2"/>
  <c r="C1031" i="2" l="1"/>
  <c r="G1031" i="2" s="1"/>
  <c r="F1030" i="2"/>
  <c r="K1030" i="2"/>
  <c r="I1031" i="2"/>
  <c r="J1030" i="2"/>
  <c r="C1032" i="2" l="1"/>
  <c r="G1032" i="2" s="1"/>
  <c r="F1031" i="2"/>
  <c r="K1031" i="2"/>
  <c r="I1032" i="2"/>
  <c r="J1031" i="2"/>
  <c r="C1033" i="2" l="1"/>
  <c r="G1033" i="2" s="1"/>
  <c r="F1032" i="2"/>
  <c r="K1032" i="2"/>
  <c r="I1033" i="2"/>
  <c r="J1032" i="2"/>
  <c r="C1034" i="2" l="1"/>
  <c r="G1034" i="2" s="1"/>
  <c r="F1033" i="2"/>
  <c r="K1033" i="2"/>
  <c r="I1034" i="2"/>
  <c r="J1033" i="2"/>
  <c r="C1035" i="2" l="1"/>
  <c r="G1035" i="2" s="1"/>
  <c r="F1034" i="2"/>
  <c r="K1034" i="2"/>
  <c r="I1035" i="2"/>
  <c r="J1034" i="2"/>
  <c r="C1036" i="2" l="1"/>
  <c r="G1036" i="2" s="1"/>
  <c r="F1035" i="2"/>
  <c r="K1035" i="2"/>
  <c r="I1036" i="2"/>
  <c r="J1035" i="2"/>
  <c r="C1037" i="2" l="1"/>
  <c r="G1037" i="2" s="1"/>
  <c r="F1036" i="2"/>
  <c r="K1036" i="2"/>
  <c r="I1037" i="2"/>
  <c r="J1036" i="2"/>
  <c r="C1038" i="2" l="1"/>
  <c r="G1038" i="2" s="1"/>
  <c r="F1037" i="2"/>
  <c r="K1037" i="2"/>
  <c r="I1038" i="2"/>
  <c r="J1037" i="2"/>
  <c r="C1039" i="2" l="1"/>
  <c r="G1039" i="2" s="1"/>
  <c r="F1038" i="2"/>
  <c r="K1038" i="2"/>
  <c r="I1039" i="2"/>
  <c r="J1038" i="2"/>
  <c r="C1040" i="2" l="1"/>
  <c r="G1040" i="2" s="1"/>
  <c r="F1039" i="2"/>
  <c r="K1039" i="2"/>
  <c r="I1040" i="2"/>
  <c r="J1039" i="2"/>
  <c r="C1041" i="2" l="1"/>
  <c r="G1041" i="2" s="1"/>
  <c r="F1040" i="2"/>
  <c r="K1040" i="2"/>
  <c r="I1041" i="2"/>
  <c r="J1040" i="2"/>
  <c r="C1042" i="2" l="1"/>
  <c r="G1042" i="2" s="1"/>
  <c r="F1041" i="2"/>
  <c r="K1041" i="2"/>
  <c r="I1042" i="2"/>
  <c r="J1041" i="2"/>
  <c r="C1043" i="2" l="1"/>
  <c r="G1043" i="2" s="1"/>
  <c r="F1042" i="2"/>
  <c r="K1042" i="2"/>
  <c r="I1043" i="2"/>
  <c r="J1042" i="2"/>
  <c r="C1044" i="2" l="1"/>
  <c r="G1044" i="2" s="1"/>
  <c r="F1043" i="2"/>
  <c r="K1043" i="2"/>
  <c r="I1044" i="2"/>
  <c r="J1043" i="2"/>
  <c r="C1045" i="2" l="1"/>
  <c r="G1045" i="2" s="1"/>
  <c r="F1044" i="2"/>
  <c r="K1044" i="2"/>
  <c r="I1045" i="2"/>
  <c r="J1044" i="2"/>
  <c r="C1046" i="2" l="1"/>
  <c r="G1046" i="2" s="1"/>
  <c r="F1045" i="2"/>
  <c r="K1045" i="2"/>
  <c r="I1046" i="2"/>
  <c r="J1045" i="2"/>
  <c r="C1047" i="2" l="1"/>
  <c r="G1047" i="2" s="1"/>
  <c r="F1046" i="2"/>
  <c r="K1046" i="2"/>
  <c r="I1047" i="2"/>
  <c r="J1046" i="2"/>
  <c r="C1048" i="2" l="1"/>
  <c r="G1048" i="2" s="1"/>
  <c r="F1047" i="2"/>
  <c r="K1047" i="2"/>
  <c r="I1048" i="2"/>
  <c r="J1047" i="2"/>
  <c r="C1049" i="2" l="1"/>
  <c r="G1049" i="2" s="1"/>
  <c r="F1048" i="2"/>
  <c r="K1048" i="2"/>
  <c r="I1049" i="2"/>
  <c r="J1048" i="2"/>
  <c r="C1050" i="2" l="1"/>
  <c r="G1050" i="2" s="1"/>
  <c r="F1049" i="2"/>
  <c r="K1049" i="2"/>
  <c r="I1050" i="2"/>
  <c r="J1049" i="2"/>
  <c r="C1051" i="2" l="1"/>
  <c r="G1051" i="2" s="1"/>
  <c r="F1050" i="2"/>
  <c r="K1050" i="2"/>
  <c r="I1051" i="2"/>
  <c r="J1050" i="2"/>
  <c r="C1052" i="2" l="1"/>
  <c r="G1052" i="2" s="1"/>
  <c r="F1051" i="2"/>
  <c r="K1051" i="2"/>
  <c r="I1052" i="2"/>
  <c r="J1051" i="2"/>
  <c r="C1053" i="2" l="1"/>
  <c r="G1053" i="2" s="1"/>
  <c r="F1052" i="2"/>
  <c r="K1052" i="2"/>
  <c r="I1053" i="2"/>
  <c r="J1052" i="2"/>
  <c r="C1054" i="2" l="1"/>
  <c r="G1054" i="2" s="1"/>
  <c r="F1053" i="2"/>
  <c r="K1053" i="2"/>
  <c r="I1054" i="2"/>
  <c r="J1053" i="2"/>
  <c r="C1055" i="2" l="1"/>
  <c r="G1055" i="2" s="1"/>
  <c r="F1054" i="2"/>
  <c r="K1054" i="2"/>
  <c r="I1055" i="2"/>
  <c r="J1054" i="2"/>
  <c r="C1056" i="2" l="1"/>
  <c r="G1056" i="2" s="1"/>
  <c r="F1055" i="2"/>
  <c r="K1055" i="2"/>
  <c r="I1056" i="2"/>
  <c r="J1055" i="2"/>
  <c r="C1057" i="2" l="1"/>
  <c r="G1057" i="2" s="1"/>
  <c r="F1056" i="2"/>
  <c r="K1056" i="2"/>
  <c r="I1057" i="2"/>
  <c r="J1056" i="2"/>
  <c r="C1058" i="2" l="1"/>
  <c r="G1058" i="2" s="1"/>
  <c r="F1057" i="2"/>
  <c r="K1057" i="2"/>
  <c r="I1058" i="2"/>
  <c r="J1057" i="2"/>
  <c r="C1059" i="2" l="1"/>
  <c r="G1059" i="2" s="1"/>
  <c r="F1058" i="2"/>
  <c r="K1058" i="2"/>
  <c r="I1059" i="2"/>
  <c r="J1058" i="2"/>
  <c r="C1060" i="2" l="1"/>
  <c r="G1060" i="2" s="1"/>
  <c r="F1059" i="2"/>
  <c r="K1059" i="2"/>
  <c r="I1060" i="2"/>
  <c r="J1059" i="2"/>
  <c r="C1061" i="2" l="1"/>
  <c r="G1061" i="2" s="1"/>
  <c r="F1060" i="2"/>
  <c r="K1060" i="2"/>
  <c r="I1061" i="2"/>
  <c r="J1060" i="2"/>
  <c r="C1062" i="2" l="1"/>
  <c r="G1062" i="2" s="1"/>
  <c r="F1061" i="2"/>
  <c r="K1061" i="2"/>
  <c r="I1062" i="2"/>
  <c r="J1061" i="2"/>
  <c r="C1063" i="2" l="1"/>
  <c r="G1063" i="2" s="1"/>
  <c r="F1062" i="2"/>
  <c r="K1062" i="2"/>
  <c r="I1063" i="2"/>
  <c r="J1062" i="2"/>
  <c r="C1064" i="2" l="1"/>
  <c r="G1064" i="2" s="1"/>
  <c r="F1063" i="2"/>
  <c r="K1063" i="2"/>
  <c r="I1064" i="2"/>
  <c r="J1063" i="2"/>
  <c r="C1065" i="2" l="1"/>
  <c r="G1065" i="2" s="1"/>
  <c r="F1064" i="2"/>
  <c r="K1064" i="2"/>
  <c r="I1065" i="2"/>
  <c r="J1064" i="2"/>
  <c r="C1066" i="2" l="1"/>
  <c r="G1066" i="2" s="1"/>
  <c r="F1065" i="2"/>
  <c r="K1065" i="2"/>
  <c r="I1066" i="2"/>
  <c r="J1065" i="2"/>
  <c r="C1067" i="2" l="1"/>
  <c r="G1067" i="2" s="1"/>
  <c r="F1066" i="2"/>
  <c r="K1066" i="2"/>
  <c r="I1067" i="2"/>
  <c r="J1066" i="2"/>
  <c r="C1068" i="2" l="1"/>
  <c r="G1068" i="2" s="1"/>
  <c r="F1067" i="2"/>
  <c r="K1067" i="2"/>
  <c r="I1068" i="2"/>
  <c r="J1067" i="2"/>
  <c r="C1069" i="2" l="1"/>
  <c r="G1069" i="2" s="1"/>
  <c r="F1068" i="2"/>
  <c r="K1068" i="2"/>
  <c r="I1069" i="2"/>
  <c r="J1068" i="2"/>
  <c r="C1070" i="2" l="1"/>
  <c r="G1070" i="2" s="1"/>
  <c r="F1069" i="2"/>
  <c r="K1069" i="2"/>
  <c r="I1070" i="2"/>
  <c r="J1069" i="2"/>
  <c r="C1071" i="2" l="1"/>
  <c r="G1071" i="2" s="1"/>
  <c r="F1070" i="2"/>
  <c r="K1070" i="2"/>
  <c r="I1071" i="2"/>
  <c r="J1070" i="2"/>
  <c r="C1072" i="2" l="1"/>
  <c r="G1072" i="2" s="1"/>
  <c r="F1071" i="2"/>
  <c r="K1071" i="2"/>
  <c r="I1072" i="2"/>
  <c r="J1071" i="2"/>
  <c r="C1073" i="2" l="1"/>
  <c r="G1073" i="2" s="1"/>
  <c r="F1072" i="2"/>
  <c r="K1072" i="2"/>
  <c r="I1073" i="2"/>
  <c r="J1072" i="2"/>
  <c r="C1074" i="2" l="1"/>
  <c r="G1074" i="2" s="1"/>
  <c r="F1073" i="2"/>
  <c r="K1073" i="2"/>
  <c r="I1074" i="2"/>
  <c r="J1073" i="2"/>
  <c r="C1075" i="2" l="1"/>
  <c r="G1075" i="2" s="1"/>
  <c r="F1074" i="2"/>
  <c r="K1074" i="2"/>
  <c r="I1075" i="2"/>
  <c r="J1074" i="2"/>
  <c r="C1076" i="2" l="1"/>
  <c r="G1076" i="2" s="1"/>
  <c r="F1075" i="2"/>
  <c r="K1075" i="2"/>
  <c r="I1076" i="2"/>
  <c r="J1075" i="2"/>
  <c r="C1077" i="2" l="1"/>
  <c r="G1077" i="2" s="1"/>
  <c r="F1076" i="2"/>
  <c r="K1076" i="2"/>
  <c r="I1077" i="2"/>
  <c r="J1076" i="2"/>
  <c r="C1078" i="2" l="1"/>
  <c r="G1078" i="2" s="1"/>
  <c r="F1077" i="2"/>
  <c r="K1077" i="2"/>
  <c r="I1078" i="2"/>
  <c r="J1077" i="2"/>
  <c r="C1079" i="2" l="1"/>
  <c r="G1079" i="2" s="1"/>
  <c r="F1078" i="2"/>
  <c r="K1078" i="2"/>
  <c r="I1079" i="2"/>
  <c r="J1078" i="2"/>
  <c r="C1080" i="2" l="1"/>
  <c r="G1080" i="2" s="1"/>
  <c r="F1079" i="2"/>
  <c r="K1079" i="2"/>
  <c r="I1080" i="2"/>
  <c r="J1079" i="2"/>
  <c r="C1081" i="2" l="1"/>
  <c r="G1081" i="2" s="1"/>
  <c r="F1080" i="2"/>
  <c r="K1080" i="2"/>
  <c r="I1081" i="2"/>
  <c r="J1080" i="2"/>
  <c r="C1082" i="2" l="1"/>
  <c r="G1082" i="2" s="1"/>
  <c r="F1081" i="2"/>
  <c r="K1081" i="2"/>
  <c r="I1082" i="2"/>
  <c r="J1081" i="2"/>
  <c r="C1083" i="2" l="1"/>
  <c r="G1083" i="2" s="1"/>
  <c r="F1082" i="2"/>
  <c r="K1082" i="2"/>
  <c r="I1083" i="2"/>
  <c r="J1082" i="2"/>
  <c r="C1084" i="2" l="1"/>
  <c r="G1084" i="2" s="1"/>
  <c r="F1083" i="2"/>
  <c r="K1083" i="2"/>
  <c r="I1084" i="2"/>
  <c r="J1083" i="2"/>
  <c r="C1085" i="2" l="1"/>
  <c r="G1085" i="2" s="1"/>
  <c r="F1084" i="2"/>
  <c r="K1084" i="2"/>
  <c r="I1085" i="2"/>
  <c r="J1084" i="2"/>
  <c r="C1086" i="2" l="1"/>
  <c r="G1086" i="2" s="1"/>
  <c r="F1085" i="2"/>
  <c r="K1085" i="2"/>
  <c r="I1086" i="2"/>
  <c r="J1085" i="2"/>
  <c r="C1087" i="2" l="1"/>
  <c r="G1087" i="2" s="1"/>
  <c r="F1086" i="2"/>
  <c r="K1086" i="2"/>
  <c r="I1087" i="2"/>
  <c r="J1086" i="2"/>
  <c r="C1088" i="2" l="1"/>
  <c r="G1088" i="2" s="1"/>
  <c r="F1087" i="2"/>
  <c r="K1087" i="2"/>
  <c r="I1088" i="2"/>
  <c r="J1087" i="2"/>
  <c r="C1089" i="2" l="1"/>
  <c r="G1089" i="2" s="1"/>
  <c r="F1088" i="2"/>
  <c r="K1088" i="2"/>
  <c r="I1089" i="2"/>
  <c r="J1088" i="2"/>
  <c r="C1090" i="2" l="1"/>
  <c r="G1090" i="2" s="1"/>
  <c r="F1089" i="2"/>
  <c r="K1089" i="2"/>
  <c r="I1090" i="2"/>
  <c r="J1089" i="2"/>
  <c r="C1091" i="2" l="1"/>
  <c r="G1091" i="2" s="1"/>
  <c r="F1090" i="2"/>
  <c r="K1090" i="2"/>
  <c r="I1091" i="2"/>
  <c r="J1090" i="2"/>
  <c r="C1092" i="2" l="1"/>
  <c r="G1092" i="2" s="1"/>
  <c r="F1091" i="2"/>
  <c r="K1091" i="2"/>
  <c r="I1092" i="2"/>
  <c r="J1091" i="2"/>
  <c r="C1093" i="2" l="1"/>
  <c r="G1093" i="2" s="1"/>
  <c r="F1092" i="2"/>
  <c r="K1092" i="2"/>
  <c r="I1093" i="2"/>
  <c r="J1092" i="2"/>
  <c r="C1094" i="2" l="1"/>
  <c r="G1094" i="2" s="1"/>
  <c r="F1093" i="2"/>
  <c r="K1093" i="2"/>
  <c r="I1094" i="2"/>
  <c r="J1093" i="2"/>
  <c r="C1095" i="2" l="1"/>
  <c r="G1095" i="2" s="1"/>
  <c r="F1094" i="2"/>
  <c r="K1094" i="2"/>
  <c r="I1095" i="2"/>
  <c r="J1094" i="2"/>
  <c r="C1096" i="2" l="1"/>
  <c r="G1096" i="2" s="1"/>
  <c r="F1095" i="2"/>
  <c r="K1095" i="2"/>
  <c r="I1096" i="2"/>
  <c r="J1095" i="2"/>
  <c r="C1097" i="2" l="1"/>
  <c r="G1097" i="2" s="1"/>
  <c r="F1096" i="2"/>
  <c r="K1096" i="2"/>
  <c r="I1097" i="2"/>
  <c r="J1096" i="2"/>
  <c r="C1098" i="2" l="1"/>
  <c r="G1098" i="2" s="1"/>
  <c r="F1097" i="2"/>
  <c r="K1097" i="2"/>
  <c r="I1098" i="2"/>
  <c r="J1097" i="2"/>
  <c r="C1099" i="2" l="1"/>
  <c r="G1099" i="2" s="1"/>
  <c r="F1098" i="2"/>
  <c r="K1098" i="2"/>
  <c r="I1099" i="2"/>
  <c r="J1098" i="2"/>
  <c r="C1100" i="2" l="1"/>
  <c r="G1100" i="2" s="1"/>
  <c r="F1099" i="2"/>
  <c r="K1099" i="2"/>
  <c r="I1100" i="2"/>
  <c r="J1099" i="2"/>
  <c r="C1101" i="2" l="1"/>
  <c r="G1101" i="2" s="1"/>
  <c r="F1100" i="2"/>
  <c r="K1100" i="2"/>
  <c r="I1101" i="2"/>
  <c r="J1100" i="2"/>
  <c r="C1102" i="2" l="1"/>
  <c r="G1102" i="2" s="1"/>
  <c r="F1101" i="2"/>
  <c r="K1101" i="2"/>
  <c r="I1102" i="2"/>
  <c r="J1101" i="2"/>
  <c r="C1103" i="2" l="1"/>
  <c r="G1103" i="2" s="1"/>
  <c r="F1102" i="2"/>
  <c r="K1102" i="2"/>
  <c r="I1103" i="2"/>
  <c r="J1102" i="2"/>
  <c r="C1104" i="2" l="1"/>
  <c r="G1104" i="2" s="1"/>
  <c r="F1103" i="2"/>
  <c r="K1103" i="2"/>
  <c r="I1104" i="2"/>
  <c r="J1103" i="2"/>
  <c r="C1105" i="2" l="1"/>
  <c r="G1105" i="2" s="1"/>
  <c r="F1104" i="2"/>
  <c r="K1104" i="2"/>
  <c r="I1105" i="2"/>
  <c r="J1104" i="2"/>
  <c r="C1106" i="2" l="1"/>
  <c r="G1106" i="2" s="1"/>
  <c r="F1105" i="2"/>
  <c r="K1105" i="2"/>
  <c r="I1106" i="2"/>
  <c r="J1105" i="2"/>
  <c r="C1107" i="2" l="1"/>
  <c r="G1107" i="2" s="1"/>
  <c r="F1106" i="2"/>
  <c r="K1106" i="2"/>
  <c r="I1107" i="2"/>
  <c r="J1106" i="2"/>
  <c r="C1108" i="2" l="1"/>
  <c r="G1108" i="2" s="1"/>
  <c r="F1107" i="2"/>
  <c r="K1107" i="2"/>
  <c r="I1108" i="2"/>
  <c r="J1107" i="2"/>
  <c r="C1109" i="2" l="1"/>
  <c r="G1109" i="2" s="1"/>
  <c r="F1108" i="2"/>
  <c r="K1108" i="2"/>
  <c r="I1109" i="2"/>
  <c r="J1108" i="2"/>
  <c r="C1110" i="2" l="1"/>
  <c r="G1110" i="2" s="1"/>
  <c r="F1109" i="2"/>
  <c r="K1109" i="2"/>
  <c r="I1110" i="2"/>
  <c r="J1109" i="2"/>
  <c r="C1111" i="2" l="1"/>
  <c r="G1111" i="2" s="1"/>
  <c r="F1110" i="2"/>
  <c r="K1110" i="2"/>
  <c r="I1111" i="2"/>
  <c r="J1110" i="2"/>
  <c r="C1112" i="2" l="1"/>
  <c r="G1112" i="2" s="1"/>
  <c r="F1111" i="2"/>
  <c r="K1111" i="2"/>
  <c r="I1112" i="2"/>
  <c r="J1111" i="2"/>
  <c r="C1113" i="2" l="1"/>
  <c r="G1113" i="2" s="1"/>
  <c r="F1112" i="2"/>
  <c r="K1112" i="2"/>
  <c r="I1113" i="2"/>
  <c r="J1112" i="2"/>
  <c r="C1114" i="2" l="1"/>
  <c r="G1114" i="2" s="1"/>
  <c r="F1113" i="2"/>
  <c r="K1113" i="2"/>
  <c r="I1114" i="2"/>
  <c r="J1113" i="2"/>
  <c r="C1115" i="2" l="1"/>
  <c r="G1115" i="2" s="1"/>
  <c r="F1114" i="2"/>
  <c r="K1114" i="2"/>
  <c r="I1115" i="2"/>
  <c r="J1114" i="2"/>
  <c r="C1116" i="2" l="1"/>
  <c r="G1116" i="2" s="1"/>
  <c r="F1115" i="2"/>
  <c r="K1115" i="2"/>
  <c r="I1116" i="2"/>
  <c r="J1115" i="2"/>
  <c r="C1117" i="2" l="1"/>
  <c r="G1117" i="2" s="1"/>
  <c r="F1116" i="2"/>
  <c r="K1116" i="2"/>
  <c r="I1117" i="2"/>
  <c r="J1116" i="2"/>
  <c r="C1118" i="2" l="1"/>
  <c r="G1118" i="2" s="1"/>
  <c r="F1117" i="2"/>
  <c r="K1117" i="2"/>
  <c r="I1118" i="2"/>
  <c r="J1117" i="2"/>
  <c r="C1119" i="2" l="1"/>
  <c r="G1119" i="2" s="1"/>
  <c r="F1118" i="2"/>
  <c r="K1118" i="2"/>
  <c r="I1119" i="2"/>
  <c r="J1118" i="2"/>
  <c r="C1120" i="2" l="1"/>
  <c r="G1120" i="2" s="1"/>
  <c r="F1119" i="2"/>
  <c r="K1119" i="2"/>
  <c r="I1120" i="2"/>
  <c r="J1119" i="2"/>
  <c r="C1121" i="2" l="1"/>
  <c r="G1121" i="2" s="1"/>
  <c r="F1120" i="2"/>
  <c r="K1120" i="2"/>
  <c r="I1121" i="2"/>
  <c r="J1120" i="2"/>
  <c r="C1122" i="2" l="1"/>
  <c r="G1122" i="2" s="1"/>
  <c r="F1121" i="2"/>
  <c r="K1121" i="2"/>
  <c r="I1122" i="2"/>
  <c r="J1121" i="2"/>
  <c r="C1123" i="2" l="1"/>
  <c r="G1123" i="2" s="1"/>
  <c r="F1122" i="2"/>
  <c r="K1122" i="2"/>
  <c r="I1123" i="2"/>
  <c r="J1122" i="2"/>
  <c r="C1124" i="2" l="1"/>
  <c r="G1124" i="2" s="1"/>
  <c r="F1123" i="2"/>
  <c r="K1123" i="2"/>
  <c r="I1124" i="2"/>
  <c r="J1123" i="2"/>
  <c r="C1125" i="2" l="1"/>
  <c r="G1125" i="2" s="1"/>
  <c r="F1124" i="2"/>
  <c r="K1124" i="2"/>
  <c r="I1125" i="2"/>
  <c r="J1124" i="2"/>
  <c r="C1126" i="2" l="1"/>
  <c r="G1126" i="2" s="1"/>
  <c r="F1125" i="2"/>
  <c r="K1125" i="2"/>
  <c r="I1126" i="2"/>
  <c r="J1125" i="2"/>
  <c r="C1127" i="2" l="1"/>
  <c r="G1127" i="2" s="1"/>
  <c r="F1126" i="2"/>
  <c r="K1126" i="2"/>
  <c r="I1127" i="2"/>
  <c r="J1126" i="2"/>
  <c r="C1128" i="2" l="1"/>
  <c r="G1128" i="2" s="1"/>
  <c r="F1127" i="2"/>
  <c r="K1127" i="2"/>
  <c r="I1128" i="2"/>
  <c r="J1127" i="2"/>
  <c r="C1129" i="2" l="1"/>
  <c r="G1129" i="2" s="1"/>
  <c r="F1128" i="2"/>
  <c r="K1128" i="2"/>
  <c r="I1129" i="2"/>
  <c r="J1128" i="2"/>
  <c r="C1130" i="2" l="1"/>
  <c r="G1130" i="2" s="1"/>
  <c r="F1129" i="2"/>
  <c r="K1129" i="2"/>
  <c r="I1130" i="2"/>
  <c r="J1129" i="2"/>
  <c r="C1131" i="2" l="1"/>
  <c r="G1131" i="2" s="1"/>
  <c r="F1130" i="2"/>
  <c r="K1130" i="2"/>
  <c r="I1131" i="2"/>
  <c r="J1130" i="2"/>
  <c r="C1132" i="2" l="1"/>
  <c r="G1132" i="2" s="1"/>
  <c r="F1131" i="2"/>
  <c r="K1131" i="2"/>
  <c r="I1132" i="2"/>
  <c r="J1131" i="2"/>
  <c r="C1133" i="2" l="1"/>
  <c r="G1133" i="2" s="1"/>
  <c r="F1132" i="2"/>
  <c r="K1132" i="2"/>
  <c r="I1133" i="2"/>
  <c r="J1132" i="2"/>
  <c r="C1134" i="2" l="1"/>
  <c r="G1134" i="2" s="1"/>
  <c r="F1133" i="2"/>
  <c r="K1133" i="2"/>
  <c r="I1134" i="2"/>
  <c r="J1133" i="2"/>
  <c r="C1135" i="2" l="1"/>
  <c r="G1135" i="2" s="1"/>
  <c r="F1134" i="2"/>
  <c r="K1134" i="2"/>
  <c r="I1135" i="2"/>
  <c r="J1134" i="2"/>
  <c r="C1136" i="2" l="1"/>
  <c r="G1136" i="2" s="1"/>
  <c r="F1135" i="2"/>
  <c r="K1135" i="2"/>
  <c r="I1136" i="2"/>
  <c r="J1135" i="2"/>
  <c r="C1137" i="2" l="1"/>
  <c r="G1137" i="2" s="1"/>
  <c r="F1136" i="2"/>
  <c r="K1136" i="2"/>
  <c r="I1137" i="2"/>
  <c r="J1136" i="2"/>
  <c r="C1138" i="2" l="1"/>
  <c r="G1138" i="2" s="1"/>
  <c r="F1137" i="2"/>
  <c r="K1137" i="2"/>
  <c r="I1138" i="2"/>
  <c r="J1137" i="2"/>
  <c r="C1139" i="2" l="1"/>
  <c r="G1139" i="2" s="1"/>
  <c r="F1138" i="2"/>
  <c r="K1138" i="2"/>
  <c r="I1139" i="2"/>
  <c r="J1138" i="2"/>
  <c r="C1140" i="2" l="1"/>
  <c r="G1140" i="2" s="1"/>
  <c r="F1139" i="2"/>
  <c r="K1139" i="2"/>
  <c r="I1140" i="2"/>
  <c r="J1139" i="2"/>
  <c r="C1141" i="2" l="1"/>
  <c r="G1141" i="2" s="1"/>
  <c r="F1140" i="2"/>
  <c r="K1140" i="2"/>
  <c r="I1141" i="2"/>
  <c r="J1140" i="2"/>
  <c r="C1142" i="2" l="1"/>
  <c r="G1142" i="2" s="1"/>
  <c r="F1141" i="2"/>
  <c r="K1141" i="2"/>
  <c r="I1142" i="2"/>
  <c r="J1141" i="2"/>
  <c r="C1143" i="2" l="1"/>
  <c r="G1143" i="2" s="1"/>
  <c r="F1142" i="2"/>
  <c r="K1142" i="2"/>
  <c r="I1143" i="2"/>
  <c r="J1142" i="2"/>
  <c r="C1144" i="2" l="1"/>
  <c r="G1144" i="2" s="1"/>
  <c r="F1143" i="2"/>
  <c r="K1143" i="2"/>
  <c r="I1144" i="2"/>
  <c r="J1143" i="2"/>
  <c r="C1145" i="2" l="1"/>
  <c r="G1145" i="2" s="1"/>
  <c r="F1144" i="2"/>
  <c r="K1144" i="2"/>
  <c r="I1145" i="2"/>
  <c r="J1144" i="2"/>
  <c r="C1146" i="2" l="1"/>
  <c r="G1146" i="2" s="1"/>
  <c r="F1145" i="2"/>
  <c r="K1145" i="2"/>
  <c r="I1146" i="2"/>
  <c r="J1145" i="2"/>
  <c r="C1147" i="2" l="1"/>
  <c r="G1147" i="2" s="1"/>
  <c r="F1146" i="2"/>
  <c r="K1146" i="2"/>
  <c r="I1147" i="2"/>
  <c r="J1146" i="2"/>
  <c r="C1148" i="2" l="1"/>
  <c r="G1148" i="2" s="1"/>
  <c r="F1147" i="2"/>
  <c r="K1147" i="2"/>
  <c r="I1148" i="2"/>
  <c r="J1147" i="2"/>
  <c r="C1149" i="2" l="1"/>
  <c r="G1149" i="2" s="1"/>
  <c r="F1148" i="2"/>
  <c r="K1148" i="2"/>
  <c r="I1149" i="2"/>
  <c r="J1148" i="2"/>
  <c r="C1150" i="2" l="1"/>
  <c r="G1150" i="2" s="1"/>
  <c r="F1149" i="2"/>
  <c r="K1149" i="2"/>
  <c r="I1150" i="2"/>
  <c r="J1149" i="2"/>
  <c r="C1151" i="2" l="1"/>
  <c r="G1151" i="2" s="1"/>
  <c r="F1150" i="2"/>
  <c r="K1150" i="2"/>
  <c r="I1151" i="2"/>
  <c r="J1150" i="2"/>
  <c r="C1152" i="2" l="1"/>
  <c r="G1152" i="2" s="1"/>
  <c r="F1151" i="2"/>
  <c r="K1151" i="2"/>
  <c r="I1152" i="2"/>
  <c r="J1151" i="2"/>
  <c r="C1153" i="2" l="1"/>
  <c r="G1153" i="2" s="1"/>
  <c r="F1152" i="2"/>
  <c r="K1152" i="2"/>
  <c r="I1153" i="2"/>
  <c r="J1152" i="2"/>
  <c r="C1154" i="2" l="1"/>
  <c r="G1154" i="2" s="1"/>
  <c r="F1153" i="2"/>
  <c r="K1153" i="2"/>
  <c r="I1154" i="2"/>
  <c r="J1153" i="2"/>
  <c r="C1155" i="2" l="1"/>
  <c r="G1155" i="2" s="1"/>
  <c r="F1154" i="2"/>
  <c r="K1154" i="2"/>
  <c r="I1155" i="2"/>
  <c r="J1154" i="2"/>
  <c r="C1156" i="2" l="1"/>
  <c r="G1156" i="2" s="1"/>
  <c r="F1155" i="2"/>
  <c r="K1155" i="2"/>
  <c r="I1156" i="2"/>
  <c r="J1155" i="2"/>
  <c r="C1157" i="2" l="1"/>
  <c r="G1157" i="2" s="1"/>
  <c r="F1156" i="2"/>
  <c r="K1156" i="2"/>
  <c r="I1157" i="2"/>
  <c r="J1156" i="2"/>
  <c r="C1158" i="2" l="1"/>
  <c r="G1158" i="2" s="1"/>
  <c r="F1157" i="2"/>
  <c r="K1157" i="2"/>
  <c r="I1158" i="2"/>
  <c r="J1157" i="2"/>
  <c r="C1159" i="2" l="1"/>
  <c r="G1159" i="2" s="1"/>
  <c r="F1158" i="2"/>
  <c r="K1158" i="2"/>
  <c r="I1159" i="2"/>
  <c r="J1158" i="2"/>
  <c r="C1160" i="2" l="1"/>
  <c r="G1160" i="2" s="1"/>
  <c r="F1159" i="2"/>
  <c r="K1159" i="2"/>
  <c r="I1160" i="2"/>
  <c r="J1159" i="2"/>
  <c r="C1161" i="2" l="1"/>
  <c r="G1161" i="2" s="1"/>
  <c r="F1160" i="2"/>
  <c r="K1160" i="2"/>
  <c r="I1161" i="2"/>
  <c r="J1160" i="2"/>
  <c r="C1162" i="2" l="1"/>
  <c r="G1162" i="2" s="1"/>
  <c r="F1161" i="2"/>
  <c r="K1161" i="2"/>
  <c r="I1162" i="2"/>
  <c r="J1161" i="2"/>
  <c r="C1163" i="2" l="1"/>
  <c r="G1163" i="2" s="1"/>
  <c r="F1162" i="2"/>
  <c r="K1162" i="2"/>
  <c r="I1163" i="2"/>
  <c r="J1162" i="2"/>
  <c r="C1164" i="2" l="1"/>
  <c r="G1164" i="2" s="1"/>
  <c r="F1163" i="2"/>
  <c r="K1163" i="2"/>
  <c r="I1164" i="2"/>
  <c r="J1163" i="2"/>
  <c r="C1165" i="2" l="1"/>
  <c r="G1165" i="2" s="1"/>
  <c r="F1164" i="2"/>
  <c r="K1164" i="2"/>
  <c r="I1165" i="2"/>
  <c r="J1164" i="2"/>
  <c r="C1166" i="2" l="1"/>
  <c r="G1166" i="2" s="1"/>
  <c r="F1165" i="2"/>
  <c r="K1165" i="2"/>
  <c r="I1166" i="2"/>
  <c r="J1165" i="2"/>
  <c r="C1167" i="2" l="1"/>
  <c r="G1167" i="2" s="1"/>
  <c r="F1166" i="2"/>
  <c r="K1166" i="2"/>
  <c r="I1167" i="2"/>
  <c r="J1166" i="2"/>
  <c r="C1168" i="2" l="1"/>
  <c r="G1168" i="2" s="1"/>
  <c r="F1167" i="2"/>
  <c r="K1167" i="2"/>
  <c r="I1168" i="2"/>
  <c r="J1167" i="2"/>
  <c r="C1169" i="2" l="1"/>
  <c r="G1169" i="2" s="1"/>
  <c r="F1168" i="2"/>
  <c r="K1168" i="2"/>
  <c r="I1169" i="2"/>
  <c r="J1168" i="2"/>
  <c r="C1170" i="2" l="1"/>
  <c r="G1170" i="2" s="1"/>
  <c r="F1169" i="2"/>
  <c r="K1169" i="2"/>
  <c r="I1170" i="2"/>
  <c r="J1169" i="2"/>
  <c r="C1171" i="2" l="1"/>
  <c r="G1171" i="2" s="1"/>
  <c r="F1170" i="2"/>
  <c r="K1170" i="2"/>
  <c r="I1171" i="2"/>
  <c r="J1170" i="2"/>
  <c r="C1172" i="2" l="1"/>
  <c r="G1172" i="2" s="1"/>
  <c r="F1171" i="2"/>
  <c r="K1171" i="2"/>
  <c r="I1172" i="2"/>
  <c r="J1171" i="2"/>
  <c r="C1173" i="2" l="1"/>
  <c r="G1173" i="2" s="1"/>
  <c r="F1172" i="2"/>
  <c r="K1172" i="2"/>
  <c r="I1173" i="2"/>
  <c r="J1172" i="2"/>
  <c r="C1174" i="2" l="1"/>
  <c r="G1174" i="2" s="1"/>
  <c r="F1173" i="2"/>
  <c r="K1173" i="2"/>
  <c r="I1174" i="2"/>
  <c r="J1173" i="2"/>
  <c r="C1175" i="2" l="1"/>
  <c r="G1175" i="2" s="1"/>
  <c r="F1174" i="2"/>
  <c r="K1174" i="2"/>
  <c r="I1175" i="2"/>
  <c r="J1174" i="2"/>
  <c r="C1176" i="2" l="1"/>
  <c r="G1176" i="2" s="1"/>
  <c r="F1175" i="2"/>
  <c r="K1175" i="2"/>
  <c r="I1176" i="2"/>
  <c r="J1175" i="2"/>
  <c r="C1177" i="2" l="1"/>
  <c r="G1177" i="2" s="1"/>
  <c r="F1176" i="2"/>
  <c r="K1176" i="2"/>
  <c r="I1177" i="2"/>
  <c r="J1176" i="2"/>
  <c r="C1178" i="2" l="1"/>
  <c r="G1178" i="2" s="1"/>
  <c r="F1177" i="2"/>
  <c r="K1177" i="2"/>
  <c r="I1178" i="2"/>
  <c r="J1177" i="2"/>
  <c r="C1179" i="2" l="1"/>
  <c r="G1179" i="2" s="1"/>
  <c r="F1178" i="2"/>
  <c r="K1178" i="2"/>
  <c r="I1179" i="2"/>
  <c r="J1178" i="2"/>
  <c r="C1180" i="2" l="1"/>
  <c r="G1180" i="2" s="1"/>
  <c r="F1179" i="2"/>
  <c r="K1179" i="2"/>
  <c r="I1180" i="2"/>
  <c r="J1179" i="2"/>
  <c r="C1181" i="2" l="1"/>
  <c r="G1181" i="2" s="1"/>
  <c r="F1180" i="2"/>
  <c r="K1180" i="2"/>
  <c r="I1181" i="2"/>
  <c r="J1180" i="2"/>
  <c r="C1182" i="2" l="1"/>
  <c r="G1182" i="2" s="1"/>
  <c r="F1181" i="2"/>
  <c r="K1181" i="2"/>
  <c r="I1182" i="2"/>
  <c r="J1181" i="2"/>
  <c r="C1183" i="2" l="1"/>
  <c r="G1183" i="2" s="1"/>
  <c r="F1182" i="2"/>
  <c r="K1182" i="2"/>
  <c r="I1183" i="2"/>
  <c r="J1182" i="2"/>
  <c r="C1184" i="2" l="1"/>
  <c r="G1184" i="2" s="1"/>
  <c r="F1183" i="2"/>
  <c r="K1183" i="2"/>
  <c r="I1184" i="2"/>
  <c r="J1183" i="2"/>
  <c r="C1185" i="2" l="1"/>
  <c r="G1185" i="2" s="1"/>
  <c r="F1184" i="2"/>
  <c r="K1184" i="2"/>
  <c r="I1185" i="2"/>
  <c r="J1184" i="2"/>
  <c r="C1186" i="2" l="1"/>
  <c r="G1186" i="2" s="1"/>
  <c r="F1185" i="2"/>
  <c r="K1185" i="2"/>
  <c r="I1186" i="2"/>
  <c r="J1185" i="2"/>
  <c r="C1187" i="2" l="1"/>
  <c r="G1187" i="2" s="1"/>
  <c r="F1186" i="2"/>
  <c r="K1186" i="2"/>
  <c r="I1187" i="2"/>
  <c r="J1186" i="2"/>
  <c r="C1188" i="2" l="1"/>
  <c r="G1188" i="2" s="1"/>
  <c r="F1187" i="2"/>
  <c r="K1187" i="2"/>
  <c r="I1188" i="2"/>
  <c r="J1187" i="2"/>
  <c r="C1189" i="2" l="1"/>
  <c r="G1189" i="2" s="1"/>
  <c r="F1188" i="2"/>
  <c r="K1188" i="2"/>
  <c r="I1189" i="2"/>
  <c r="J1188" i="2"/>
  <c r="C1190" i="2" l="1"/>
  <c r="G1190" i="2" s="1"/>
  <c r="F1189" i="2"/>
  <c r="K1189" i="2"/>
  <c r="I1190" i="2"/>
  <c r="J1189" i="2"/>
  <c r="C1191" i="2" l="1"/>
  <c r="G1191" i="2" s="1"/>
  <c r="F1190" i="2"/>
  <c r="K1190" i="2"/>
  <c r="I1191" i="2"/>
  <c r="J1190" i="2"/>
  <c r="C1192" i="2" l="1"/>
  <c r="G1192" i="2" s="1"/>
  <c r="F1191" i="2"/>
  <c r="K1191" i="2"/>
  <c r="I1192" i="2"/>
  <c r="J1191" i="2"/>
  <c r="C1193" i="2" l="1"/>
  <c r="G1193" i="2" s="1"/>
  <c r="F1192" i="2"/>
  <c r="K1192" i="2"/>
  <c r="I1193" i="2"/>
  <c r="J1192" i="2"/>
  <c r="C1194" i="2" l="1"/>
  <c r="G1194" i="2" s="1"/>
  <c r="F1193" i="2"/>
  <c r="K1193" i="2"/>
  <c r="I1194" i="2"/>
  <c r="J1193" i="2"/>
  <c r="C1195" i="2" l="1"/>
  <c r="G1195" i="2" s="1"/>
  <c r="F1194" i="2"/>
  <c r="K1194" i="2"/>
  <c r="I1195" i="2"/>
  <c r="J1194" i="2"/>
  <c r="C1196" i="2" l="1"/>
  <c r="G1196" i="2" s="1"/>
  <c r="F1195" i="2"/>
  <c r="K1195" i="2"/>
  <c r="I1196" i="2"/>
  <c r="J1195" i="2"/>
  <c r="C1197" i="2" l="1"/>
  <c r="G1197" i="2" s="1"/>
  <c r="F1196" i="2"/>
  <c r="K1196" i="2"/>
  <c r="I1197" i="2"/>
  <c r="J1196" i="2"/>
  <c r="C1198" i="2" l="1"/>
  <c r="G1198" i="2" s="1"/>
  <c r="F1197" i="2"/>
  <c r="K1197" i="2"/>
  <c r="I1198" i="2"/>
  <c r="J1197" i="2"/>
  <c r="C1199" i="2" l="1"/>
  <c r="G1199" i="2" s="1"/>
  <c r="F1198" i="2"/>
  <c r="K1198" i="2"/>
  <c r="I1199" i="2"/>
  <c r="J1198" i="2"/>
  <c r="C1200" i="2" l="1"/>
  <c r="G1200" i="2" s="1"/>
  <c r="F1199" i="2"/>
  <c r="K1199" i="2"/>
  <c r="I1200" i="2"/>
  <c r="J1199" i="2"/>
  <c r="C1201" i="2" l="1"/>
  <c r="G1201" i="2" s="1"/>
  <c r="F1200" i="2"/>
  <c r="K1200" i="2"/>
  <c r="I1201" i="2"/>
  <c r="J1200" i="2"/>
  <c r="C1202" i="2" l="1"/>
  <c r="G1202" i="2" s="1"/>
  <c r="F1201" i="2"/>
  <c r="K1201" i="2"/>
  <c r="I1202" i="2"/>
  <c r="J1201" i="2"/>
  <c r="C1203" i="2" l="1"/>
  <c r="G1203" i="2" s="1"/>
  <c r="F1202" i="2"/>
  <c r="K1202" i="2"/>
  <c r="I1203" i="2"/>
  <c r="J1202" i="2"/>
  <c r="C1204" i="2" l="1"/>
  <c r="G1204" i="2" s="1"/>
  <c r="F1203" i="2"/>
  <c r="K1203" i="2"/>
  <c r="I1204" i="2"/>
  <c r="J1203" i="2"/>
  <c r="C1205" i="2" l="1"/>
  <c r="G1205" i="2" s="1"/>
  <c r="F1204" i="2"/>
  <c r="K1204" i="2"/>
  <c r="I1205" i="2"/>
  <c r="J1204" i="2"/>
  <c r="C1206" i="2" l="1"/>
  <c r="G1206" i="2" s="1"/>
  <c r="F1205" i="2"/>
  <c r="K1205" i="2"/>
  <c r="I1206" i="2"/>
  <c r="J1205" i="2"/>
  <c r="C1207" i="2" l="1"/>
  <c r="G1207" i="2" s="1"/>
  <c r="F1206" i="2"/>
  <c r="K1206" i="2"/>
  <c r="I1207" i="2"/>
  <c r="J1206" i="2"/>
  <c r="C1208" i="2" l="1"/>
  <c r="G1208" i="2" s="1"/>
  <c r="F1207" i="2"/>
  <c r="K1207" i="2"/>
  <c r="I1208" i="2"/>
  <c r="J1207" i="2"/>
  <c r="C1209" i="2" l="1"/>
  <c r="G1209" i="2" s="1"/>
  <c r="F1208" i="2"/>
  <c r="K1208" i="2"/>
  <c r="I1209" i="2"/>
  <c r="J1208" i="2"/>
  <c r="C1210" i="2" l="1"/>
  <c r="G1210" i="2" s="1"/>
  <c r="F1209" i="2"/>
  <c r="K1209" i="2"/>
  <c r="I1210" i="2"/>
  <c r="J1209" i="2"/>
  <c r="C1211" i="2" l="1"/>
  <c r="G1211" i="2" s="1"/>
  <c r="F1210" i="2"/>
  <c r="K1210" i="2"/>
  <c r="I1211" i="2"/>
  <c r="J1210" i="2"/>
  <c r="C1212" i="2" l="1"/>
  <c r="G1212" i="2" s="1"/>
  <c r="F1211" i="2"/>
  <c r="K1211" i="2"/>
  <c r="I1212" i="2"/>
  <c r="J1211" i="2"/>
  <c r="C1213" i="2" l="1"/>
  <c r="G1213" i="2" s="1"/>
  <c r="F1212" i="2"/>
  <c r="K1212" i="2"/>
  <c r="I1213" i="2"/>
  <c r="J1212" i="2"/>
  <c r="C1214" i="2" l="1"/>
  <c r="G1214" i="2" s="1"/>
  <c r="F1213" i="2"/>
  <c r="K1213" i="2"/>
  <c r="I1214" i="2"/>
  <c r="J1213" i="2"/>
  <c r="C1215" i="2" l="1"/>
  <c r="G1215" i="2" s="1"/>
  <c r="F1214" i="2"/>
  <c r="K1214" i="2"/>
  <c r="I1215" i="2"/>
  <c r="J1214" i="2"/>
  <c r="C1216" i="2" l="1"/>
  <c r="G1216" i="2" s="1"/>
  <c r="F1215" i="2"/>
  <c r="K1215" i="2"/>
  <c r="I1216" i="2"/>
  <c r="J1215" i="2"/>
  <c r="C1217" i="2" l="1"/>
  <c r="G1217" i="2" s="1"/>
  <c r="F1216" i="2"/>
  <c r="K1216" i="2"/>
  <c r="I1217" i="2"/>
  <c r="J1216" i="2"/>
  <c r="C1218" i="2" l="1"/>
  <c r="G1218" i="2" s="1"/>
  <c r="F1217" i="2"/>
  <c r="K1217" i="2"/>
  <c r="I1218" i="2"/>
  <c r="J1217" i="2"/>
  <c r="C1219" i="2" l="1"/>
  <c r="G1219" i="2" s="1"/>
  <c r="F1218" i="2"/>
  <c r="K1218" i="2"/>
  <c r="I1219" i="2"/>
  <c r="J1218" i="2"/>
  <c r="C1220" i="2" l="1"/>
  <c r="G1220" i="2" s="1"/>
  <c r="F1219" i="2"/>
  <c r="K1219" i="2"/>
  <c r="I1220" i="2"/>
  <c r="J1219" i="2"/>
  <c r="C1221" i="2" l="1"/>
  <c r="G1221" i="2" s="1"/>
  <c r="F1220" i="2"/>
  <c r="K1220" i="2"/>
  <c r="I1221" i="2"/>
  <c r="J1220" i="2"/>
  <c r="C1222" i="2" l="1"/>
  <c r="G1222" i="2" s="1"/>
  <c r="F1221" i="2"/>
  <c r="K1221" i="2"/>
  <c r="I1222" i="2"/>
  <c r="J1221" i="2"/>
  <c r="C1223" i="2" l="1"/>
  <c r="G1223" i="2" s="1"/>
  <c r="F1222" i="2"/>
  <c r="K1222" i="2"/>
  <c r="I1223" i="2"/>
  <c r="J1222" i="2"/>
  <c r="C1224" i="2" l="1"/>
  <c r="G1224" i="2" s="1"/>
  <c r="F1223" i="2"/>
  <c r="K1223" i="2"/>
  <c r="I1224" i="2"/>
  <c r="J1223" i="2"/>
  <c r="C1225" i="2" l="1"/>
  <c r="G1225" i="2" s="1"/>
  <c r="F1224" i="2"/>
  <c r="K1224" i="2"/>
  <c r="I1225" i="2"/>
  <c r="J1224" i="2"/>
  <c r="C1226" i="2" l="1"/>
  <c r="G1226" i="2" s="1"/>
  <c r="F1225" i="2"/>
  <c r="K1225" i="2"/>
  <c r="I1226" i="2"/>
  <c r="J1225" i="2"/>
  <c r="C1227" i="2" l="1"/>
  <c r="G1227" i="2" s="1"/>
  <c r="F1226" i="2"/>
  <c r="K1226" i="2"/>
  <c r="I1227" i="2"/>
  <c r="J1226" i="2"/>
  <c r="C1228" i="2" l="1"/>
  <c r="G1228" i="2" s="1"/>
  <c r="F1227" i="2"/>
  <c r="K1227" i="2"/>
  <c r="I1228" i="2"/>
  <c r="J1227" i="2"/>
  <c r="C1229" i="2" l="1"/>
  <c r="G1229" i="2" s="1"/>
  <c r="F1228" i="2"/>
  <c r="K1228" i="2"/>
  <c r="I1229" i="2"/>
  <c r="J1228" i="2"/>
  <c r="C1230" i="2" l="1"/>
  <c r="G1230" i="2" s="1"/>
  <c r="F1229" i="2"/>
  <c r="K1229" i="2"/>
  <c r="I1230" i="2"/>
  <c r="J1229" i="2"/>
  <c r="C1231" i="2" l="1"/>
  <c r="G1231" i="2" s="1"/>
  <c r="F1230" i="2"/>
  <c r="K1230" i="2"/>
  <c r="I1231" i="2"/>
  <c r="J1230" i="2"/>
  <c r="C1232" i="2" l="1"/>
  <c r="G1232" i="2" s="1"/>
  <c r="F1231" i="2"/>
  <c r="K1231" i="2"/>
  <c r="I1232" i="2"/>
  <c r="J1231" i="2"/>
  <c r="C1233" i="2" l="1"/>
  <c r="G1233" i="2" s="1"/>
  <c r="F1232" i="2"/>
  <c r="K1232" i="2"/>
  <c r="I1233" i="2"/>
  <c r="J1232" i="2"/>
  <c r="C1234" i="2" l="1"/>
  <c r="G1234" i="2" s="1"/>
  <c r="F1233" i="2"/>
  <c r="K1233" i="2"/>
  <c r="I1234" i="2"/>
  <c r="J1233" i="2"/>
  <c r="C1235" i="2" l="1"/>
  <c r="G1235" i="2" s="1"/>
  <c r="F1234" i="2"/>
  <c r="K1234" i="2"/>
  <c r="I1235" i="2"/>
  <c r="J1234" i="2"/>
  <c r="C1236" i="2" l="1"/>
  <c r="G1236" i="2" s="1"/>
  <c r="F1235" i="2"/>
  <c r="K1235" i="2"/>
  <c r="I1236" i="2"/>
  <c r="J1235" i="2"/>
  <c r="C1237" i="2" l="1"/>
  <c r="G1237" i="2" s="1"/>
  <c r="F1236" i="2"/>
  <c r="K1236" i="2"/>
  <c r="I1237" i="2"/>
  <c r="J1236" i="2"/>
  <c r="C1238" i="2" l="1"/>
  <c r="G1238" i="2" s="1"/>
  <c r="F1237" i="2"/>
  <c r="K1237" i="2"/>
  <c r="I1238" i="2"/>
  <c r="J1237" i="2"/>
  <c r="C1239" i="2" l="1"/>
  <c r="G1239" i="2" s="1"/>
  <c r="F1238" i="2"/>
  <c r="K1238" i="2"/>
  <c r="I1239" i="2"/>
  <c r="J1238" i="2"/>
  <c r="C1240" i="2" l="1"/>
  <c r="G1240" i="2" s="1"/>
  <c r="F1239" i="2"/>
  <c r="K1239" i="2"/>
  <c r="I1240" i="2"/>
  <c r="J1239" i="2"/>
  <c r="C1241" i="2" l="1"/>
  <c r="G1241" i="2" s="1"/>
  <c r="F1240" i="2"/>
  <c r="K1240" i="2"/>
  <c r="I1241" i="2"/>
  <c r="J1240" i="2"/>
  <c r="C1242" i="2" l="1"/>
  <c r="G1242" i="2" s="1"/>
  <c r="F1241" i="2"/>
  <c r="K1241" i="2"/>
  <c r="I1242" i="2"/>
  <c r="J1241" i="2"/>
  <c r="C1243" i="2" l="1"/>
  <c r="G1243" i="2" s="1"/>
  <c r="F1242" i="2"/>
  <c r="K1242" i="2"/>
  <c r="I1243" i="2"/>
  <c r="J1242" i="2"/>
  <c r="C1244" i="2" l="1"/>
  <c r="G1244" i="2" s="1"/>
  <c r="F1243" i="2"/>
  <c r="K1243" i="2"/>
  <c r="I1244" i="2"/>
  <c r="J1243" i="2"/>
  <c r="C1245" i="2" l="1"/>
  <c r="G1245" i="2" s="1"/>
  <c r="F1244" i="2"/>
  <c r="K1244" i="2"/>
  <c r="I1245" i="2"/>
  <c r="J1244" i="2"/>
  <c r="C1246" i="2" l="1"/>
  <c r="G1246" i="2" s="1"/>
  <c r="F1245" i="2"/>
  <c r="K1245" i="2"/>
  <c r="I1246" i="2"/>
  <c r="J1245" i="2"/>
  <c r="C1247" i="2" l="1"/>
  <c r="G1247" i="2" s="1"/>
  <c r="F1246" i="2"/>
  <c r="K1246" i="2"/>
  <c r="I1247" i="2"/>
  <c r="J1246" i="2"/>
  <c r="C1248" i="2" l="1"/>
  <c r="G1248" i="2" s="1"/>
  <c r="F1247" i="2"/>
  <c r="K1247" i="2"/>
  <c r="I1248" i="2"/>
  <c r="J1247" i="2"/>
  <c r="C1249" i="2" l="1"/>
  <c r="G1249" i="2" s="1"/>
  <c r="F1248" i="2"/>
  <c r="K1248" i="2"/>
  <c r="I1249" i="2"/>
  <c r="J1248" i="2"/>
  <c r="C1250" i="2" l="1"/>
  <c r="G1250" i="2" s="1"/>
  <c r="F1249" i="2"/>
  <c r="K1249" i="2"/>
  <c r="I1250" i="2"/>
  <c r="J1249" i="2"/>
  <c r="F1250" i="2" l="1"/>
  <c r="K1250" i="2"/>
  <c r="C1251" i="2"/>
  <c r="G1251" i="2" s="1"/>
  <c r="I1251" i="2"/>
  <c r="J1250" i="2"/>
  <c r="C1252" i="2"/>
  <c r="G1252" i="2" s="1"/>
  <c r="F1251" i="2" l="1"/>
  <c r="K1251" i="2"/>
  <c r="K1252" i="2"/>
  <c r="I1252" i="2"/>
  <c r="J1251" i="2"/>
  <c r="C1253" i="2"/>
  <c r="G1253" i="2" s="1"/>
  <c r="F1252" i="2"/>
  <c r="K1253" i="2" l="1"/>
  <c r="I1253" i="2"/>
  <c r="J1252" i="2"/>
  <c r="C1254" i="2"/>
  <c r="G1254" i="2" s="1"/>
  <c r="F1253" i="2"/>
  <c r="K1254" i="2" l="1"/>
  <c r="I1254" i="2"/>
  <c r="J1253" i="2"/>
  <c r="C1255" i="2"/>
  <c r="G1255" i="2" s="1"/>
  <c r="F1254" i="2"/>
  <c r="K1255" i="2" l="1"/>
  <c r="I1255" i="2"/>
  <c r="J1254" i="2"/>
  <c r="C1256" i="2"/>
  <c r="G1256" i="2" s="1"/>
  <c r="F1255" i="2"/>
  <c r="K1256" i="2" l="1"/>
  <c r="I1256" i="2"/>
  <c r="J1255" i="2"/>
  <c r="C1257" i="2"/>
  <c r="G1257" i="2" s="1"/>
  <c r="F1256" i="2"/>
  <c r="K1257" i="2" l="1"/>
  <c r="I1257" i="2"/>
  <c r="J1256" i="2"/>
  <c r="C1258" i="2"/>
  <c r="G1258" i="2" s="1"/>
  <c r="F1257" i="2"/>
  <c r="K1258" i="2" l="1"/>
  <c r="I1258" i="2"/>
  <c r="J1257" i="2"/>
  <c r="C1259" i="2"/>
  <c r="G1259" i="2" s="1"/>
  <c r="F1258" i="2"/>
  <c r="K1259" i="2" l="1"/>
  <c r="I1259" i="2"/>
  <c r="J1258" i="2"/>
  <c r="C1260" i="2"/>
  <c r="G1260" i="2" s="1"/>
  <c r="F1259" i="2"/>
  <c r="K1260" i="2" l="1"/>
  <c r="I1260" i="2"/>
  <c r="J1259" i="2"/>
  <c r="C1261" i="2"/>
  <c r="G1261" i="2" s="1"/>
  <c r="F1260" i="2"/>
  <c r="K1261" i="2" l="1"/>
  <c r="I1261" i="2"/>
  <c r="J1260" i="2"/>
  <c r="C1262" i="2"/>
  <c r="G1262" i="2" s="1"/>
  <c r="F1261" i="2"/>
  <c r="K1262" i="2" l="1"/>
  <c r="I1262" i="2"/>
  <c r="J1261" i="2"/>
  <c r="C1263" i="2"/>
  <c r="G1263" i="2" s="1"/>
  <c r="F1262" i="2"/>
  <c r="K1263" i="2" l="1"/>
  <c r="I1263" i="2"/>
  <c r="J1262" i="2"/>
  <c r="C1264" i="2"/>
  <c r="G1264" i="2" s="1"/>
  <c r="F1263" i="2"/>
  <c r="K1264" i="2" l="1"/>
  <c r="I1264" i="2"/>
  <c r="J1263" i="2"/>
  <c r="C1265" i="2"/>
  <c r="G1265" i="2" s="1"/>
  <c r="F1264" i="2"/>
  <c r="K1265" i="2" l="1"/>
  <c r="I1265" i="2"/>
  <c r="J1264" i="2"/>
  <c r="C1266" i="2"/>
  <c r="G1266" i="2" s="1"/>
  <c r="F1265" i="2"/>
  <c r="K1266" i="2" l="1"/>
  <c r="I1266" i="2"/>
  <c r="J1265" i="2"/>
  <c r="C1267" i="2"/>
  <c r="G1267" i="2" s="1"/>
  <c r="F1266" i="2"/>
  <c r="K1267" i="2" l="1"/>
  <c r="I1267" i="2"/>
  <c r="J1266" i="2"/>
  <c r="C1268" i="2"/>
  <c r="G1268" i="2" s="1"/>
  <c r="F1267" i="2"/>
  <c r="K1268" i="2" l="1"/>
  <c r="I1268" i="2"/>
  <c r="J1267" i="2"/>
  <c r="C1269" i="2"/>
  <c r="G1269" i="2" s="1"/>
  <c r="F1268" i="2"/>
  <c r="K1269" i="2" l="1"/>
  <c r="I1269" i="2"/>
  <c r="J1268" i="2"/>
  <c r="C1270" i="2"/>
  <c r="G1270" i="2" s="1"/>
  <c r="F1269" i="2"/>
  <c r="K1270" i="2" l="1"/>
  <c r="I1270" i="2"/>
  <c r="J1269" i="2"/>
  <c r="C1271" i="2"/>
  <c r="G1271" i="2" s="1"/>
  <c r="F1270" i="2"/>
  <c r="K1271" i="2" l="1"/>
  <c r="I1271" i="2"/>
  <c r="J1270" i="2"/>
  <c r="C1272" i="2"/>
  <c r="G1272" i="2" s="1"/>
  <c r="F1271" i="2"/>
  <c r="K1272" i="2" l="1"/>
  <c r="I1272" i="2"/>
  <c r="J1271" i="2"/>
  <c r="C1273" i="2"/>
  <c r="G1273" i="2" s="1"/>
  <c r="F1272" i="2"/>
  <c r="K1273" i="2" l="1"/>
  <c r="I1273" i="2"/>
  <c r="J1272" i="2"/>
  <c r="C1274" i="2"/>
  <c r="G1274" i="2" s="1"/>
  <c r="F1273" i="2"/>
  <c r="K1274" i="2" l="1"/>
  <c r="I1274" i="2"/>
  <c r="J1273" i="2"/>
  <c r="C1275" i="2"/>
  <c r="G1275" i="2" s="1"/>
  <c r="F1274" i="2"/>
  <c r="K1275" i="2" l="1"/>
  <c r="I1275" i="2"/>
  <c r="J1274" i="2"/>
  <c r="C1276" i="2"/>
  <c r="G1276" i="2" s="1"/>
  <c r="F1275" i="2"/>
  <c r="K1276" i="2" l="1"/>
  <c r="I1276" i="2"/>
  <c r="J1275" i="2"/>
  <c r="C1277" i="2"/>
  <c r="G1277" i="2" s="1"/>
  <c r="F1276" i="2"/>
  <c r="K1277" i="2" l="1"/>
  <c r="I1277" i="2"/>
  <c r="J1276" i="2"/>
  <c r="C1278" i="2"/>
  <c r="G1278" i="2" s="1"/>
  <c r="F1277" i="2"/>
  <c r="K1278" i="2" l="1"/>
  <c r="I1278" i="2"/>
  <c r="J1277" i="2"/>
  <c r="C1279" i="2"/>
  <c r="G1279" i="2" s="1"/>
  <c r="F1278" i="2"/>
  <c r="K1279" i="2" l="1"/>
  <c r="I1279" i="2"/>
  <c r="J1278" i="2"/>
  <c r="C1280" i="2"/>
  <c r="G1280" i="2" s="1"/>
  <c r="F1279" i="2"/>
  <c r="K1280" i="2" l="1"/>
  <c r="I1280" i="2"/>
  <c r="J1279" i="2"/>
  <c r="C1281" i="2"/>
  <c r="G1281" i="2" s="1"/>
  <c r="F1280" i="2"/>
  <c r="K1281" i="2" l="1"/>
  <c r="I1281" i="2"/>
  <c r="J1280" i="2"/>
  <c r="C1282" i="2"/>
  <c r="G1282" i="2" s="1"/>
  <c r="F1281" i="2"/>
  <c r="K1282" i="2" l="1"/>
  <c r="I1282" i="2"/>
  <c r="J1281" i="2"/>
  <c r="C1283" i="2"/>
  <c r="G1283" i="2" s="1"/>
  <c r="F1282" i="2"/>
  <c r="K1283" i="2" l="1"/>
  <c r="I1283" i="2"/>
  <c r="J1282" i="2"/>
  <c r="C1284" i="2"/>
  <c r="G1284" i="2" s="1"/>
  <c r="F1283" i="2"/>
  <c r="K1284" i="2" l="1"/>
  <c r="I1284" i="2"/>
  <c r="J1283" i="2"/>
  <c r="C1285" i="2"/>
  <c r="G1285" i="2" s="1"/>
  <c r="F1284" i="2"/>
  <c r="K1285" i="2" l="1"/>
  <c r="I1285" i="2"/>
  <c r="J1284" i="2"/>
  <c r="C1286" i="2"/>
  <c r="G1286" i="2" s="1"/>
  <c r="F1285" i="2"/>
  <c r="K1286" i="2" l="1"/>
  <c r="I1286" i="2"/>
  <c r="J1285" i="2"/>
  <c r="C1287" i="2"/>
  <c r="G1287" i="2" s="1"/>
  <c r="F1286" i="2"/>
  <c r="K1287" i="2" l="1"/>
  <c r="I1287" i="2"/>
  <c r="J1286" i="2"/>
  <c r="C1288" i="2"/>
  <c r="G1288" i="2" s="1"/>
  <c r="F1287" i="2"/>
  <c r="K1288" i="2" l="1"/>
  <c r="I1288" i="2"/>
  <c r="J1287" i="2"/>
  <c r="C1289" i="2"/>
  <c r="G1289" i="2" s="1"/>
  <c r="F1288" i="2"/>
  <c r="K1289" i="2" l="1"/>
  <c r="I1289" i="2"/>
  <c r="J1288" i="2"/>
  <c r="C1290" i="2"/>
  <c r="G1290" i="2" s="1"/>
  <c r="F1289" i="2"/>
  <c r="K1290" i="2" l="1"/>
  <c r="I1290" i="2"/>
  <c r="J1289" i="2"/>
  <c r="C1291" i="2"/>
  <c r="G1291" i="2" s="1"/>
  <c r="F1290" i="2"/>
  <c r="K1291" i="2" l="1"/>
  <c r="I1291" i="2"/>
  <c r="J1290" i="2"/>
  <c r="C1292" i="2"/>
  <c r="G1292" i="2" s="1"/>
  <c r="F1291" i="2"/>
  <c r="K1292" i="2" l="1"/>
  <c r="I1292" i="2"/>
  <c r="J1291" i="2"/>
  <c r="C1293" i="2"/>
  <c r="G1293" i="2" s="1"/>
  <c r="F1292" i="2"/>
  <c r="K1293" i="2" l="1"/>
  <c r="I1293" i="2"/>
  <c r="J1292" i="2"/>
  <c r="C1294" i="2"/>
  <c r="G1294" i="2" s="1"/>
  <c r="F1293" i="2"/>
  <c r="K1294" i="2" l="1"/>
  <c r="I1294" i="2"/>
  <c r="J1293" i="2"/>
  <c r="C1295" i="2"/>
  <c r="G1295" i="2" s="1"/>
  <c r="F1294" i="2"/>
  <c r="K1295" i="2" l="1"/>
  <c r="I1295" i="2"/>
  <c r="J1294" i="2"/>
  <c r="C1296" i="2"/>
  <c r="G1296" i="2" s="1"/>
  <c r="F1295" i="2"/>
  <c r="K1296" i="2" l="1"/>
  <c r="I1296" i="2"/>
  <c r="J1295" i="2"/>
  <c r="C1297" i="2"/>
  <c r="G1297" i="2" s="1"/>
  <c r="F1296" i="2"/>
  <c r="K1297" i="2" l="1"/>
  <c r="I1297" i="2"/>
  <c r="J1296" i="2"/>
  <c r="C1298" i="2"/>
  <c r="G1298" i="2" s="1"/>
  <c r="F1297" i="2"/>
  <c r="K1298" i="2" l="1"/>
  <c r="I1298" i="2"/>
  <c r="J1297" i="2"/>
  <c r="C1299" i="2"/>
  <c r="G1299" i="2" s="1"/>
  <c r="F1298" i="2"/>
  <c r="K1299" i="2" l="1"/>
  <c r="I1299" i="2"/>
  <c r="J1298" i="2"/>
  <c r="C1300" i="2"/>
  <c r="G1300" i="2" s="1"/>
  <c r="F1299" i="2"/>
  <c r="K1300" i="2" l="1"/>
  <c r="I1300" i="2"/>
  <c r="J1299" i="2"/>
  <c r="C1301" i="2"/>
  <c r="G1301" i="2" s="1"/>
  <c r="F1300" i="2"/>
  <c r="K1301" i="2" l="1"/>
  <c r="I1301" i="2"/>
  <c r="J1300" i="2"/>
  <c r="C1302" i="2"/>
  <c r="G1302" i="2" s="1"/>
  <c r="F1301" i="2"/>
  <c r="K1302" i="2" l="1"/>
  <c r="I1302" i="2"/>
  <c r="J1301" i="2"/>
  <c r="C1303" i="2"/>
  <c r="G1303" i="2" s="1"/>
  <c r="F1302" i="2"/>
  <c r="K1303" i="2" l="1"/>
  <c r="I1303" i="2"/>
  <c r="J1302" i="2"/>
  <c r="C1304" i="2"/>
  <c r="G1304" i="2" s="1"/>
  <c r="F1303" i="2"/>
  <c r="K1304" i="2" l="1"/>
  <c r="I1304" i="2"/>
  <c r="J1303" i="2"/>
  <c r="C1305" i="2"/>
  <c r="G1305" i="2" s="1"/>
  <c r="F1304" i="2"/>
  <c r="K1305" i="2" l="1"/>
  <c r="I1305" i="2"/>
  <c r="J1304" i="2"/>
  <c r="C1306" i="2"/>
  <c r="G1306" i="2" s="1"/>
  <c r="F1305" i="2"/>
  <c r="K1306" i="2" l="1"/>
  <c r="I1306" i="2"/>
  <c r="J1305" i="2"/>
  <c r="C1307" i="2"/>
  <c r="G1307" i="2" s="1"/>
  <c r="F1306" i="2"/>
  <c r="K1307" i="2" l="1"/>
  <c r="I1307" i="2"/>
  <c r="J1306" i="2"/>
  <c r="C1308" i="2"/>
  <c r="G1308" i="2" s="1"/>
  <c r="F1307" i="2"/>
  <c r="K1308" i="2" l="1"/>
  <c r="I1308" i="2"/>
  <c r="J1307" i="2"/>
  <c r="C1309" i="2"/>
  <c r="G1309" i="2" s="1"/>
  <c r="F1308" i="2"/>
  <c r="K1309" i="2" l="1"/>
  <c r="I1309" i="2"/>
  <c r="J1308" i="2"/>
  <c r="C1310" i="2"/>
  <c r="G1310" i="2" s="1"/>
  <c r="F1309" i="2"/>
  <c r="K1310" i="2" l="1"/>
  <c r="I1310" i="2"/>
  <c r="J1309" i="2"/>
  <c r="C1311" i="2"/>
  <c r="G1311" i="2" s="1"/>
  <c r="F1310" i="2"/>
  <c r="K1311" i="2" l="1"/>
  <c r="I1311" i="2"/>
  <c r="J1310" i="2"/>
  <c r="C1312" i="2"/>
  <c r="G1312" i="2" s="1"/>
  <c r="F1311" i="2"/>
  <c r="K1312" i="2" l="1"/>
  <c r="I1312" i="2"/>
  <c r="J1311" i="2"/>
  <c r="C1313" i="2"/>
  <c r="G1313" i="2" s="1"/>
  <c r="F1312" i="2"/>
  <c r="K1313" i="2" l="1"/>
  <c r="I1313" i="2"/>
  <c r="J1312" i="2"/>
  <c r="C1314" i="2"/>
  <c r="G1314" i="2" s="1"/>
  <c r="F1313" i="2"/>
  <c r="K1314" i="2" l="1"/>
  <c r="I1314" i="2"/>
  <c r="J1313" i="2"/>
  <c r="C1315" i="2"/>
  <c r="G1315" i="2" s="1"/>
  <c r="F1314" i="2"/>
  <c r="K1315" i="2" l="1"/>
  <c r="I1315" i="2"/>
  <c r="J1314" i="2"/>
  <c r="C1316" i="2"/>
  <c r="G1316" i="2" s="1"/>
  <c r="F1315" i="2"/>
  <c r="K1316" i="2" l="1"/>
  <c r="I1316" i="2"/>
  <c r="J1315" i="2"/>
  <c r="C1317" i="2"/>
  <c r="G1317" i="2" s="1"/>
  <c r="F1316" i="2"/>
  <c r="K1317" i="2" l="1"/>
  <c r="I1317" i="2"/>
  <c r="J1316" i="2"/>
  <c r="C1318" i="2"/>
  <c r="G1318" i="2" s="1"/>
  <c r="F1317" i="2"/>
  <c r="K1318" i="2" l="1"/>
  <c r="I1318" i="2"/>
  <c r="J1317" i="2"/>
  <c r="C1319" i="2"/>
  <c r="G1319" i="2" s="1"/>
  <c r="F1318" i="2"/>
  <c r="K1319" i="2" l="1"/>
  <c r="I1319" i="2"/>
  <c r="J1318" i="2"/>
  <c r="C1320" i="2"/>
  <c r="G1320" i="2" s="1"/>
  <c r="F1319" i="2"/>
  <c r="K1320" i="2" l="1"/>
  <c r="I1320" i="2"/>
  <c r="J1319" i="2"/>
  <c r="C1321" i="2"/>
  <c r="G1321" i="2" s="1"/>
  <c r="F1320" i="2"/>
  <c r="K1321" i="2" l="1"/>
  <c r="I1321" i="2"/>
  <c r="J1320" i="2"/>
  <c r="C1322" i="2"/>
  <c r="G1322" i="2" s="1"/>
  <c r="F1321" i="2"/>
  <c r="K1322" i="2" l="1"/>
  <c r="I1322" i="2"/>
  <c r="J1321" i="2"/>
  <c r="C1323" i="2"/>
  <c r="G1323" i="2" s="1"/>
  <c r="F1322" i="2"/>
  <c r="K1323" i="2" l="1"/>
  <c r="I1323" i="2"/>
  <c r="J1322" i="2"/>
  <c r="C1324" i="2"/>
  <c r="G1324" i="2" s="1"/>
  <c r="F1323" i="2"/>
  <c r="K1324" i="2" l="1"/>
  <c r="I1324" i="2"/>
  <c r="J1323" i="2"/>
  <c r="C1325" i="2"/>
  <c r="G1325" i="2" s="1"/>
  <c r="F1324" i="2"/>
  <c r="K1325" i="2" l="1"/>
  <c r="I1325" i="2"/>
  <c r="J1324" i="2"/>
  <c r="C1326" i="2"/>
  <c r="G1326" i="2" s="1"/>
  <c r="F1325" i="2"/>
  <c r="K1326" i="2" l="1"/>
  <c r="I1326" i="2"/>
  <c r="J1325" i="2"/>
  <c r="C1327" i="2"/>
  <c r="G1327" i="2" s="1"/>
  <c r="F1326" i="2"/>
  <c r="K1327" i="2" l="1"/>
  <c r="I1327" i="2"/>
  <c r="J1326" i="2"/>
  <c r="C1328" i="2"/>
  <c r="G1328" i="2" s="1"/>
  <c r="F1327" i="2"/>
  <c r="K1328" i="2" l="1"/>
  <c r="I1328" i="2"/>
  <c r="J1327" i="2"/>
  <c r="C1329" i="2"/>
  <c r="G1329" i="2" s="1"/>
  <c r="F1328" i="2"/>
  <c r="K1329" i="2" l="1"/>
  <c r="I1329" i="2"/>
  <c r="J1328" i="2"/>
  <c r="C1330" i="2"/>
  <c r="G1330" i="2" s="1"/>
  <c r="F1329" i="2"/>
  <c r="K1330" i="2" l="1"/>
  <c r="I1330" i="2"/>
  <c r="J1329" i="2"/>
  <c r="C1331" i="2"/>
  <c r="G1331" i="2" s="1"/>
  <c r="F1330" i="2"/>
  <c r="K1331" i="2" l="1"/>
  <c r="I1331" i="2"/>
  <c r="J1330" i="2"/>
  <c r="C1332" i="2"/>
  <c r="G1332" i="2" s="1"/>
  <c r="F1331" i="2"/>
  <c r="K1332" i="2" l="1"/>
  <c r="I1332" i="2"/>
  <c r="J1331" i="2"/>
  <c r="C1333" i="2"/>
  <c r="G1333" i="2" s="1"/>
  <c r="F1332" i="2"/>
  <c r="K1333" i="2" l="1"/>
  <c r="I1333" i="2"/>
  <c r="J1332" i="2"/>
  <c r="C1334" i="2"/>
  <c r="G1334" i="2" s="1"/>
  <c r="F1333" i="2"/>
  <c r="K1334" i="2" l="1"/>
  <c r="I1334" i="2"/>
  <c r="J1333" i="2"/>
  <c r="C1335" i="2"/>
  <c r="G1335" i="2" s="1"/>
  <c r="F1334" i="2"/>
  <c r="K1335" i="2" l="1"/>
  <c r="I1335" i="2"/>
  <c r="J1334" i="2"/>
  <c r="C1336" i="2"/>
  <c r="G1336" i="2" s="1"/>
  <c r="F1335" i="2"/>
  <c r="K1336" i="2" l="1"/>
  <c r="I1336" i="2"/>
  <c r="J1335" i="2"/>
  <c r="C1337" i="2"/>
  <c r="G1337" i="2" s="1"/>
  <c r="F1336" i="2"/>
  <c r="K1337" i="2" l="1"/>
  <c r="I1337" i="2"/>
  <c r="J1336" i="2"/>
  <c r="C1338" i="2"/>
  <c r="G1338" i="2" s="1"/>
  <c r="F1337" i="2"/>
  <c r="K1338" i="2" l="1"/>
  <c r="I1338" i="2"/>
  <c r="J1337" i="2"/>
  <c r="C1339" i="2"/>
  <c r="G1339" i="2" s="1"/>
  <c r="F1338" i="2"/>
  <c r="K1339" i="2" l="1"/>
  <c r="I1339" i="2"/>
  <c r="J1338" i="2"/>
  <c r="C1340" i="2"/>
  <c r="G1340" i="2" s="1"/>
  <c r="F1339" i="2"/>
  <c r="K1340" i="2" l="1"/>
  <c r="I1340" i="2"/>
  <c r="J1339" i="2"/>
  <c r="C1341" i="2"/>
  <c r="G1341" i="2" s="1"/>
  <c r="F1340" i="2"/>
  <c r="K1341" i="2" l="1"/>
  <c r="I1341" i="2"/>
  <c r="J1340" i="2"/>
  <c r="C1342" i="2"/>
  <c r="G1342" i="2" s="1"/>
  <c r="F1341" i="2"/>
  <c r="K1342" i="2" l="1"/>
  <c r="I1342" i="2"/>
  <c r="J1341" i="2"/>
  <c r="C1343" i="2"/>
  <c r="G1343" i="2" s="1"/>
  <c r="F1342" i="2"/>
  <c r="K1343" i="2" l="1"/>
  <c r="I1343" i="2"/>
  <c r="J1342" i="2"/>
  <c r="C1344" i="2"/>
  <c r="G1344" i="2" s="1"/>
  <c r="F1343" i="2"/>
  <c r="K1344" i="2" l="1"/>
  <c r="I1344" i="2"/>
  <c r="J1343" i="2"/>
  <c r="C1345" i="2"/>
  <c r="G1345" i="2" s="1"/>
  <c r="F1344" i="2"/>
  <c r="K1345" i="2" l="1"/>
  <c r="I1345" i="2"/>
  <c r="J1344" i="2"/>
  <c r="C1346" i="2"/>
  <c r="G1346" i="2" s="1"/>
  <c r="F1345" i="2"/>
  <c r="K1346" i="2" l="1"/>
  <c r="I1346" i="2"/>
  <c r="J1345" i="2"/>
  <c r="C1347" i="2"/>
  <c r="G1347" i="2" s="1"/>
  <c r="F1346" i="2"/>
  <c r="K1347" i="2" l="1"/>
  <c r="I1347" i="2"/>
  <c r="J1346" i="2"/>
  <c r="C1348" i="2"/>
  <c r="G1348" i="2" s="1"/>
  <c r="F1347" i="2"/>
  <c r="K1348" i="2" l="1"/>
  <c r="I1348" i="2"/>
  <c r="J1347" i="2"/>
  <c r="C1349" i="2"/>
  <c r="G1349" i="2" s="1"/>
  <c r="F1348" i="2"/>
  <c r="K1349" i="2" l="1"/>
  <c r="I1349" i="2"/>
  <c r="J1348" i="2"/>
  <c r="C1350" i="2"/>
  <c r="G1350" i="2" s="1"/>
  <c r="F1349" i="2"/>
  <c r="K1350" i="2" l="1"/>
  <c r="I1350" i="2"/>
  <c r="J1349" i="2"/>
  <c r="C1351" i="2"/>
  <c r="G1351" i="2" s="1"/>
  <c r="F1350" i="2"/>
  <c r="K1351" i="2" l="1"/>
  <c r="I1351" i="2"/>
  <c r="J1350" i="2"/>
  <c r="C1352" i="2"/>
  <c r="G1352" i="2" s="1"/>
  <c r="F1351" i="2"/>
  <c r="K1352" i="2" l="1"/>
  <c r="I1352" i="2"/>
  <c r="J1351" i="2"/>
  <c r="C1353" i="2"/>
  <c r="G1353" i="2" s="1"/>
  <c r="F1352" i="2"/>
  <c r="K1353" i="2" l="1"/>
  <c r="I1353" i="2"/>
  <c r="J1352" i="2"/>
  <c r="C1354" i="2"/>
  <c r="G1354" i="2" s="1"/>
  <c r="F1353" i="2"/>
  <c r="K1354" i="2" l="1"/>
  <c r="I1354" i="2"/>
  <c r="J1353" i="2"/>
  <c r="C1355" i="2"/>
  <c r="G1355" i="2" s="1"/>
  <c r="F1354" i="2"/>
  <c r="K1355" i="2" l="1"/>
  <c r="I1355" i="2"/>
  <c r="J1354" i="2"/>
  <c r="C1356" i="2"/>
  <c r="G1356" i="2" s="1"/>
  <c r="F1355" i="2"/>
  <c r="K1356" i="2" l="1"/>
  <c r="I1356" i="2"/>
  <c r="J1355" i="2"/>
  <c r="C1357" i="2"/>
  <c r="G1357" i="2" s="1"/>
  <c r="F1356" i="2"/>
  <c r="K1357" i="2" l="1"/>
  <c r="I1357" i="2"/>
  <c r="J1356" i="2"/>
  <c r="C1358" i="2"/>
  <c r="G1358" i="2" s="1"/>
  <c r="F1357" i="2"/>
  <c r="K1358" i="2" l="1"/>
  <c r="I1358" i="2"/>
  <c r="J1357" i="2"/>
  <c r="C1359" i="2"/>
  <c r="G1359" i="2" s="1"/>
  <c r="F1358" i="2"/>
  <c r="K1359" i="2" l="1"/>
  <c r="I1359" i="2"/>
  <c r="J1358" i="2"/>
  <c r="C1360" i="2"/>
  <c r="G1360" i="2" s="1"/>
  <c r="F1359" i="2"/>
  <c r="K1360" i="2" l="1"/>
  <c r="I1360" i="2"/>
  <c r="J1359" i="2"/>
  <c r="C1361" i="2"/>
  <c r="G1361" i="2" s="1"/>
  <c r="F1360" i="2"/>
  <c r="K1361" i="2" l="1"/>
  <c r="I1361" i="2"/>
  <c r="J1360" i="2"/>
  <c r="C1362" i="2"/>
  <c r="G1362" i="2" s="1"/>
  <c r="F1361" i="2"/>
  <c r="K1362" i="2" l="1"/>
  <c r="I1362" i="2"/>
  <c r="J1361" i="2"/>
  <c r="C1363" i="2"/>
  <c r="G1363" i="2" s="1"/>
  <c r="F1362" i="2"/>
  <c r="K1363" i="2" l="1"/>
  <c r="I1363" i="2"/>
  <c r="J1362" i="2"/>
  <c r="C1364" i="2"/>
  <c r="G1364" i="2" s="1"/>
  <c r="F1363" i="2"/>
  <c r="K1364" i="2" l="1"/>
  <c r="I1364" i="2"/>
  <c r="J1363" i="2"/>
  <c r="C1365" i="2"/>
  <c r="G1365" i="2" s="1"/>
  <c r="F1364" i="2"/>
  <c r="K1365" i="2" l="1"/>
  <c r="I1365" i="2"/>
  <c r="J1364" i="2"/>
  <c r="C1366" i="2"/>
  <c r="G1366" i="2" s="1"/>
  <c r="F1365" i="2"/>
  <c r="K1366" i="2" l="1"/>
  <c r="I1366" i="2"/>
  <c r="J1365" i="2"/>
  <c r="C1367" i="2"/>
  <c r="G1367" i="2" s="1"/>
  <c r="F1366" i="2"/>
  <c r="K1367" i="2" l="1"/>
  <c r="I1367" i="2"/>
  <c r="J1366" i="2"/>
  <c r="C1368" i="2"/>
  <c r="G1368" i="2" s="1"/>
  <c r="F1367" i="2"/>
  <c r="K1368" i="2" l="1"/>
  <c r="I1368" i="2"/>
  <c r="J1367" i="2"/>
  <c r="C1369" i="2"/>
  <c r="G1369" i="2" s="1"/>
  <c r="F1368" i="2"/>
  <c r="K1369" i="2" l="1"/>
  <c r="I1369" i="2"/>
  <c r="J1368" i="2"/>
  <c r="C1370" i="2"/>
  <c r="G1370" i="2" s="1"/>
  <c r="F1369" i="2"/>
  <c r="K1370" i="2" l="1"/>
  <c r="I1370" i="2"/>
  <c r="J1369" i="2"/>
  <c r="C1371" i="2"/>
  <c r="G1371" i="2" s="1"/>
  <c r="F1370" i="2"/>
  <c r="K1371" i="2" l="1"/>
  <c r="I1371" i="2"/>
  <c r="J1370" i="2"/>
  <c r="C1372" i="2"/>
  <c r="G1372" i="2" s="1"/>
  <c r="F1371" i="2"/>
  <c r="K1372" i="2" l="1"/>
  <c r="I1372" i="2"/>
  <c r="J1371" i="2"/>
  <c r="C1373" i="2"/>
  <c r="G1373" i="2" s="1"/>
  <c r="F1372" i="2"/>
  <c r="K1373" i="2" l="1"/>
  <c r="I1373" i="2"/>
  <c r="J1372" i="2"/>
  <c r="C1374" i="2"/>
  <c r="G1374" i="2" s="1"/>
  <c r="F1373" i="2"/>
  <c r="K1374" i="2" l="1"/>
  <c r="I1374" i="2"/>
  <c r="J1373" i="2"/>
  <c r="C1375" i="2"/>
  <c r="G1375" i="2" s="1"/>
  <c r="F1374" i="2"/>
  <c r="K1375" i="2" l="1"/>
  <c r="I1375" i="2"/>
  <c r="J1374" i="2"/>
  <c r="C1376" i="2"/>
  <c r="G1376" i="2" s="1"/>
  <c r="F1375" i="2"/>
  <c r="K1376" i="2" l="1"/>
  <c r="I1376" i="2"/>
  <c r="J1375" i="2"/>
  <c r="C1377" i="2"/>
  <c r="G1377" i="2" s="1"/>
  <c r="F1376" i="2"/>
  <c r="K1377" i="2" l="1"/>
  <c r="I1377" i="2"/>
  <c r="J1376" i="2"/>
  <c r="C1378" i="2"/>
  <c r="G1378" i="2" s="1"/>
  <c r="F1377" i="2"/>
  <c r="K1378" i="2" l="1"/>
  <c r="I1378" i="2"/>
  <c r="J1377" i="2"/>
  <c r="C1379" i="2"/>
  <c r="G1379" i="2" s="1"/>
  <c r="F1378" i="2"/>
  <c r="K1379" i="2" l="1"/>
  <c r="I1379" i="2"/>
  <c r="J1378" i="2"/>
  <c r="C1380" i="2"/>
  <c r="G1380" i="2" s="1"/>
  <c r="F1379" i="2"/>
  <c r="K1380" i="2" l="1"/>
  <c r="I1380" i="2"/>
  <c r="J1379" i="2"/>
  <c r="C1381" i="2"/>
  <c r="G1381" i="2" s="1"/>
  <c r="F1380" i="2"/>
  <c r="K1381" i="2" l="1"/>
  <c r="I1381" i="2"/>
  <c r="J1380" i="2"/>
  <c r="C1382" i="2"/>
  <c r="G1382" i="2" s="1"/>
  <c r="F1381" i="2"/>
  <c r="K1382" i="2" l="1"/>
  <c r="I1382" i="2"/>
  <c r="J1381" i="2"/>
  <c r="C1383" i="2"/>
  <c r="G1383" i="2" s="1"/>
  <c r="F1382" i="2"/>
  <c r="K1383" i="2" l="1"/>
  <c r="I1383" i="2"/>
  <c r="J1382" i="2"/>
  <c r="C1384" i="2"/>
  <c r="G1384" i="2" s="1"/>
  <c r="F1383" i="2"/>
  <c r="K1384" i="2" l="1"/>
  <c r="I1384" i="2"/>
  <c r="J1383" i="2"/>
  <c r="C1385" i="2"/>
  <c r="G1385" i="2" s="1"/>
  <c r="F1384" i="2"/>
  <c r="K1385" i="2" l="1"/>
  <c r="I1385" i="2"/>
  <c r="J1384" i="2"/>
  <c r="C1386" i="2"/>
  <c r="G1386" i="2" s="1"/>
  <c r="F1385" i="2"/>
  <c r="K1386" i="2" l="1"/>
  <c r="I1386" i="2"/>
  <c r="J1385" i="2"/>
  <c r="C1387" i="2"/>
  <c r="G1387" i="2" s="1"/>
  <c r="F1386" i="2"/>
  <c r="K1387" i="2" l="1"/>
  <c r="I1387" i="2"/>
  <c r="J1386" i="2"/>
  <c r="C1388" i="2"/>
  <c r="G1388" i="2" s="1"/>
  <c r="F1387" i="2"/>
  <c r="K1388" i="2" l="1"/>
  <c r="I1388" i="2"/>
  <c r="J1387" i="2"/>
  <c r="C1389" i="2"/>
  <c r="G1389" i="2" s="1"/>
  <c r="F1388" i="2"/>
  <c r="K1389" i="2" l="1"/>
  <c r="I1389" i="2"/>
  <c r="J1388" i="2"/>
  <c r="C1390" i="2"/>
  <c r="G1390" i="2" s="1"/>
  <c r="F1389" i="2"/>
  <c r="K1390" i="2" l="1"/>
  <c r="I1390" i="2"/>
  <c r="J1389" i="2"/>
  <c r="C1391" i="2"/>
  <c r="G1391" i="2" s="1"/>
  <c r="F1390" i="2"/>
  <c r="K1391" i="2" l="1"/>
  <c r="I1391" i="2"/>
  <c r="J1390" i="2"/>
  <c r="C1392" i="2"/>
  <c r="G1392" i="2" s="1"/>
  <c r="F1391" i="2"/>
  <c r="K1392" i="2" l="1"/>
  <c r="I1392" i="2"/>
  <c r="J1391" i="2"/>
  <c r="C1393" i="2"/>
  <c r="G1393" i="2" s="1"/>
  <c r="F1392" i="2"/>
  <c r="K1393" i="2" l="1"/>
  <c r="I1393" i="2"/>
  <c r="J1392" i="2"/>
  <c r="C1394" i="2"/>
  <c r="G1394" i="2" s="1"/>
  <c r="F1393" i="2"/>
  <c r="K1394" i="2" l="1"/>
  <c r="I1394" i="2"/>
  <c r="J1393" i="2"/>
  <c r="C1395" i="2"/>
  <c r="G1395" i="2" s="1"/>
  <c r="F1394" i="2"/>
  <c r="K1395" i="2" l="1"/>
  <c r="I1395" i="2"/>
  <c r="J1394" i="2"/>
  <c r="C1396" i="2"/>
  <c r="G1396" i="2" s="1"/>
  <c r="F1395" i="2"/>
  <c r="K1396" i="2" l="1"/>
  <c r="I1396" i="2"/>
  <c r="J1395" i="2"/>
  <c r="C1397" i="2"/>
  <c r="G1397" i="2" s="1"/>
  <c r="F1396" i="2"/>
  <c r="K1397" i="2" l="1"/>
  <c r="I1397" i="2"/>
  <c r="J1396" i="2"/>
  <c r="C1398" i="2"/>
  <c r="G1398" i="2" s="1"/>
  <c r="F1397" i="2"/>
  <c r="K1398" i="2" l="1"/>
  <c r="I1398" i="2"/>
  <c r="J1397" i="2"/>
  <c r="C1399" i="2"/>
  <c r="G1399" i="2" s="1"/>
  <c r="F1398" i="2"/>
  <c r="K1399" i="2" l="1"/>
  <c r="I1399" i="2"/>
  <c r="J1398" i="2"/>
  <c r="C1400" i="2"/>
  <c r="G1400" i="2" s="1"/>
  <c r="F1399" i="2"/>
  <c r="K1400" i="2" l="1"/>
  <c r="I1400" i="2"/>
  <c r="J1399" i="2"/>
  <c r="C1401" i="2"/>
  <c r="G1401" i="2" s="1"/>
  <c r="F1400" i="2"/>
  <c r="K1401" i="2" l="1"/>
  <c r="I1401" i="2"/>
  <c r="J1400" i="2"/>
  <c r="C1402" i="2"/>
  <c r="G1402" i="2" s="1"/>
  <c r="F1401" i="2"/>
  <c r="K1402" i="2" l="1"/>
  <c r="I1402" i="2"/>
  <c r="J1401" i="2"/>
  <c r="C1403" i="2"/>
  <c r="G1403" i="2" s="1"/>
  <c r="F1402" i="2"/>
  <c r="K1403" i="2" l="1"/>
  <c r="I1403" i="2"/>
  <c r="J1402" i="2"/>
  <c r="C1404" i="2"/>
  <c r="G1404" i="2" s="1"/>
  <c r="F1403" i="2"/>
  <c r="K1404" i="2" l="1"/>
  <c r="I1404" i="2"/>
  <c r="J1403" i="2"/>
  <c r="C1405" i="2"/>
  <c r="G1405" i="2" s="1"/>
  <c r="F1404" i="2"/>
  <c r="K1405" i="2" l="1"/>
  <c r="I1405" i="2"/>
  <c r="J1404" i="2"/>
  <c r="C1406" i="2"/>
  <c r="G1406" i="2" s="1"/>
  <c r="F1405" i="2"/>
  <c r="K1406" i="2" l="1"/>
  <c r="I1406" i="2"/>
  <c r="J1405" i="2"/>
  <c r="C1407" i="2"/>
  <c r="G1407" i="2" s="1"/>
  <c r="F1406" i="2"/>
  <c r="K1407" i="2" l="1"/>
  <c r="I1407" i="2"/>
  <c r="J1406" i="2"/>
  <c r="C1408" i="2"/>
  <c r="G1408" i="2" s="1"/>
  <c r="F1407" i="2"/>
  <c r="K1408" i="2" l="1"/>
  <c r="I1408" i="2"/>
  <c r="J1407" i="2"/>
  <c r="C1409" i="2"/>
  <c r="G1409" i="2" s="1"/>
  <c r="F1408" i="2"/>
  <c r="K1409" i="2" l="1"/>
  <c r="I1409" i="2"/>
  <c r="J1408" i="2"/>
  <c r="C1410" i="2"/>
  <c r="G1410" i="2" s="1"/>
  <c r="F1409" i="2"/>
  <c r="K1410" i="2" l="1"/>
  <c r="I1410" i="2"/>
  <c r="J1409" i="2"/>
  <c r="C1411" i="2"/>
  <c r="G1411" i="2" s="1"/>
  <c r="F1410" i="2"/>
  <c r="K1411" i="2" l="1"/>
  <c r="I1411" i="2"/>
  <c r="J1410" i="2"/>
  <c r="C1412" i="2"/>
  <c r="G1412" i="2" s="1"/>
  <c r="F1411" i="2"/>
  <c r="K1412" i="2" l="1"/>
  <c r="I1412" i="2"/>
  <c r="J1411" i="2"/>
  <c r="C1413" i="2"/>
  <c r="G1413" i="2" s="1"/>
  <c r="F1412" i="2"/>
  <c r="K1413" i="2" l="1"/>
  <c r="I1413" i="2"/>
  <c r="J1412" i="2"/>
  <c r="C1414" i="2"/>
  <c r="G1414" i="2" s="1"/>
  <c r="F1413" i="2"/>
  <c r="K1414" i="2" l="1"/>
  <c r="I1414" i="2"/>
  <c r="J1413" i="2"/>
  <c r="C1415" i="2"/>
  <c r="G1415" i="2" s="1"/>
  <c r="F1414" i="2"/>
  <c r="K1415" i="2" l="1"/>
  <c r="I1415" i="2"/>
  <c r="J1414" i="2"/>
  <c r="C1416" i="2"/>
  <c r="G1416" i="2" s="1"/>
  <c r="F1415" i="2"/>
  <c r="K1416" i="2" l="1"/>
  <c r="I1416" i="2"/>
  <c r="J1415" i="2"/>
  <c r="C1417" i="2"/>
  <c r="G1417" i="2" s="1"/>
  <c r="F1416" i="2"/>
  <c r="K1417" i="2" l="1"/>
  <c r="I1417" i="2"/>
  <c r="J1416" i="2"/>
  <c r="C1418" i="2"/>
  <c r="G1418" i="2" s="1"/>
  <c r="F1417" i="2"/>
  <c r="K1418" i="2" l="1"/>
  <c r="I1418" i="2"/>
  <c r="J1417" i="2"/>
  <c r="C1419" i="2"/>
  <c r="G1419" i="2" s="1"/>
  <c r="F1418" i="2"/>
  <c r="K1419" i="2" l="1"/>
  <c r="I1419" i="2"/>
  <c r="J1418" i="2"/>
  <c r="C1420" i="2"/>
  <c r="G1420" i="2" s="1"/>
  <c r="F1419" i="2"/>
  <c r="K1420" i="2" l="1"/>
  <c r="I1420" i="2"/>
  <c r="J1419" i="2"/>
  <c r="C1421" i="2"/>
  <c r="G1421" i="2" s="1"/>
  <c r="F1420" i="2"/>
  <c r="K1421" i="2" l="1"/>
  <c r="I1421" i="2"/>
  <c r="J1420" i="2"/>
  <c r="C1422" i="2"/>
  <c r="G1422" i="2" s="1"/>
  <c r="F1421" i="2"/>
  <c r="K1422" i="2" l="1"/>
  <c r="I1422" i="2"/>
  <c r="J1421" i="2"/>
  <c r="C1423" i="2"/>
  <c r="G1423" i="2" s="1"/>
  <c r="F1422" i="2"/>
  <c r="K1423" i="2" l="1"/>
  <c r="I1423" i="2"/>
  <c r="J1422" i="2"/>
  <c r="C1424" i="2"/>
  <c r="G1424" i="2" s="1"/>
  <c r="F1423" i="2"/>
  <c r="K1424" i="2" l="1"/>
  <c r="I1424" i="2"/>
  <c r="J1423" i="2"/>
  <c r="C1425" i="2"/>
  <c r="G1425" i="2" s="1"/>
  <c r="F1424" i="2"/>
  <c r="K1425" i="2" l="1"/>
  <c r="I1425" i="2"/>
  <c r="J1424" i="2"/>
  <c r="C1426" i="2"/>
  <c r="G1426" i="2" s="1"/>
  <c r="F1425" i="2"/>
  <c r="K1426" i="2" l="1"/>
  <c r="I1426" i="2"/>
  <c r="J1425" i="2"/>
  <c r="C1427" i="2"/>
  <c r="G1427" i="2" s="1"/>
  <c r="F1426" i="2"/>
  <c r="K1427" i="2" l="1"/>
  <c r="I1427" i="2"/>
  <c r="J1426" i="2"/>
  <c r="C1428" i="2"/>
  <c r="G1428" i="2" s="1"/>
  <c r="F1427" i="2"/>
  <c r="K1428" i="2" l="1"/>
  <c r="I1428" i="2"/>
  <c r="J1427" i="2"/>
  <c r="C1429" i="2"/>
  <c r="G1429" i="2" s="1"/>
  <c r="F1428" i="2"/>
  <c r="K1429" i="2" l="1"/>
  <c r="I1429" i="2"/>
  <c r="J1428" i="2"/>
  <c r="C1430" i="2"/>
  <c r="G1430" i="2" s="1"/>
  <c r="F1429" i="2"/>
  <c r="K1430" i="2" l="1"/>
  <c r="I1430" i="2"/>
  <c r="J1429" i="2"/>
  <c r="C1431" i="2"/>
  <c r="G1431" i="2" s="1"/>
  <c r="F1430" i="2"/>
  <c r="K1431" i="2" l="1"/>
  <c r="I1431" i="2"/>
  <c r="J1430" i="2"/>
  <c r="C1432" i="2"/>
  <c r="G1432" i="2" s="1"/>
  <c r="F1431" i="2"/>
  <c r="K1432" i="2" l="1"/>
  <c r="I1432" i="2"/>
  <c r="J1431" i="2"/>
  <c r="C1433" i="2"/>
  <c r="G1433" i="2" s="1"/>
  <c r="F1432" i="2"/>
  <c r="K1433" i="2" l="1"/>
  <c r="I1433" i="2"/>
  <c r="J1432" i="2"/>
  <c r="C1434" i="2"/>
  <c r="G1434" i="2" s="1"/>
  <c r="F1433" i="2"/>
  <c r="K1434" i="2" l="1"/>
  <c r="I1434" i="2"/>
  <c r="J1433" i="2"/>
  <c r="C1435" i="2"/>
  <c r="G1435" i="2" s="1"/>
  <c r="F1434" i="2"/>
  <c r="K1435" i="2" l="1"/>
  <c r="I1435" i="2"/>
  <c r="J1434" i="2"/>
  <c r="C1436" i="2"/>
  <c r="G1436" i="2" s="1"/>
  <c r="F1435" i="2"/>
  <c r="K1436" i="2" l="1"/>
  <c r="I1436" i="2"/>
  <c r="J1435" i="2"/>
  <c r="C1437" i="2"/>
  <c r="G1437" i="2" s="1"/>
  <c r="F1436" i="2"/>
  <c r="K1437" i="2" l="1"/>
  <c r="I1437" i="2"/>
  <c r="J1436" i="2"/>
  <c r="C1438" i="2"/>
  <c r="G1438" i="2" s="1"/>
  <c r="F1437" i="2"/>
  <c r="K1438" i="2" l="1"/>
  <c r="I1438" i="2"/>
  <c r="J1437" i="2"/>
  <c r="C1439" i="2"/>
  <c r="G1439" i="2" s="1"/>
  <c r="F1438" i="2"/>
  <c r="K1439" i="2" l="1"/>
  <c r="I1439" i="2"/>
  <c r="J1438" i="2"/>
  <c r="C1440" i="2"/>
  <c r="G1440" i="2" s="1"/>
  <c r="F1439" i="2"/>
  <c r="K1440" i="2" l="1"/>
  <c r="I1440" i="2"/>
  <c r="J1439" i="2"/>
  <c r="C1441" i="2"/>
  <c r="G1441" i="2" s="1"/>
  <c r="F1440" i="2"/>
  <c r="K1441" i="2" l="1"/>
  <c r="I1441" i="2"/>
  <c r="J1440" i="2"/>
  <c r="C1442" i="2"/>
  <c r="G1442" i="2" s="1"/>
  <c r="F1441" i="2"/>
  <c r="K1442" i="2" l="1"/>
  <c r="I1442" i="2"/>
  <c r="J1441" i="2"/>
  <c r="C1443" i="2"/>
  <c r="G1443" i="2" s="1"/>
  <c r="F1442" i="2"/>
  <c r="K1443" i="2" l="1"/>
  <c r="I1443" i="2"/>
  <c r="J1442" i="2"/>
  <c r="C1444" i="2"/>
  <c r="G1444" i="2" s="1"/>
  <c r="F1443" i="2"/>
  <c r="K1444" i="2" l="1"/>
  <c r="I1444" i="2"/>
  <c r="J1443" i="2"/>
  <c r="C1445" i="2"/>
  <c r="G1445" i="2" s="1"/>
  <c r="F1444" i="2"/>
  <c r="K1445" i="2" l="1"/>
  <c r="I1445" i="2"/>
  <c r="J1444" i="2"/>
  <c r="C1446" i="2"/>
  <c r="G1446" i="2" s="1"/>
  <c r="F1445" i="2"/>
  <c r="K1446" i="2" l="1"/>
  <c r="I1446" i="2"/>
  <c r="J1445" i="2"/>
  <c r="C1447" i="2"/>
  <c r="G1447" i="2" s="1"/>
  <c r="F1446" i="2"/>
  <c r="K1447" i="2" l="1"/>
  <c r="I1447" i="2"/>
  <c r="J1446" i="2"/>
  <c r="C1448" i="2"/>
  <c r="G1448" i="2" s="1"/>
  <c r="F1447" i="2"/>
  <c r="K1448" i="2" l="1"/>
  <c r="I1448" i="2"/>
  <c r="J1447" i="2"/>
  <c r="C1449" i="2"/>
  <c r="G1449" i="2" s="1"/>
  <c r="F1448" i="2"/>
  <c r="K1449" i="2" l="1"/>
  <c r="I1449" i="2"/>
  <c r="J1448" i="2"/>
  <c r="C1450" i="2"/>
  <c r="G1450" i="2" s="1"/>
  <c r="F1449" i="2"/>
  <c r="K1450" i="2" l="1"/>
  <c r="I1450" i="2"/>
  <c r="J1449" i="2"/>
  <c r="C1451" i="2"/>
  <c r="G1451" i="2" s="1"/>
  <c r="F1450" i="2"/>
  <c r="K1451" i="2" l="1"/>
  <c r="I1451" i="2"/>
  <c r="J1450" i="2"/>
  <c r="C1452" i="2"/>
  <c r="G1452" i="2" s="1"/>
  <c r="F1451" i="2"/>
  <c r="K1452" i="2" l="1"/>
  <c r="I1452" i="2"/>
  <c r="J1451" i="2"/>
  <c r="C1453" i="2"/>
  <c r="G1453" i="2" s="1"/>
  <c r="F1452" i="2"/>
  <c r="K1453" i="2" l="1"/>
  <c r="I1453" i="2"/>
  <c r="J1452" i="2"/>
  <c r="C1454" i="2"/>
  <c r="G1454" i="2" s="1"/>
  <c r="F1453" i="2"/>
  <c r="K1454" i="2" l="1"/>
  <c r="I1454" i="2"/>
  <c r="J1453" i="2"/>
  <c r="C1455" i="2"/>
  <c r="G1455" i="2" s="1"/>
  <c r="F1454" i="2"/>
  <c r="K1455" i="2" l="1"/>
  <c r="I1455" i="2"/>
  <c r="J1454" i="2"/>
  <c r="C1456" i="2"/>
  <c r="G1456" i="2" s="1"/>
  <c r="F1455" i="2"/>
  <c r="K1456" i="2" l="1"/>
  <c r="I1456" i="2"/>
  <c r="J1455" i="2"/>
  <c r="C1457" i="2"/>
  <c r="G1457" i="2" s="1"/>
  <c r="F1456" i="2"/>
  <c r="K1457" i="2" l="1"/>
  <c r="I1457" i="2"/>
  <c r="J1456" i="2"/>
  <c r="C1458" i="2"/>
  <c r="G1458" i="2" s="1"/>
  <c r="F1457" i="2"/>
  <c r="K1458" i="2" l="1"/>
  <c r="I1458" i="2"/>
  <c r="J1457" i="2"/>
  <c r="C1459" i="2"/>
  <c r="G1459" i="2" s="1"/>
  <c r="F1458" i="2"/>
  <c r="K1459" i="2" l="1"/>
  <c r="I1459" i="2"/>
  <c r="J1458" i="2"/>
  <c r="C1460" i="2"/>
  <c r="G1460" i="2" s="1"/>
  <c r="F1459" i="2"/>
  <c r="K1460" i="2" l="1"/>
  <c r="I1460" i="2"/>
  <c r="J1459" i="2"/>
  <c r="C1461" i="2"/>
  <c r="G1461" i="2" s="1"/>
  <c r="F1460" i="2"/>
  <c r="K1461" i="2" l="1"/>
  <c r="I1461" i="2"/>
  <c r="J1460" i="2"/>
  <c r="C1462" i="2"/>
  <c r="G1462" i="2" s="1"/>
  <c r="F1461" i="2"/>
  <c r="K1462" i="2" l="1"/>
  <c r="I1462" i="2"/>
  <c r="J1461" i="2"/>
  <c r="C1463" i="2"/>
  <c r="G1463" i="2" s="1"/>
  <c r="F1462" i="2"/>
  <c r="K1463" i="2" l="1"/>
  <c r="I1463" i="2"/>
  <c r="J1462" i="2"/>
  <c r="C1464" i="2"/>
  <c r="G1464" i="2" s="1"/>
  <c r="F1463" i="2"/>
  <c r="K1464" i="2" l="1"/>
  <c r="I1464" i="2"/>
  <c r="J1463" i="2"/>
  <c r="C1465" i="2"/>
  <c r="G1465" i="2" s="1"/>
  <c r="F1464" i="2"/>
  <c r="K1465" i="2" l="1"/>
  <c r="I1465" i="2"/>
  <c r="J1464" i="2"/>
  <c r="C1466" i="2"/>
  <c r="G1466" i="2" s="1"/>
  <c r="F1465" i="2"/>
  <c r="K1466" i="2" l="1"/>
  <c r="I1466" i="2"/>
  <c r="J1465" i="2"/>
  <c r="C1467" i="2"/>
  <c r="G1467" i="2" s="1"/>
  <c r="F1466" i="2"/>
  <c r="K1467" i="2" l="1"/>
  <c r="I1467" i="2"/>
  <c r="J1466" i="2"/>
  <c r="C1468" i="2"/>
  <c r="G1468" i="2" s="1"/>
  <c r="F1467" i="2"/>
  <c r="K1468" i="2" l="1"/>
  <c r="I1468" i="2"/>
  <c r="J1467" i="2"/>
  <c r="C1469" i="2"/>
  <c r="G1469" i="2" s="1"/>
  <c r="F1468" i="2"/>
  <c r="K1469" i="2" l="1"/>
  <c r="I1469" i="2"/>
  <c r="J1468" i="2"/>
  <c r="C1470" i="2"/>
  <c r="G1470" i="2" s="1"/>
  <c r="F1469" i="2"/>
  <c r="K1470" i="2" l="1"/>
  <c r="I1470" i="2"/>
  <c r="J1469" i="2"/>
  <c r="C1471" i="2"/>
  <c r="G1471" i="2" s="1"/>
  <c r="F1470" i="2"/>
  <c r="K1471" i="2" l="1"/>
  <c r="I1471" i="2"/>
  <c r="J1470" i="2"/>
  <c r="C1472" i="2"/>
  <c r="G1472" i="2" s="1"/>
  <c r="F1471" i="2"/>
  <c r="K1472" i="2" l="1"/>
  <c r="I1472" i="2"/>
  <c r="J1471" i="2"/>
  <c r="C1473" i="2"/>
  <c r="G1473" i="2" s="1"/>
  <c r="F1472" i="2"/>
  <c r="K1473" i="2" l="1"/>
  <c r="I1473" i="2"/>
  <c r="J1472" i="2"/>
  <c r="C1474" i="2"/>
  <c r="G1474" i="2" s="1"/>
  <c r="F1473" i="2"/>
  <c r="K1474" i="2" l="1"/>
  <c r="I1474" i="2"/>
  <c r="J1473" i="2"/>
  <c r="C1475" i="2"/>
  <c r="G1475" i="2" s="1"/>
  <c r="F1474" i="2"/>
  <c r="K1475" i="2" l="1"/>
  <c r="I1475" i="2"/>
  <c r="J1474" i="2"/>
  <c r="C1476" i="2"/>
  <c r="G1476" i="2" s="1"/>
  <c r="F1475" i="2"/>
  <c r="K1476" i="2" l="1"/>
  <c r="I1476" i="2"/>
  <c r="J1475" i="2"/>
  <c r="C1477" i="2"/>
  <c r="G1477" i="2" s="1"/>
  <c r="F1476" i="2"/>
  <c r="K1477" i="2" l="1"/>
  <c r="I1477" i="2"/>
  <c r="J1476" i="2"/>
  <c r="C1478" i="2"/>
  <c r="G1478" i="2" s="1"/>
  <c r="F1477" i="2"/>
  <c r="K1478" i="2" l="1"/>
  <c r="I1478" i="2"/>
  <c r="J1477" i="2"/>
  <c r="C1479" i="2"/>
  <c r="G1479" i="2" s="1"/>
  <c r="F1478" i="2"/>
  <c r="K1479" i="2" l="1"/>
  <c r="I1479" i="2"/>
  <c r="J1478" i="2"/>
  <c r="C1480" i="2"/>
  <c r="G1480" i="2" s="1"/>
  <c r="F1479" i="2"/>
  <c r="K1480" i="2" l="1"/>
  <c r="I1480" i="2"/>
  <c r="J1479" i="2"/>
  <c r="C1481" i="2"/>
  <c r="G1481" i="2" s="1"/>
  <c r="F1480" i="2"/>
  <c r="K1481" i="2" l="1"/>
  <c r="I1481" i="2"/>
  <c r="J1480" i="2"/>
  <c r="C1482" i="2"/>
  <c r="G1482" i="2" s="1"/>
  <c r="F1481" i="2"/>
  <c r="K1482" i="2" l="1"/>
  <c r="I1482" i="2"/>
  <c r="J1481" i="2"/>
  <c r="C1483" i="2"/>
  <c r="G1483" i="2" s="1"/>
  <c r="F1482" i="2"/>
  <c r="K1483" i="2" l="1"/>
  <c r="I1483" i="2"/>
  <c r="J1482" i="2"/>
  <c r="C1484" i="2"/>
  <c r="G1484" i="2" s="1"/>
  <c r="F1483" i="2"/>
  <c r="K1484" i="2" l="1"/>
  <c r="I1484" i="2"/>
  <c r="J1483" i="2"/>
  <c r="C1485" i="2"/>
  <c r="G1485" i="2" s="1"/>
  <c r="F1484" i="2"/>
  <c r="K1485" i="2" l="1"/>
  <c r="I1485" i="2"/>
  <c r="J1484" i="2"/>
  <c r="C1486" i="2"/>
  <c r="G1486" i="2" s="1"/>
  <c r="F1485" i="2"/>
  <c r="K1486" i="2" l="1"/>
  <c r="I1486" i="2"/>
  <c r="J1485" i="2"/>
  <c r="C1487" i="2"/>
  <c r="G1487" i="2" s="1"/>
  <c r="F1486" i="2"/>
  <c r="K1487" i="2" l="1"/>
  <c r="I1487" i="2"/>
  <c r="J1486" i="2"/>
  <c r="C1488" i="2"/>
  <c r="G1488" i="2" s="1"/>
  <c r="F1487" i="2"/>
  <c r="K1488" i="2" l="1"/>
  <c r="I1488" i="2"/>
  <c r="J1487" i="2"/>
  <c r="C1489" i="2"/>
  <c r="G1489" i="2" s="1"/>
  <c r="F1488" i="2"/>
  <c r="K1489" i="2" l="1"/>
  <c r="I1489" i="2"/>
  <c r="J1488" i="2"/>
  <c r="C1490" i="2"/>
  <c r="G1490" i="2" s="1"/>
  <c r="F1489" i="2"/>
  <c r="K1490" i="2" l="1"/>
  <c r="I1490" i="2"/>
  <c r="J1489" i="2"/>
  <c r="C1491" i="2"/>
  <c r="G1491" i="2" s="1"/>
  <c r="F1490" i="2"/>
  <c r="K1491" i="2" l="1"/>
  <c r="I1491" i="2"/>
  <c r="J1490" i="2"/>
  <c r="C1492" i="2"/>
  <c r="G1492" i="2" s="1"/>
  <c r="F1491" i="2"/>
  <c r="K1492" i="2" l="1"/>
  <c r="I1492" i="2"/>
  <c r="J1491" i="2"/>
  <c r="C1493" i="2"/>
  <c r="G1493" i="2" s="1"/>
  <c r="F1492" i="2"/>
  <c r="K1493" i="2" l="1"/>
  <c r="I1493" i="2"/>
  <c r="J1492" i="2"/>
  <c r="C1494" i="2"/>
  <c r="G1494" i="2" s="1"/>
  <c r="F1493" i="2"/>
  <c r="K1494" i="2" l="1"/>
  <c r="I1494" i="2"/>
  <c r="J1493" i="2"/>
  <c r="C1495" i="2"/>
  <c r="G1495" i="2" s="1"/>
  <c r="F1494" i="2"/>
  <c r="K1495" i="2" l="1"/>
  <c r="I1495" i="2"/>
  <c r="J1494" i="2"/>
  <c r="C1496" i="2"/>
  <c r="G1496" i="2" s="1"/>
  <c r="F1495" i="2"/>
  <c r="K1496" i="2" l="1"/>
  <c r="I1496" i="2"/>
  <c r="J1495" i="2"/>
  <c r="C1497" i="2"/>
  <c r="G1497" i="2" s="1"/>
  <c r="F1496" i="2"/>
  <c r="K1497" i="2" l="1"/>
  <c r="I1497" i="2"/>
  <c r="J1496" i="2"/>
  <c r="C1498" i="2"/>
  <c r="G1498" i="2" s="1"/>
  <c r="F1497" i="2"/>
  <c r="K1498" i="2" l="1"/>
  <c r="I1498" i="2"/>
  <c r="J1497" i="2"/>
  <c r="C1499" i="2"/>
  <c r="G1499" i="2" s="1"/>
  <c r="F1498" i="2"/>
  <c r="K1499" i="2" l="1"/>
  <c r="I1499" i="2"/>
  <c r="J1498" i="2"/>
  <c r="C1500" i="2"/>
  <c r="G1500" i="2" s="1"/>
  <c r="F1499" i="2"/>
  <c r="K1500" i="2" l="1"/>
  <c r="I1500" i="2"/>
  <c r="J1499" i="2"/>
  <c r="C1501" i="2"/>
  <c r="G1501" i="2" s="1"/>
  <c r="F1500" i="2"/>
  <c r="K1501" i="2" l="1"/>
  <c r="I1501" i="2"/>
  <c r="J1500" i="2"/>
  <c r="C1502" i="2"/>
  <c r="G1502" i="2" s="1"/>
  <c r="F1501" i="2"/>
  <c r="K1502" i="2" l="1"/>
  <c r="I1502" i="2"/>
  <c r="J1501" i="2"/>
  <c r="C1503" i="2"/>
  <c r="G1503" i="2" s="1"/>
  <c r="F1502" i="2"/>
  <c r="K1503" i="2" l="1"/>
  <c r="I1503" i="2"/>
  <c r="J1502" i="2"/>
  <c r="C1504" i="2"/>
  <c r="G1504" i="2" s="1"/>
  <c r="F1503" i="2"/>
  <c r="K1504" i="2" l="1"/>
  <c r="I1504" i="2"/>
  <c r="J1503" i="2"/>
  <c r="C1505" i="2"/>
  <c r="G1505" i="2" s="1"/>
  <c r="F1504" i="2"/>
  <c r="K1505" i="2" l="1"/>
  <c r="I1505" i="2"/>
  <c r="J1504" i="2"/>
  <c r="C1506" i="2"/>
  <c r="G1506" i="2" s="1"/>
  <c r="F1505" i="2"/>
  <c r="K1506" i="2" l="1"/>
  <c r="I1506" i="2"/>
  <c r="J1505" i="2"/>
  <c r="C1507" i="2"/>
  <c r="G1507" i="2" s="1"/>
  <c r="F1506" i="2"/>
  <c r="K1507" i="2" l="1"/>
  <c r="I1507" i="2"/>
  <c r="J1506" i="2"/>
  <c r="C1508" i="2"/>
  <c r="G1508" i="2" s="1"/>
  <c r="F1507" i="2"/>
  <c r="K1508" i="2" l="1"/>
  <c r="I1508" i="2"/>
  <c r="J1507" i="2"/>
  <c r="C1509" i="2"/>
  <c r="G1509" i="2" s="1"/>
  <c r="F1508" i="2"/>
  <c r="K1509" i="2" l="1"/>
  <c r="I1509" i="2"/>
  <c r="J1508" i="2"/>
  <c r="C1510" i="2"/>
  <c r="G1510" i="2" s="1"/>
  <c r="F1509" i="2"/>
  <c r="K1510" i="2" l="1"/>
  <c r="I1510" i="2"/>
  <c r="J1509" i="2"/>
  <c r="C1511" i="2"/>
  <c r="G1511" i="2" s="1"/>
  <c r="F1510" i="2"/>
  <c r="K1511" i="2" l="1"/>
  <c r="I1511" i="2"/>
  <c r="J1510" i="2"/>
  <c r="C1512" i="2"/>
  <c r="G1512" i="2" s="1"/>
  <c r="F1511" i="2"/>
  <c r="K1512" i="2" l="1"/>
  <c r="I1512" i="2"/>
  <c r="J1511" i="2"/>
  <c r="C1513" i="2"/>
  <c r="G1513" i="2" s="1"/>
  <c r="F1512" i="2"/>
  <c r="K1513" i="2" l="1"/>
  <c r="I1513" i="2"/>
  <c r="J1512" i="2"/>
  <c r="C1514" i="2"/>
  <c r="G1514" i="2" s="1"/>
  <c r="F1513" i="2"/>
  <c r="K1514" i="2" l="1"/>
  <c r="I1514" i="2"/>
  <c r="J1513" i="2"/>
  <c r="C1515" i="2"/>
  <c r="G1515" i="2" s="1"/>
  <c r="F1514" i="2"/>
  <c r="K1515" i="2" l="1"/>
  <c r="I1515" i="2"/>
  <c r="J1514" i="2"/>
  <c r="C1516" i="2"/>
  <c r="G1516" i="2" s="1"/>
  <c r="F1515" i="2"/>
  <c r="K1516" i="2" l="1"/>
  <c r="I1516" i="2"/>
  <c r="J1515" i="2"/>
  <c r="C1517" i="2"/>
  <c r="G1517" i="2" s="1"/>
  <c r="F1516" i="2"/>
  <c r="K1517" i="2" l="1"/>
  <c r="I1517" i="2"/>
  <c r="J1516" i="2"/>
  <c r="C1518" i="2"/>
  <c r="G1518" i="2" s="1"/>
  <c r="F1517" i="2"/>
  <c r="K1518" i="2" l="1"/>
  <c r="I1518" i="2"/>
  <c r="J1517" i="2"/>
  <c r="C1519" i="2"/>
  <c r="G1519" i="2" s="1"/>
  <c r="F1518" i="2"/>
  <c r="K1519" i="2" l="1"/>
  <c r="I1519" i="2"/>
  <c r="J1518" i="2"/>
  <c r="C1520" i="2"/>
  <c r="G1520" i="2" s="1"/>
  <c r="F1519" i="2"/>
  <c r="K1520" i="2" l="1"/>
  <c r="I1520" i="2"/>
  <c r="J1519" i="2"/>
  <c r="C1521" i="2"/>
  <c r="G1521" i="2" s="1"/>
  <c r="F1520" i="2"/>
  <c r="K1521" i="2" l="1"/>
  <c r="I1521" i="2"/>
  <c r="J1520" i="2"/>
  <c r="C1522" i="2"/>
  <c r="G1522" i="2" s="1"/>
  <c r="F1521" i="2"/>
  <c r="K1522" i="2" l="1"/>
  <c r="I1522" i="2"/>
  <c r="J1521" i="2"/>
  <c r="C1523" i="2"/>
  <c r="G1523" i="2" s="1"/>
  <c r="F1522" i="2"/>
  <c r="K1523" i="2" l="1"/>
  <c r="I1523" i="2"/>
  <c r="J1522" i="2"/>
  <c r="C1524" i="2"/>
  <c r="G1524" i="2" s="1"/>
  <c r="F1523" i="2"/>
  <c r="K1524" i="2" l="1"/>
  <c r="I1524" i="2"/>
  <c r="J1523" i="2"/>
  <c r="C1525" i="2"/>
  <c r="G1525" i="2" s="1"/>
  <c r="F1524" i="2"/>
  <c r="K1525" i="2" l="1"/>
  <c r="I1525" i="2"/>
  <c r="J1524" i="2"/>
  <c r="C1526" i="2"/>
  <c r="G1526" i="2" s="1"/>
  <c r="F1525" i="2"/>
  <c r="K1526" i="2" l="1"/>
  <c r="I1526" i="2"/>
  <c r="J1525" i="2"/>
  <c r="C1527" i="2"/>
  <c r="G1527" i="2" s="1"/>
  <c r="F1526" i="2"/>
  <c r="K1527" i="2" l="1"/>
  <c r="I1527" i="2"/>
  <c r="J1526" i="2"/>
  <c r="C1528" i="2"/>
  <c r="G1528" i="2" s="1"/>
  <c r="F1527" i="2"/>
  <c r="K1528" i="2" l="1"/>
  <c r="I1528" i="2"/>
  <c r="J1527" i="2"/>
  <c r="C1529" i="2"/>
  <c r="G1529" i="2" s="1"/>
  <c r="F1528" i="2"/>
  <c r="K1529" i="2" l="1"/>
  <c r="I1529" i="2"/>
  <c r="J1528" i="2"/>
  <c r="C1530" i="2"/>
  <c r="G1530" i="2" s="1"/>
  <c r="F1529" i="2"/>
  <c r="K1530" i="2" l="1"/>
  <c r="I1530" i="2"/>
  <c r="J1529" i="2"/>
  <c r="C1531" i="2"/>
  <c r="G1531" i="2" s="1"/>
  <c r="F1530" i="2"/>
  <c r="K1531" i="2" l="1"/>
  <c r="I1531" i="2"/>
  <c r="J1530" i="2"/>
  <c r="C1532" i="2"/>
  <c r="G1532" i="2" s="1"/>
  <c r="F1531" i="2"/>
  <c r="K1532" i="2" l="1"/>
  <c r="I1532" i="2"/>
  <c r="J1531" i="2"/>
  <c r="C1533" i="2"/>
  <c r="G1533" i="2" s="1"/>
  <c r="F1532" i="2"/>
  <c r="K1533" i="2" l="1"/>
  <c r="I1533" i="2"/>
  <c r="J1532" i="2"/>
  <c r="C1534" i="2"/>
  <c r="G1534" i="2" s="1"/>
  <c r="F1533" i="2"/>
  <c r="K1534" i="2" l="1"/>
  <c r="I1534" i="2"/>
  <c r="J1533" i="2"/>
  <c r="C1535" i="2"/>
  <c r="G1535" i="2" s="1"/>
  <c r="F1534" i="2"/>
  <c r="K1535" i="2" l="1"/>
  <c r="I1535" i="2"/>
  <c r="J1534" i="2"/>
  <c r="C1536" i="2"/>
  <c r="G1536" i="2" s="1"/>
  <c r="F1535" i="2"/>
  <c r="K1536" i="2" l="1"/>
  <c r="I1536" i="2"/>
  <c r="J1535" i="2"/>
  <c r="C1537" i="2"/>
  <c r="G1537" i="2" s="1"/>
  <c r="F1536" i="2"/>
  <c r="K1537" i="2" l="1"/>
  <c r="I1537" i="2"/>
  <c r="J1536" i="2"/>
  <c r="C1538" i="2"/>
  <c r="G1538" i="2" s="1"/>
  <c r="F1537" i="2"/>
  <c r="K1538" i="2" l="1"/>
  <c r="I1538" i="2"/>
  <c r="J1537" i="2"/>
  <c r="C1539" i="2"/>
  <c r="G1539" i="2" s="1"/>
  <c r="F1538" i="2"/>
  <c r="K1539" i="2" l="1"/>
  <c r="I1539" i="2"/>
  <c r="J1538" i="2"/>
  <c r="C1540" i="2"/>
  <c r="G1540" i="2" s="1"/>
  <c r="F1539" i="2"/>
  <c r="K1540" i="2" l="1"/>
  <c r="I1540" i="2"/>
  <c r="J1539" i="2"/>
  <c r="C1541" i="2"/>
  <c r="G1541" i="2" s="1"/>
  <c r="F1540" i="2"/>
  <c r="K1541" i="2" l="1"/>
  <c r="I1541" i="2"/>
  <c r="J1540" i="2"/>
  <c r="C1542" i="2"/>
  <c r="G1542" i="2" s="1"/>
  <c r="F1541" i="2"/>
  <c r="K1542" i="2" l="1"/>
  <c r="I1542" i="2"/>
  <c r="J1541" i="2"/>
  <c r="C1543" i="2"/>
  <c r="G1543" i="2" s="1"/>
  <c r="F1542" i="2"/>
  <c r="K1543" i="2" l="1"/>
  <c r="I1543" i="2"/>
  <c r="J1542" i="2"/>
  <c r="C1544" i="2"/>
  <c r="G1544" i="2" s="1"/>
  <c r="F1543" i="2"/>
  <c r="K1544" i="2" l="1"/>
  <c r="I1544" i="2"/>
  <c r="J1543" i="2"/>
  <c r="C1545" i="2"/>
  <c r="G1545" i="2" s="1"/>
  <c r="F1544" i="2"/>
  <c r="K1545" i="2" l="1"/>
  <c r="I1545" i="2"/>
  <c r="J1544" i="2"/>
  <c r="C1546" i="2"/>
  <c r="G1546" i="2" s="1"/>
  <c r="F1545" i="2"/>
  <c r="K1546" i="2" l="1"/>
  <c r="I1546" i="2"/>
  <c r="J1545" i="2"/>
  <c r="C1547" i="2"/>
  <c r="G1547" i="2" s="1"/>
  <c r="F1546" i="2"/>
  <c r="K1547" i="2" l="1"/>
  <c r="I1547" i="2"/>
  <c r="J1546" i="2"/>
  <c r="C1548" i="2"/>
  <c r="G1548" i="2" s="1"/>
  <c r="F1547" i="2"/>
  <c r="K1548" i="2" l="1"/>
  <c r="I1548" i="2"/>
  <c r="J1547" i="2"/>
  <c r="C1549" i="2"/>
  <c r="G1549" i="2" s="1"/>
  <c r="F1548" i="2"/>
  <c r="K1549" i="2" l="1"/>
  <c r="I1549" i="2"/>
  <c r="J1548" i="2"/>
  <c r="C1550" i="2"/>
  <c r="G1550" i="2" s="1"/>
  <c r="F1549" i="2"/>
  <c r="K1550" i="2" l="1"/>
  <c r="I1550" i="2"/>
  <c r="J1549" i="2"/>
  <c r="C1551" i="2"/>
  <c r="G1551" i="2" s="1"/>
  <c r="F1550" i="2"/>
  <c r="K1551" i="2" l="1"/>
  <c r="I1551" i="2"/>
  <c r="J1550" i="2"/>
  <c r="C1552" i="2"/>
  <c r="G1552" i="2" s="1"/>
  <c r="F1551" i="2"/>
  <c r="K1552" i="2" l="1"/>
  <c r="I1552" i="2"/>
  <c r="J1551" i="2"/>
  <c r="C1553" i="2"/>
  <c r="G1553" i="2" s="1"/>
  <c r="F1552" i="2"/>
  <c r="K1553" i="2" l="1"/>
  <c r="I1553" i="2"/>
  <c r="J1552" i="2"/>
  <c r="C1554" i="2"/>
  <c r="G1554" i="2" s="1"/>
  <c r="F1553" i="2"/>
  <c r="K1554" i="2" l="1"/>
  <c r="I1554" i="2"/>
  <c r="J1553" i="2"/>
  <c r="C1555" i="2"/>
  <c r="G1555" i="2" s="1"/>
  <c r="F1554" i="2"/>
  <c r="K1555" i="2" l="1"/>
  <c r="I1555" i="2"/>
  <c r="J1554" i="2"/>
  <c r="C1556" i="2"/>
  <c r="G1556" i="2" s="1"/>
  <c r="F1555" i="2"/>
  <c r="K1556" i="2" l="1"/>
  <c r="I1556" i="2"/>
  <c r="J1555" i="2"/>
  <c r="C1557" i="2"/>
  <c r="G1557" i="2" s="1"/>
  <c r="F1556" i="2"/>
  <c r="K1557" i="2" l="1"/>
  <c r="I1557" i="2"/>
  <c r="J1556" i="2"/>
  <c r="C1558" i="2"/>
  <c r="G1558" i="2" s="1"/>
  <c r="F1557" i="2"/>
  <c r="K1558" i="2" l="1"/>
  <c r="I1558" i="2"/>
  <c r="J1557" i="2"/>
  <c r="C1559" i="2"/>
  <c r="G1559" i="2" s="1"/>
  <c r="F1558" i="2"/>
  <c r="K1559" i="2" l="1"/>
  <c r="I1559" i="2"/>
  <c r="J1558" i="2"/>
  <c r="C1560" i="2"/>
  <c r="G1560" i="2" s="1"/>
  <c r="F1559" i="2"/>
  <c r="K1560" i="2" l="1"/>
  <c r="I1560" i="2"/>
  <c r="J1559" i="2"/>
  <c r="C1561" i="2"/>
  <c r="G1561" i="2" s="1"/>
  <c r="F1560" i="2"/>
  <c r="K1561" i="2" l="1"/>
  <c r="I1561" i="2"/>
  <c r="J1560" i="2"/>
  <c r="C1562" i="2"/>
  <c r="G1562" i="2" s="1"/>
  <c r="F1561" i="2"/>
  <c r="K1562" i="2" l="1"/>
  <c r="I1562" i="2"/>
  <c r="J1561" i="2"/>
  <c r="C1563" i="2"/>
  <c r="G1563" i="2" s="1"/>
  <c r="F1562" i="2"/>
  <c r="K1563" i="2" l="1"/>
  <c r="I1563" i="2"/>
  <c r="J1562" i="2"/>
  <c r="C1564" i="2"/>
  <c r="G1564" i="2" s="1"/>
  <c r="F1563" i="2"/>
  <c r="K1564" i="2" l="1"/>
  <c r="I1564" i="2"/>
  <c r="J1563" i="2"/>
  <c r="C1565" i="2"/>
  <c r="G1565" i="2" s="1"/>
  <c r="F1564" i="2"/>
  <c r="K1565" i="2" l="1"/>
  <c r="I1565" i="2"/>
  <c r="J1564" i="2"/>
  <c r="C1566" i="2"/>
  <c r="G1566" i="2" s="1"/>
  <c r="F1565" i="2"/>
  <c r="K1566" i="2" l="1"/>
  <c r="I1566" i="2"/>
  <c r="J1565" i="2"/>
  <c r="C1567" i="2"/>
  <c r="G1567" i="2" s="1"/>
  <c r="F1566" i="2"/>
  <c r="K1567" i="2" l="1"/>
  <c r="I1567" i="2"/>
  <c r="J1566" i="2"/>
  <c r="C1568" i="2"/>
  <c r="G1568" i="2" s="1"/>
  <c r="F1567" i="2"/>
  <c r="K1568" i="2" l="1"/>
  <c r="I1568" i="2"/>
  <c r="J1567" i="2"/>
  <c r="C1569" i="2"/>
  <c r="G1569" i="2" s="1"/>
  <c r="F1568" i="2"/>
  <c r="K1569" i="2" l="1"/>
  <c r="I1569" i="2"/>
  <c r="J1568" i="2"/>
  <c r="C1570" i="2"/>
  <c r="G1570" i="2" s="1"/>
  <c r="F1569" i="2"/>
  <c r="K1570" i="2" l="1"/>
  <c r="I1570" i="2"/>
  <c r="J1569" i="2"/>
  <c r="C1571" i="2"/>
  <c r="G1571" i="2" s="1"/>
  <c r="F1570" i="2"/>
  <c r="K1571" i="2" l="1"/>
  <c r="I1571" i="2"/>
  <c r="J1570" i="2"/>
  <c r="C1572" i="2"/>
  <c r="G1572" i="2" s="1"/>
  <c r="F1571" i="2"/>
  <c r="K1572" i="2" l="1"/>
  <c r="I1572" i="2"/>
  <c r="J1571" i="2"/>
  <c r="C1573" i="2"/>
  <c r="G1573" i="2" s="1"/>
  <c r="F1572" i="2"/>
  <c r="K1573" i="2" l="1"/>
  <c r="I1573" i="2"/>
  <c r="J1572" i="2"/>
  <c r="C1574" i="2"/>
  <c r="G1574" i="2" s="1"/>
  <c r="F1573" i="2"/>
  <c r="K1574" i="2" l="1"/>
  <c r="I1574" i="2"/>
  <c r="J1573" i="2"/>
  <c r="C1575" i="2"/>
  <c r="G1575" i="2" s="1"/>
  <c r="F1574" i="2"/>
  <c r="K1575" i="2" l="1"/>
  <c r="I1575" i="2"/>
  <c r="J1574" i="2"/>
  <c r="C1576" i="2"/>
  <c r="G1576" i="2" s="1"/>
  <c r="F1575" i="2"/>
  <c r="K1576" i="2" l="1"/>
  <c r="I1576" i="2"/>
  <c r="J1575" i="2"/>
  <c r="C1577" i="2"/>
  <c r="G1577" i="2" s="1"/>
  <c r="F1576" i="2"/>
  <c r="K1577" i="2" l="1"/>
  <c r="I1577" i="2"/>
  <c r="J1576" i="2"/>
  <c r="C1578" i="2"/>
  <c r="G1578" i="2" s="1"/>
  <c r="F1577" i="2"/>
  <c r="K1578" i="2" l="1"/>
  <c r="I1578" i="2"/>
  <c r="J1577" i="2"/>
  <c r="C1579" i="2"/>
  <c r="G1579" i="2" s="1"/>
  <c r="F1578" i="2"/>
  <c r="K1579" i="2" l="1"/>
  <c r="I1579" i="2"/>
  <c r="J1578" i="2"/>
  <c r="C1580" i="2"/>
  <c r="G1580" i="2" s="1"/>
  <c r="F1579" i="2"/>
  <c r="K1580" i="2" l="1"/>
  <c r="I1580" i="2"/>
  <c r="J1579" i="2"/>
  <c r="C1581" i="2"/>
  <c r="G1581" i="2" s="1"/>
  <c r="F1580" i="2"/>
  <c r="K1581" i="2" l="1"/>
  <c r="I1581" i="2"/>
  <c r="J1580" i="2"/>
  <c r="C1582" i="2"/>
  <c r="G1582" i="2" s="1"/>
  <c r="F1581" i="2"/>
  <c r="K1582" i="2" l="1"/>
  <c r="I1582" i="2"/>
  <c r="J1581" i="2"/>
  <c r="C1583" i="2"/>
  <c r="G1583" i="2" s="1"/>
  <c r="F1582" i="2"/>
  <c r="K1583" i="2" l="1"/>
  <c r="I1583" i="2"/>
  <c r="J1582" i="2"/>
  <c r="C1584" i="2"/>
  <c r="G1584" i="2" s="1"/>
  <c r="F1583" i="2"/>
  <c r="K1584" i="2" l="1"/>
  <c r="I1584" i="2"/>
  <c r="J1583" i="2"/>
  <c r="C1585" i="2"/>
  <c r="G1585" i="2" s="1"/>
  <c r="F1584" i="2"/>
  <c r="K1585" i="2" l="1"/>
  <c r="I1585" i="2"/>
  <c r="J1584" i="2"/>
  <c r="C1586" i="2"/>
  <c r="G1586" i="2" s="1"/>
  <c r="F1585" i="2"/>
  <c r="K1586" i="2" l="1"/>
  <c r="I1586" i="2"/>
  <c r="J1585" i="2"/>
  <c r="C1587" i="2"/>
  <c r="G1587" i="2" s="1"/>
  <c r="F1586" i="2"/>
  <c r="K1587" i="2" l="1"/>
  <c r="I1587" i="2"/>
  <c r="J1586" i="2"/>
  <c r="C1588" i="2"/>
  <c r="G1588" i="2" s="1"/>
  <c r="F1587" i="2"/>
  <c r="K1588" i="2" l="1"/>
  <c r="I1588" i="2"/>
  <c r="J1587" i="2"/>
  <c r="C1589" i="2"/>
  <c r="G1589" i="2" s="1"/>
  <c r="F1588" i="2"/>
  <c r="K1589" i="2" l="1"/>
  <c r="I1589" i="2"/>
  <c r="J1588" i="2"/>
  <c r="C1590" i="2"/>
  <c r="G1590" i="2" s="1"/>
  <c r="F1589" i="2"/>
  <c r="K1590" i="2" l="1"/>
  <c r="I1590" i="2"/>
  <c r="J1589" i="2"/>
  <c r="C1591" i="2"/>
  <c r="G1591" i="2" s="1"/>
  <c r="F1590" i="2"/>
  <c r="K1591" i="2" l="1"/>
  <c r="I1591" i="2"/>
  <c r="J1590" i="2"/>
  <c r="C1592" i="2"/>
  <c r="G1592" i="2" s="1"/>
  <c r="F1591" i="2"/>
  <c r="K1592" i="2" l="1"/>
  <c r="I1592" i="2"/>
  <c r="J1591" i="2"/>
  <c r="C1593" i="2"/>
  <c r="G1593" i="2" s="1"/>
  <c r="F1592" i="2"/>
  <c r="K1593" i="2" l="1"/>
  <c r="I1593" i="2"/>
  <c r="J1592" i="2"/>
  <c r="C1594" i="2"/>
  <c r="G1594" i="2" s="1"/>
  <c r="F1593" i="2"/>
  <c r="K1594" i="2" l="1"/>
  <c r="I1594" i="2"/>
  <c r="J1593" i="2"/>
  <c r="C1595" i="2"/>
  <c r="G1595" i="2" s="1"/>
  <c r="F1594" i="2"/>
  <c r="K1595" i="2" l="1"/>
  <c r="I1595" i="2"/>
  <c r="J1594" i="2"/>
  <c r="C1596" i="2"/>
  <c r="G1596" i="2" s="1"/>
  <c r="F1595" i="2"/>
  <c r="K1596" i="2" l="1"/>
  <c r="I1596" i="2"/>
  <c r="J1595" i="2"/>
  <c r="C1597" i="2"/>
  <c r="G1597" i="2" s="1"/>
  <c r="F1596" i="2"/>
  <c r="K1597" i="2" l="1"/>
  <c r="I1597" i="2"/>
  <c r="J1596" i="2"/>
  <c r="C1598" i="2"/>
  <c r="G1598" i="2" s="1"/>
  <c r="F1597" i="2"/>
  <c r="K1598" i="2" l="1"/>
  <c r="I1598" i="2"/>
  <c r="J1597" i="2"/>
  <c r="C1599" i="2"/>
  <c r="G1599" i="2" s="1"/>
  <c r="F1598" i="2"/>
  <c r="K1599" i="2" l="1"/>
  <c r="I1599" i="2"/>
  <c r="J1598" i="2"/>
  <c r="C1600" i="2"/>
  <c r="G1600" i="2" s="1"/>
  <c r="F1599" i="2"/>
  <c r="K1600" i="2" l="1"/>
  <c r="I1600" i="2"/>
  <c r="J1599" i="2"/>
  <c r="C1601" i="2"/>
  <c r="G1601" i="2" s="1"/>
  <c r="F1600" i="2"/>
  <c r="K1601" i="2" l="1"/>
  <c r="I1601" i="2"/>
  <c r="J1600" i="2"/>
  <c r="C1602" i="2"/>
  <c r="G1602" i="2" s="1"/>
  <c r="F1601" i="2"/>
  <c r="K1602" i="2" l="1"/>
  <c r="I1602" i="2"/>
  <c r="J1601" i="2"/>
  <c r="C1603" i="2"/>
  <c r="G1603" i="2" s="1"/>
  <c r="F1602" i="2"/>
  <c r="K1603" i="2" l="1"/>
  <c r="I1603" i="2"/>
  <c r="J1602" i="2"/>
  <c r="C1604" i="2"/>
  <c r="G1604" i="2" s="1"/>
  <c r="F1603" i="2"/>
  <c r="K1604" i="2" l="1"/>
  <c r="I1604" i="2"/>
  <c r="J1603" i="2"/>
  <c r="C1605" i="2"/>
  <c r="G1605" i="2" s="1"/>
  <c r="F1604" i="2"/>
  <c r="K1605" i="2" l="1"/>
  <c r="I1605" i="2"/>
  <c r="J1604" i="2"/>
  <c r="C1606" i="2"/>
  <c r="G1606" i="2" s="1"/>
  <c r="F1605" i="2"/>
  <c r="K1606" i="2" l="1"/>
  <c r="I1606" i="2"/>
  <c r="J1605" i="2"/>
  <c r="C1607" i="2"/>
  <c r="G1607" i="2" s="1"/>
  <c r="F1606" i="2"/>
  <c r="K1607" i="2" l="1"/>
  <c r="I1607" i="2"/>
  <c r="J1606" i="2"/>
  <c r="C1608" i="2"/>
  <c r="G1608" i="2" s="1"/>
  <c r="F1607" i="2"/>
  <c r="K1608" i="2" l="1"/>
  <c r="I1608" i="2"/>
  <c r="J1607" i="2"/>
  <c r="C1609" i="2"/>
  <c r="G1609" i="2" s="1"/>
  <c r="F1608" i="2"/>
  <c r="K1609" i="2" l="1"/>
  <c r="I1609" i="2"/>
  <c r="J1608" i="2"/>
  <c r="C1610" i="2"/>
  <c r="G1610" i="2" s="1"/>
  <c r="F1609" i="2"/>
  <c r="K1610" i="2" l="1"/>
  <c r="I1610" i="2"/>
  <c r="J1609" i="2"/>
  <c r="C1611" i="2"/>
  <c r="G1611" i="2" s="1"/>
  <c r="F1610" i="2"/>
  <c r="K1611" i="2" l="1"/>
  <c r="I1611" i="2"/>
  <c r="J1610" i="2"/>
  <c r="C1612" i="2"/>
  <c r="G1612" i="2" s="1"/>
  <c r="F1611" i="2"/>
  <c r="K1612" i="2" l="1"/>
  <c r="I1612" i="2"/>
  <c r="J1611" i="2"/>
  <c r="C1613" i="2"/>
  <c r="G1613" i="2" s="1"/>
  <c r="F1612" i="2"/>
  <c r="K1613" i="2" l="1"/>
  <c r="I1613" i="2"/>
  <c r="J1612" i="2"/>
  <c r="C1614" i="2"/>
  <c r="G1614" i="2" s="1"/>
  <c r="F1613" i="2"/>
  <c r="K1614" i="2" l="1"/>
  <c r="I1614" i="2"/>
  <c r="J1613" i="2"/>
  <c r="C1615" i="2"/>
  <c r="G1615" i="2" s="1"/>
  <c r="F1614" i="2"/>
  <c r="K1615" i="2" l="1"/>
  <c r="I1615" i="2"/>
  <c r="J1614" i="2"/>
  <c r="C1616" i="2"/>
  <c r="G1616" i="2" s="1"/>
  <c r="F1615" i="2"/>
  <c r="K1616" i="2" l="1"/>
  <c r="I1616" i="2"/>
  <c r="J1615" i="2"/>
  <c r="C1617" i="2"/>
  <c r="G1617" i="2" s="1"/>
  <c r="F1616" i="2"/>
  <c r="K1617" i="2" l="1"/>
  <c r="I1617" i="2"/>
  <c r="J1616" i="2"/>
  <c r="C1618" i="2"/>
  <c r="G1618" i="2" s="1"/>
  <c r="F1617" i="2"/>
  <c r="K1618" i="2" l="1"/>
  <c r="I1618" i="2"/>
  <c r="J1617" i="2"/>
  <c r="C1619" i="2"/>
  <c r="G1619" i="2" s="1"/>
  <c r="F1618" i="2"/>
  <c r="K1619" i="2" l="1"/>
  <c r="I1619" i="2"/>
  <c r="J1618" i="2"/>
  <c r="C1620" i="2"/>
  <c r="G1620" i="2" s="1"/>
  <c r="F1619" i="2"/>
  <c r="K1620" i="2" l="1"/>
  <c r="I1620" i="2"/>
  <c r="J1619" i="2"/>
  <c r="C1621" i="2"/>
  <c r="G1621" i="2" s="1"/>
  <c r="F1620" i="2"/>
  <c r="K1621" i="2" l="1"/>
  <c r="I1621" i="2"/>
  <c r="J1620" i="2"/>
  <c r="C1622" i="2"/>
  <c r="G1622" i="2" s="1"/>
  <c r="F1621" i="2"/>
  <c r="K1622" i="2" l="1"/>
  <c r="I1622" i="2"/>
  <c r="J1621" i="2"/>
  <c r="C1623" i="2"/>
  <c r="G1623" i="2" s="1"/>
  <c r="F1622" i="2"/>
  <c r="K1623" i="2" l="1"/>
  <c r="I1623" i="2"/>
  <c r="J1622" i="2"/>
  <c r="C1624" i="2"/>
  <c r="G1624" i="2" s="1"/>
  <c r="F1623" i="2"/>
  <c r="K1624" i="2" l="1"/>
  <c r="I1624" i="2"/>
  <c r="J1623" i="2"/>
  <c r="C1625" i="2"/>
  <c r="G1625" i="2" s="1"/>
  <c r="F1624" i="2"/>
  <c r="K1625" i="2" l="1"/>
  <c r="I1625" i="2"/>
  <c r="J1624" i="2"/>
  <c r="C1626" i="2"/>
  <c r="G1626" i="2" s="1"/>
  <c r="F1625" i="2"/>
  <c r="K1626" i="2" l="1"/>
  <c r="I1626" i="2"/>
  <c r="J1625" i="2"/>
  <c r="C1627" i="2"/>
  <c r="G1627" i="2" s="1"/>
  <c r="F1626" i="2"/>
  <c r="K1627" i="2" l="1"/>
  <c r="I1627" i="2"/>
  <c r="J1626" i="2"/>
  <c r="C1628" i="2"/>
  <c r="G1628" i="2" s="1"/>
  <c r="F1627" i="2"/>
  <c r="K1628" i="2" l="1"/>
  <c r="I1628" i="2"/>
  <c r="J1627" i="2"/>
  <c r="C1629" i="2"/>
  <c r="G1629" i="2" s="1"/>
  <c r="F1628" i="2"/>
  <c r="K1629" i="2" l="1"/>
  <c r="I1629" i="2"/>
  <c r="J1628" i="2"/>
  <c r="C1630" i="2"/>
  <c r="G1630" i="2" s="1"/>
  <c r="F1629" i="2"/>
  <c r="K1630" i="2" l="1"/>
  <c r="I1630" i="2"/>
  <c r="J1629" i="2"/>
  <c r="C1631" i="2"/>
  <c r="G1631" i="2" s="1"/>
  <c r="F1630" i="2"/>
  <c r="K1631" i="2" l="1"/>
  <c r="I1631" i="2"/>
  <c r="J1630" i="2"/>
  <c r="C1632" i="2"/>
  <c r="G1632" i="2" s="1"/>
  <c r="F1631" i="2"/>
  <c r="K1632" i="2" l="1"/>
  <c r="I1632" i="2"/>
  <c r="J1631" i="2"/>
  <c r="C1633" i="2"/>
  <c r="G1633" i="2" s="1"/>
  <c r="F1632" i="2"/>
  <c r="K1633" i="2" l="1"/>
  <c r="I1633" i="2"/>
  <c r="J1632" i="2"/>
  <c r="C1634" i="2"/>
  <c r="G1634" i="2" s="1"/>
  <c r="F1633" i="2"/>
  <c r="K1634" i="2" l="1"/>
  <c r="I1634" i="2"/>
  <c r="J1633" i="2"/>
  <c r="C1635" i="2"/>
  <c r="G1635" i="2" s="1"/>
  <c r="F1634" i="2"/>
  <c r="K1635" i="2" l="1"/>
  <c r="I1635" i="2"/>
  <c r="J1634" i="2"/>
  <c r="C1636" i="2"/>
  <c r="G1636" i="2" s="1"/>
  <c r="F1635" i="2"/>
  <c r="K1636" i="2" l="1"/>
  <c r="I1636" i="2"/>
  <c r="J1635" i="2"/>
  <c r="C1637" i="2"/>
  <c r="G1637" i="2" s="1"/>
  <c r="F1636" i="2"/>
  <c r="K1637" i="2" l="1"/>
  <c r="I1637" i="2"/>
  <c r="J1636" i="2"/>
  <c r="C1638" i="2"/>
  <c r="G1638" i="2" s="1"/>
  <c r="F1637" i="2"/>
  <c r="K1638" i="2" l="1"/>
  <c r="I1638" i="2"/>
  <c r="J1637" i="2"/>
  <c r="C1639" i="2"/>
  <c r="G1639" i="2" s="1"/>
  <c r="F1638" i="2"/>
  <c r="K1639" i="2" l="1"/>
  <c r="I1639" i="2"/>
  <c r="J1638" i="2"/>
  <c r="C1640" i="2"/>
  <c r="G1640" i="2" s="1"/>
  <c r="F1639" i="2"/>
  <c r="K1640" i="2" l="1"/>
  <c r="I1640" i="2"/>
  <c r="J1639" i="2"/>
  <c r="C1641" i="2"/>
  <c r="G1641" i="2" s="1"/>
  <c r="F1640" i="2"/>
  <c r="K1641" i="2" l="1"/>
  <c r="I1641" i="2"/>
  <c r="J1640" i="2"/>
  <c r="C1642" i="2"/>
  <c r="G1642" i="2" s="1"/>
  <c r="F1641" i="2"/>
  <c r="K1642" i="2" l="1"/>
  <c r="I1642" i="2"/>
  <c r="J1641" i="2"/>
  <c r="C1643" i="2"/>
  <c r="G1643" i="2" s="1"/>
  <c r="F1642" i="2"/>
  <c r="K1643" i="2" l="1"/>
  <c r="I1643" i="2"/>
  <c r="J1642" i="2"/>
  <c r="C1644" i="2"/>
  <c r="G1644" i="2" s="1"/>
  <c r="F1643" i="2"/>
  <c r="K1644" i="2" l="1"/>
  <c r="I1644" i="2"/>
  <c r="J1643" i="2"/>
  <c r="C1645" i="2"/>
  <c r="G1645" i="2" s="1"/>
  <c r="F1644" i="2"/>
  <c r="K1645" i="2" l="1"/>
  <c r="I1645" i="2"/>
  <c r="J1644" i="2"/>
  <c r="C1646" i="2"/>
  <c r="G1646" i="2" s="1"/>
  <c r="F1645" i="2"/>
  <c r="K1646" i="2" l="1"/>
  <c r="I1646" i="2"/>
  <c r="J1645" i="2"/>
  <c r="C1647" i="2"/>
  <c r="G1647" i="2" s="1"/>
  <c r="F1646" i="2"/>
  <c r="K1647" i="2" l="1"/>
  <c r="I1647" i="2"/>
  <c r="J1646" i="2"/>
  <c r="C1648" i="2"/>
  <c r="G1648" i="2" s="1"/>
  <c r="F1647" i="2"/>
  <c r="K1648" i="2" l="1"/>
  <c r="I1648" i="2"/>
  <c r="J1647" i="2"/>
  <c r="C1649" i="2"/>
  <c r="G1649" i="2" s="1"/>
  <c r="F1648" i="2"/>
  <c r="K1649" i="2" l="1"/>
  <c r="I1649" i="2"/>
  <c r="J1648" i="2"/>
  <c r="C1650" i="2"/>
  <c r="G1650" i="2" s="1"/>
  <c r="F1649" i="2"/>
  <c r="K1650" i="2" l="1"/>
  <c r="I1650" i="2"/>
  <c r="J1649" i="2"/>
  <c r="C1651" i="2"/>
  <c r="G1651" i="2" s="1"/>
  <c r="F1650" i="2"/>
  <c r="K1651" i="2" l="1"/>
  <c r="I1651" i="2"/>
  <c r="J1650" i="2"/>
  <c r="C1652" i="2"/>
  <c r="G1652" i="2" s="1"/>
  <c r="F1651" i="2"/>
  <c r="K1652" i="2" l="1"/>
  <c r="I1652" i="2"/>
  <c r="J1651" i="2"/>
  <c r="C1653" i="2"/>
  <c r="G1653" i="2" s="1"/>
  <c r="F1652" i="2"/>
  <c r="K1653" i="2" l="1"/>
  <c r="I1653" i="2"/>
  <c r="J1652" i="2"/>
  <c r="C1654" i="2"/>
  <c r="G1654" i="2" s="1"/>
  <c r="F1653" i="2"/>
  <c r="K1654" i="2" l="1"/>
  <c r="I1654" i="2"/>
  <c r="J1653" i="2"/>
  <c r="C1655" i="2"/>
  <c r="G1655" i="2" s="1"/>
  <c r="F1654" i="2"/>
  <c r="K1655" i="2" l="1"/>
  <c r="I1655" i="2"/>
  <c r="J1654" i="2"/>
  <c r="C1656" i="2"/>
  <c r="G1656" i="2" s="1"/>
  <c r="F1655" i="2"/>
  <c r="K1656" i="2" l="1"/>
  <c r="I1656" i="2"/>
  <c r="J1655" i="2"/>
  <c r="C1657" i="2"/>
  <c r="G1657" i="2" s="1"/>
  <c r="F1656" i="2"/>
  <c r="K1657" i="2" l="1"/>
  <c r="I1657" i="2"/>
  <c r="J1656" i="2"/>
  <c r="C1658" i="2"/>
  <c r="G1658" i="2" s="1"/>
  <c r="F1657" i="2"/>
  <c r="K1658" i="2" l="1"/>
  <c r="I1658" i="2"/>
  <c r="J1657" i="2"/>
  <c r="C1659" i="2"/>
  <c r="G1659" i="2" s="1"/>
  <c r="F1658" i="2"/>
  <c r="K1659" i="2" l="1"/>
  <c r="I1659" i="2"/>
  <c r="J1658" i="2"/>
  <c r="C1660" i="2"/>
  <c r="G1660" i="2" s="1"/>
  <c r="F1659" i="2"/>
  <c r="K1660" i="2" l="1"/>
  <c r="I1660" i="2"/>
  <c r="J1659" i="2"/>
  <c r="C1661" i="2"/>
  <c r="G1661" i="2" s="1"/>
  <c r="F1660" i="2"/>
  <c r="K1661" i="2" l="1"/>
  <c r="I1661" i="2"/>
  <c r="J1660" i="2"/>
  <c r="C1662" i="2"/>
  <c r="G1662" i="2" s="1"/>
  <c r="F1661" i="2"/>
  <c r="K1662" i="2" l="1"/>
  <c r="I1662" i="2"/>
  <c r="J1661" i="2"/>
  <c r="C1663" i="2"/>
  <c r="G1663" i="2" s="1"/>
  <c r="F1662" i="2"/>
  <c r="K1663" i="2" l="1"/>
  <c r="I1663" i="2"/>
  <c r="J1662" i="2"/>
  <c r="C1664" i="2"/>
  <c r="G1664" i="2" s="1"/>
  <c r="F1663" i="2"/>
  <c r="K1664" i="2" l="1"/>
  <c r="I1664" i="2"/>
  <c r="J1663" i="2"/>
  <c r="C1665" i="2"/>
  <c r="G1665" i="2" s="1"/>
  <c r="F1664" i="2"/>
  <c r="K1665" i="2" l="1"/>
  <c r="I1665" i="2"/>
  <c r="J1664" i="2"/>
  <c r="C1666" i="2"/>
  <c r="G1666" i="2" s="1"/>
  <c r="F1665" i="2"/>
  <c r="K1666" i="2" l="1"/>
  <c r="I1666" i="2"/>
  <c r="J1665" i="2"/>
  <c r="C1667" i="2"/>
  <c r="G1667" i="2" s="1"/>
  <c r="F1666" i="2"/>
  <c r="K1667" i="2" l="1"/>
  <c r="I1667" i="2"/>
  <c r="J1666" i="2"/>
  <c r="C1668" i="2"/>
  <c r="G1668" i="2" s="1"/>
  <c r="F1667" i="2"/>
  <c r="K1668" i="2" l="1"/>
  <c r="I1668" i="2"/>
  <c r="J1667" i="2"/>
  <c r="C1669" i="2"/>
  <c r="G1669" i="2" s="1"/>
  <c r="F1668" i="2"/>
  <c r="K1669" i="2" l="1"/>
  <c r="I1669" i="2"/>
  <c r="J1668" i="2"/>
  <c r="C1670" i="2"/>
  <c r="G1670" i="2" s="1"/>
  <c r="F1669" i="2"/>
  <c r="K1670" i="2" l="1"/>
  <c r="I1670" i="2"/>
  <c r="J1669" i="2"/>
  <c r="C1671" i="2"/>
  <c r="G1671" i="2" s="1"/>
  <c r="F1670" i="2"/>
  <c r="K1671" i="2" l="1"/>
  <c r="I1671" i="2"/>
  <c r="J1670" i="2"/>
  <c r="C1672" i="2"/>
  <c r="G1672" i="2" s="1"/>
  <c r="F1671" i="2"/>
  <c r="K1672" i="2" l="1"/>
  <c r="I1672" i="2"/>
  <c r="J1671" i="2"/>
  <c r="C1673" i="2"/>
  <c r="G1673" i="2" s="1"/>
  <c r="F1672" i="2"/>
  <c r="K1673" i="2" l="1"/>
  <c r="I1673" i="2"/>
  <c r="J1672" i="2"/>
  <c r="C1674" i="2"/>
  <c r="G1674" i="2" s="1"/>
  <c r="F1673" i="2"/>
  <c r="K1674" i="2" l="1"/>
  <c r="I1674" i="2"/>
  <c r="J1673" i="2"/>
  <c r="C1675" i="2"/>
  <c r="G1675" i="2" s="1"/>
  <c r="F1674" i="2"/>
  <c r="K1675" i="2" l="1"/>
  <c r="I1675" i="2"/>
  <c r="J1674" i="2"/>
  <c r="C1676" i="2"/>
  <c r="G1676" i="2" s="1"/>
  <c r="F1675" i="2"/>
  <c r="K1676" i="2" l="1"/>
  <c r="I1676" i="2"/>
  <c r="J1675" i="2"/>
  <c r="C1677" i="2"/>
  <c r="G1677" i="2" s="1"/>
  <c r="F1676" i="2"/>
  <c r="K1677" i="2" l="1"/>
  <c r="I1677" i="2"/>
  <c r="J1676" i="2"/>
  <c r="C1678" i="2"/>
  <c r="G1678" i="2" s="1"/>
  <c r="F1677" i="2"/>
  <c r="K1678" i="2" l="1"/>
  <c r="I1678" i="2"/>
  <c r="J1677" i="2"/>
  <c r="C1679" i="2"/>
  <c r="G1679" i="2" s="1"/>
  <c r="F1678" i="2"/>
  <c r="K1679" i="2" l="1"/>
  <c r="I1679" i="2"/>
  <c r="J1678" i="2"/>
  <c r="C1680" i="2"/>
  <c r="G1680" i="2" s="1"/>
  <c r="F1679" i="2"/>
  <c r="K1680" i="2" l="1"/>
  <c r="I1680" i="2"/>
  <c r="J1679" i="2"/>
  <c r="C1681" i="2"/>
  <c r="G1681" i="2" s="1"/>
  <c r="F1680" i="2"/>
  <c r="K1681" i="2" l="1"/>
  <c r="I1681" i="2"/>
  <c r="J1680" i="2"/>
  <c r="C1682" i="2"/>
  <c r="G1682" i="2" s="1"/>
  <c r="F1681" i="2"/>
  <c r="K1682" i="2" l="1"/>
  <c r="I1682" i="2"/>
  <c r="J1681" i="2"/>
  <c r="C1683" i="2"/>
  <c r="G1683" i="2" s="1"/>
  <c r="F1682" i="2"/>
  <c r="K1683" i="2" l="1"/>
  <c r="I1683" i="2"/>
  <c r="J1682" i="2"/>
  <c r="C1684" i="2"/>
  <c r="G1684" i="2" s="1"/>
  <c r="F1683" i="2"/>
  <c r="K1684" i="2" l="1"/>
  <c r="I1684" i="2"/>
  <c r="J1683" i="2"/>
  <c r="C1685" i="2"/>
  <c r="G1685" i="2" s="1"/>
  <c r="F1684" i="2"/>
  <c r="K1685" i="2" l="1"/>
  <c r="I1685" i="2"/>
  <c r="J1684" i="2"/>
  <c r="C1686" i="2"/>
  <c r="G1686" i="2" s="1"/>
  <c r="F1685" i="2"/>
  <c r="K1686" i="2" l="1"/>
  <c r="I1686" i="2"/>
  <c r="J1685" i="2"/>
  <c r="C1687" i="2"/>
  <c r="G1687" i="2" s="1"/>
  <c r="F1686" i="2"/>
  <c r="K1687" i="2" l="1"/>
  <c r="I1687" i="2"/>
  <c r="J1686" i="2"/>
  <c r="C1688" i="2"/>
  <c r="G1688" i="2" s="1"/>
  <c r="F1687" i="2"/>
  <c r="K1688" i="2" l="1"/>
  <c r="I1688" i="2"/>
  <c r="J1687" i="2"/>
  <c r="C1689" i="2"/>
  <c r="G1689" i="2" s="1"/>
  <c r="F1688" i="2"/>
  <c r="K1689" i="2" l="1"/>
  <c r="I1689" i="2"/>
  <c r="J1688" i="2"/>
  <c r="C1690" i="2"/>
  <c r="G1690" i="2" s="1"/>
  <c r="F1689" i="2"/>
  <c r="K1690" i="2" l="1"/>
  <c r="I1690" i="2"/>
  <c r="J1689" i="2"/>
  <c r="C1691" i="2"/>
  <c r="G1691" i="2" s="1"/>
  <c r="F1690" i="2"/>
  <c r="K1691" i="2" l="1"/>
  <c r="I1691" i="2"/>
  <c r="J1690" i="2"/>
  <c r="C1692" i="2"/>
  <c r="G1692" i="2" s="1"/>
  <c r="F1691" i="2"/>
  <c r="K1692" i="2" l="1"/>
  <c r="I1692" i="2"/>
  <c r="J1691" i="2"/>
  <c r="C1693" i="2"/>
  <c r="G1693" i="2" s="1"/>
  <c r="F1692" i="2"/>
  <c r="K1693" i="2" l="1"/>
  <c r="I1693" i="2"/>
  <c r="J1692" i="2"/>
  <c r="C1694" i="2"/>
  <c r="G1694" i="2" s="1"/>
  <c r="F1693" i="2"/>
  <c r="K1694" i="2" l="1"/>
  <c r="I1694" i="2"/>
  <c r="J1693" i="2"/>
  <c r="C1695" i="2"/>
  <c r="G1695" i="2" s="1"/>
  <c r="F1694" i="2"/>
  <c r="K1695" i="2" l="1"/>
  <c r="I1695" i="2"/>
  <c r="J1694" i="2"/>
  <c r="C1696" i="2"/>
  <c r="G1696" i="2" s="1"/>
  <c r="F1695" i="2"/>
  <c r="K1696" i="2" l="1"/>
  <c r="I1696" i="2"/>
  <c r="J1695" i="2"/>
  <c r="C1697" i="2"/>
  <c r="G1697" i="2" s="1"/>
  <c r="F1696" i="2"/>
  <c r="K1697" i="2" l="1"/>
  <c r="I1697" i="2"/>
  <c r="J1696" i="2"/>
  <c r="C1698" i="2"/>
  <c r="G1698" i="2" s="1"/>
  <c r="F1697" i="2"/>
  <c r="K1698" i="2" l="1"/>
  <c r="I1698" i="2"/>
  <c r="J1697" i="2"/>
  <c r="C1699" i="2"/>
  <c r="G1699" i="2" s="1"/>
  <c r="F1698" i="2"/>
  <c r="K1699" i="2" l="1"/>
  <c r="I1699" i="2"/>
  <c r="J1698" i="2"/>
  <c r="C1700" i="2"/>
  <c r="G1700" i="2" s="1"/>
  <c r="F1699" i="2"/>
  <c r="K1700" i="2" l="1"/>
  <c r="I1700" i="2"/>
  <c r="J1699" i="2"/>
  <c r="C1701" i="2"/>
  <c r="G1701" i="2" s="1"/>
  <c r="F1700" i="2"/>
  <c r="K1701" i="2" l="1"/>
  <c r="I1701" i="2"/>
  <c r="J1700" i="2"/>
  <c r="C1702" i="2"/>
  <c r="G1702" i="2" s="1"/>
  <c r="F1701" i="2"/>
  <c r="K1702" i="2" l="1"/>
  <c r="I1702" i="2"/>
  <c r="J1701" i="2"/>
  <c r="C1703" i="2"/>
  <c r="G1703" i="2" s="1"/>
  <c r="F1702" i="2"/>
  <c r="K1703" i="2" l="1"/>
  <c r="I1703" i="2"/>
  <c r="J1702" i="2"/>
  <c r="C1704" i="2"/>
  <c r="G1704" i="2" s="1"/>
  <c r="F1703" i="2"/>
  <c r="K1704" i="2" l="1"/>
  <c r="I1704" i="2"/>
  <c r="J1703" i="2"/>
  <c r="C1705" i="2"/>
  <c r="G1705" i="2" s="1"/>
  <c r="F1704" i="2"/>
  <c r="K1705" i="2" l="1"/>
  <c r="I1705" i="2"/>
  <c r="J1704" i="2"/>
  <c r="C1706" i="2"/>
  <c r="G1706" i="2" s="1"/>
  <c r="F1705" i="2"/>
  <c r="K1706" i="2" l="1"/>
  <c r="I1706" i="2"/>
  <c r="J1705" i="2"/>
  <c r="C1707" i="2"/>
  <c r="G1707" i="2" s="1"/>
  <c r="F1706" i="2"/>
  <c r="K1707" i="2" l="1"/>
  <c r="I1707" i="2"/>
  <c r="J1706" i="2"/>
  <c r="C1708" i="2"/>
  <c r="G1708" i="2" s="1"/>
  <c r="F1707" i="2"/>
  <c r="K1708" i="2" l="1"/>
  <c r="I1708" i="2"/>
  <c r="J1707" i="2"/>
  <c r="C1709" i="2"/>
  <c r="G1709" i="2" s="1"/>
  <c r="F1708" i="2"/>
  <c r="K1709" i="2" l="1"/>
  <c r="I1709" i="2"/>
  <c r="J1708" i="2"/>
  <c r="C1710" i="2"/>
  <c r="G1710" i="2" s="1"/>
  <c r="F1709" i="2"/>
  <c r="K1710" i="2" l="1"/>
  <c r="I1710" i="2"/>
  <c r="J1709" i="2"/>
  <c r="C1711" i="2"/>
  <c r="G1711" i="2" s="1"/>
  <c r="F1710" i="2"/>
  <c r="K1711" i="2" l="1"/>
  <c r="I1711" i="2"/>
  <c r="J1710" i="2"/>
  <c r="C1712" i="2"/>
  <c r="G1712" i="2" s="1"/>
  <c r="F1711" i="2"/>
  <c r="K1712" i="2" l="1"/>
  <c r="I1712" i="2"/>
  <c r="J1711" i="2"/>
  <c r="C1713" i="2"/>
  <c r="G1713" i="2" s="1"/>
  <c r="F1712" i="2"/>
  <c r="K1713" i="2" l="1"/>
  <c r="I1713" i="2"/>
  <c r="J1712" i="2"/>
  <c r="C1714" i="2"/>
  <c r="G1714" i="2" s="1"/>
  <c r="F1713" i="2"/>
  <c r="K1714" i="2" l="1"/>
  <c r="I1714" i="2"/>
  <c r="J1713" i="2"/>
  <c r="C1715" i="2"/>
  <c r="G1715" i="2" s="1"/>
  <c r="F1714" i="2"/>
  <c r="K1715" i="2" l="1"/>
  <c r="I1715" i="2"/>
  <c r="J1714" i="2"/>
  <c r="C1716" i="2"/>
  <c r="G1716" i="2" s="1"/>
  <c r="F1715" i="2"/>
  <c r="K1716" i="2" l="1"/>
  <c r="I1716" i="2"/>
  <c r="J1715" i="2"/>
  <c r="C1717" i="2"/>
  <c r="G1717" i="2" s="1"/>
  <c r="F1716" i="2"/>
  <c r="K1717" i="2" l="1"/>
  <c r="I1717" i="2"/>
  <c r="J1716" i="2"/>
  <c r="C1718" i="2"/>
  <c r="G1718" i="2" s="1"/>
  <c r="F1717" i="2"/>
  <c r="K1718" i="2" l="1"/>
  <c r="I1718" i="2"/>
  <c r="J1717" i="2"/>
  <c r="C1719" i="2"/>
  <c r="G1719" i="2" s="1"/>
  <c r="F1718" i="2"/>
  <c r="K1719" i="2" l="1"/>
  <c r="I1719" i="2"/>
  <c r="J1718" i="2"/>
  <c r="C1720" i="2"/>
  <c r="G1720" i="2" s="1"/>
  <c r="F1719" i="2"/>
  <c r="K1720" i="2" l="1"/>
  <c r="I1720" i="2"/>
  <c r="J1719" i="2"/>
  <c r="C1721" i="2"/>
  <c r="G1721" i="2" s="1"/>
  <c r="F1720" i="2"/>
  <c r="K1721" i="2" l="1"/>
  <c r="I1721" i="2"/>
  <c r="J1720" i="2"/>
  <c r="C1722" i="2"/>
  <c r="G1722" i="2" s="1"/>
  <c r="F1721" i="2"/>
  <c r="K1722" i="2" l="1"/>
  <c r="I1722" i="2"/>
  <c r="J1721" i="2"/>
  <c r="C1723" i="2"/>
  <c r="G1723" i="2" s="1"/>
  <c r="F1722" i="2"/>
  <c r="K1723" i="2" l="1"/>
  <c r="I1723" i="2"/>
  <c r="J1722" i="2"/>
  <c r="C1724" i="2"/>
  <c r="G1724" i="2" s="1"/>
  <c r="F1723" i="2"/>
  <c r="K1724" i="2" l="1"/>
  <c r="I1724" i="2"/>
  <c r="J1723" i="2"/>
  <c r="C1725" i="2"/>
  <c r="G1725" i="2" s="1"/>
  <c r="F1724" i="2"/>
  <c r="K1725" i="2" l="1"/>
  <c r="I1725" i="2"/>
  <c r="J1724" i="2"/>
  <c r="C1726" i="2"/>
  <c r="G1726" i="2" s="1"/>
  <c r="F1725" i="2"/>
  <c r="K1726" i="2" l="1"/>
  <c r="I1726" i="2"/>
  <c r="J1725" i="2"/>
  <c r="C1727" i="2"/>
  <c r="G1727" i="2" s="1"/>
  <c r="F1726" i="2"/>
  <c r="K1727" i="2" l="1"/>
  <c r="I1727" i="2"/>
  <c r="J1726" i="2"/>
  <c r="C1728" i="2"/>
  <c r="G1728" i="2" s="1"/>
  <c r="F1727" i="2"/>
  <c r="K1728" i="2" l="1"/>
  <c r="I1728" i="2"/>
  <c r="J1727" i="2"/>
  <c r="C1729" i="2"/>
  <c r="G1729" i="2" s="1"/>
  <c r="F1728" i="2"/>
  <c r="K1729" i="2" l="1"/>
  <c r="I1729" i="2"/>
  <c r="J1728" i="2"/>
  <c r="C1730" i="2"/>
  <c r="G1730" i="2" s="1"/>
  <c r="F1729" i="2"/>
  <c r="K1730" i="2" l="1"/>
  <c r="I1730" i="2"/>
  <c r="J1729" i="2"/>
  <c r="C1731" i="2"/>
  <c r="G1731" i="2" s="1"/>
  <c r="F1730" i="2"/>
  <c r="K1731" i="2" l="1"/>
  <c r="I1731" i="2"/>
  <c r="J1730" i="2"/>
  <c r="C1732" i="2"/>
  <c r="G1732" i="2" s="1"/>
  <c r="F1731" i="2"/>
  <c r="K1732" i="2" l="1"/>
  <c r="I1732" i="2"/>
  <c r="J1731" i="2"/>
  <c r="C1733" i="2"/>
  <c r="G1733" i="2" s="1"/>
  <c r="F1732" i="2"/>
  <c r="K1733" i="2" l="1"/>
  <c r="I1733" i="2"/>
  <c r="J1732" i="2"/>
  <c r="C1734" i="2"/>
  <c r="G1734" i="2" s="1"/>
  <c r="F1733" i="2"/>
  <c r="K1734" i="2" l="1"/>
  <c r="I1734" i="2"/>
  <c r="J1733" i="2"/>
  <c r="C1735" i="2"/>
  <c r="G1735" i="2" s="1"/>
  <c r="F1734" i="2"/>
  <c r="K1735" i="2" l="1"/>
  <c r="I1735" i="2"/>
  <c r="J1734" i="2"/>
  <c r="C1736" i="2"/>
  <c r="G1736" i="2" s="1"/>
  <c r="F1735" i="2"/>
  <c r="K1736" i="2" l="1"/>
  <c r="I1736" i="2"/>
  <c r="J1735" i="2"/>
  <c r="C1737" i="2"/>
  <c r="G1737" i="2" s="1"/>
  <c r="F1736" i="2"/>
  <c r="K1737" i="2" l="1"/>
  <c r="I1737" i="2"/>
  <c r="J1736" i="2"/>
  <c r="C1738" i="2"/>
  <c r="G1738" i="2" s="1"/>
  <c r="F1737" i="2"/>
  <c r="K1738" i="2" l="1"/>
  <c r="I1738" i="2"/>
  <c r="J1737" i="2"/>
  <c r="C1739" i="2"/>
  <c r="G1739" i="2" s="1"/>
  <c r="F1738" i="2"/>
  <c r="K1739" i="2" l="1"/>
  <c r="I1739" i="2"/>
  <c r="J1738" i="2"/>
  <c r="C1740" i="2"/>
  <c r="G1740" i="2" s="1"/>
  <c r="F1739" i="2"/>
  <c r="K1740" i="2" l="1"/>
  <c r="I1740" i="2"/>
  <c r="J1739" i="2"/>
  <c r="C1741" i="2"/>
  <c r="G1741" i="2" s="1"/>
  <c r="F1740" i="2"/>
  <c r="K1741" i="2" l="1"/>
  <c r="I1741" i="2"/>
  <c r="J1740" i="2"/>
  <c r="C1742" i="2"/>
  <c r="G1742" i="2" s="1"/>
  <c r="F1741" i="2"/>
  <c r="K1742" i="2" l="1"/>
  <c r="I1742" i="2"/>
  <c r="J1741" i="2"/>
  <c r="C1743" i="2"/>
  <c r="G1743" i="2" s="1"/>
  <c r="F1742" i="2"/>
  <c r="K1743" i="2" l="1"/>
  <c r="I1743" i="2"/>
  <c r="J1742" i="2"/>
  <c r="C1744" i="2"/>
  <c r="G1744" i="2" s="1"/>
  <c r="F1743" i="2"/>
  <c r="K1744" i="2" l="1"/>
  <c r="I1744" i="2"/>
  <c r="J1743" i="2"/>
  <c r="C1745" i="2"/>
  <c r="G1745" i="2" s="1"/>
  <c r="F1744" i="2"/>
  <c r="K1745" i="2" l="1"/>
  <c r="I1745" i="2"/>
  <c r="J1744" i="2"/>
  <c r="C1746" i="2"/>
  <c r="G1746" i="2" s="1"/>
  <c r="F1745" i="2"/>
  <c r="K1746" i="2" l="1"/>
  <c r="I1746" i="2"/>
  <c r="J1745" i="2"/>
  <c r="C1747" i="2"/>
  <c r="G1747" i="2" s="1"/>
  <c r="F1746" i="2"/>
  <c r="K1747" i="2" l="1"/>
  <c r="I1747" i="2"/>
  <c r="J1746" i="2"/>
  <c r="C1748" i="2"/>
  <c r="G1748" i="2" s="1"/>
  <c r="F1747" i="2"/>
  <c r="K1748" i="2" l="1"/>
  <c r="I1748" i="2"/>
  <c r="J1747" i="2"/>
  <c r="C1749" i="2"/>
  <c r="G1749" i="2" s="1"/>
  <c r="F1748" i="2"/>
  <c r="K1749" i="2" l="1"/>
  <c r="I1749" i="2"/>
  <c r="J1748" i="2"/>
  <c r="C1750" i="2"/>
  <c r="G1750" i="2" s="1"/>
  <c r="F1749" i="2"/>
  <c r="K1750" i="2" l="1"/>
  <c r="I1750" i="2"/>
  <c r="J1749" i="2"/>
  <c r="C1751" i="2"/>
  <c r="G1751" i="2" s="1"/>
  <c r="F1750" i="2"/>
  <c r="K1751" i="2" l="1"/>
  <c r="I1751" i="2"/>
  <c r="J1750" i="2"/>
  <c r="C1752" i="2"/>
  <c r="G1752" i="2" s="1"/>
  <c r="F1751" i="2"/>
  <c r="K1752" i="2" l="1"/>
  <c r="I1752" i="2"/>
  <c r="J1751" i="2"/>
  <c r="C1753" i="2"/>
  <c r="G1753" i="2" s="1"/>
  <c r="F1752" i="2"/>
  <c r="K1753" i="2" l="1"/>
  <c r="I1753" i="2"/>
  <c r="J1752" i="2"/>
  <c r="C1754" i="2"/>
  <c r="G1754" i="2" s="1"/>
  <c r="F1753" i="2"/>
  <c r="K1754" i="2" l="1"/>
  <c r="I1754" i="2"/>
  <c r="J1753" i="2"/>
  <c r="C1755" i="2"/>
  <c r="G1755" i="2" s="1"/>
  <c r="F1754" i="2"/>
  <c r="K1755" i="2" l="1"/>
  <c r="I1755" i="2"/>
  <c r="J1754" i="2"/>
  <c r="C1756" i="2"/>
  <c r="G1756" i="2" s="1"/>
  <c r="F1755" i="2"/>
  <c r="K1756" i="2" l="1"/>
  <c r="I1756" i="2"/>
  <c r="J1755" i="2"/>
  <c r="C1757" i="2"/>
  <c r="G1757" i="2" s="1"/>
  <c r="F1756" i="2"/>
  <c r="K1757" i="2" l="1"/>
  <c r="I1757" i="2"/>
  <c r="J1756" i="2"/>
  <c r="C1758" i="2"/>
  <c r="G1758" i="2" s="1"/>
  <c r="F1757" i="2"/>
  <c r="K1758" i="2" l="1"/>
  <c r="I1758" i="2"/>
  <c r="J1757" i="2"/>
  <c r="C1759" i="2"/>
  <c r="G1759" i="2" s="1"/>
  <c r="F1758" i="2"/>
  <c r="K1759" i="2" l="1"/>
  <c r="I1759" i="2"/>
  <c r="J1758" i="2"/>
  <c r="C1760" i="2"/>
  <c r="G1760" i="2" s="1"/>
  <c r="F1759" i="2"/>
  <c r="K1760" i="2" l="1"/>
  <c r="I1760" i="2"/>
  <c r="J1759" i="2"/>
  <c r="C1761" i="2"/>
  <c r="G1761" i="2" s="1"/>
  <c r="F1760" i="2"/>
  <c r="K1761" i="2" l="1"/>
  <c r="I1761" i="2"/>
  <c r="J1760" i="2"/>
  <c r="C1762" i="2"/>
  <c r="G1762" i="2" s="1"/>
  <c r="F1761" i="2"/>
  <c r="K1762" i="2" l="1"/>
  <c r="I1762" i="2"/>
  <c r="J1761" i="2"/>
  <c r="C1763" i="2"/>
  <c r="G1763" i="2" s="1"/>
  <c r="F1762" i="2"/>
  <c r="K1763" i="2" l="1"/>
  <c r="I1763" i="2"/>
  <c r="J1762" i="2"/>
  <c r="C1764" i="2"/>
  <c r="G1764" i="2" s="1"/>
  <c r="F1763" i="2"/>
  <c r="K1764" i="2" l="1"/>
  <c r="I1764" i="2"/>
  <c r="J1763" i="2"/>
  <c r="C1765" i="2"/>
  <c r="G1765" i="2" s="1"/>
  <c r="F1764" i="2"/>
  <c r="K1765" i="2" l="1"/>
  <c r="I1765" i="2"/>
  <c r="J1764" i="2"/>
  <c r="C1766" i="2"/>
  <c r="G1766" i="2" s="1"/>
  <c r="F1765" i="2"/>
  <c r="K1766" i="2" l="1"/>
  <c r="I1766" i="2"/>
  <c r="J1765" i="2"/>
  <c r="C1767" i="2"/>
  <c r="G1767" i="2" s="1"/>
  <c r="F1766" i="2"/>
  <c r="K1767" i="2" l="1"/>
  <c r="I1767" i="2"/>
  <c r="J1766" i="2"/>
  <c r="C1768" i="2"/>
  <c r="G1768" i="2" s="1"/>
  <c r="F1767" i="2"/>
  <c r="K1768" i="2" l="1"/>
  <c r="I1768" i="2"/>
  <c r="J1767" i="2"/>
  <c r="C1769" i="2"/>
  <c r="G1769" i="2" s="1"/>
  <c r="F1768" i="2"/>
  <c r="K1769" i="2" l="1"/>
  <c r="I1769" i="2"/>
  <c r="J1768" i="2"/>
  <c r="C1770" i="2"/>
  <c r="G1770" i="2" s="1"/>
  <c r="F1769" i="2"/>
  <c r="K1770" i="2" l="1"/>
  <c r="I1770" i="2"/>
  <c r="J1769" i="2"/>
  <c r="C1771" i="2"/>
  <c r="G1771" i="2" s="1"/>
  <c r="F1770" i="2"/>
  <c r="K1771" i="2" l="1"/>
  <c r="I1771" i="2"/>
  <c r="J1770" i="2"/>
  <c r="C1772" i="2"/>
  <c r="G1772" i="2" s="1"/>
  <c r="F1771" i="2"/>
  <c r="K1772" i="2" l="1"/>
  <c r="I1772" i="2"/>
  <c r="J1771" i="2"/>
  <c r="C1773" i="2"/>
  <c r="G1773" i="2" s="1"/>
  <c r="F1772" i="2"/>
  <c r="K1773" i="2" l="1"/>
  <c r="I1773" i="2"/>
  <c r="J1772" i="2"/>
  <c r="C1774" i="2"/>
  <c r="G1774" i="2" s="1"/>
  <c r="F1773" i="2"/>
  <c r="K1774" i="2" l="1"/>
  <c r="I1774" i="2"/>
  <c r="J1773" i="2"/>
  <c r="C1775" i="2"/>
  <c r="G1775" i="2" s="1"/>
  <c r="F1774" i="2"/>
  <c r="K1775" i="2" l="1"/>
  <c r="I1775" i="2"/>
  <c r="J1774" i="2"/>
  <c r="C1776" i="2"/>
  <c r="G1776" i="2" s="1"/>
  <c r="F1775" i="2"/>
  <c r="K1776" i="2" l="1"/>
  <c r="I1776" i="2"/>
  <c r="J1775" i="2"/>
  <c r="C1777" i="2"/>
  <c r="G1777" i="2" s="1"/>
  <c r="F1776" i="2"/>
  <c r="K1777" i="2" l="1"/>
  <c r="I1777" i="2"/>
  <c r="J1776" i="2"/>
  <c r="C1778" i="2"/>
  <c r="G1778" i="2" s="1"/>
  <c r="F1777" i="2"/>
  <c r="K1778" i="2" l="1"/>
  <c r="I1778" i="2"/>
  <c r="J1777" i="2"/>
  <c r="C1779" i="2"/>
  <c r="G1779" i="2" s="1"/>
  <c r="F1778" i="2"/>
  <c r="K1779" i="2" l="1"/>
  <c r="I1779" i="2"/>
  <c r="J1778" i="2"/>
  <c r="C1780" i="2"/>
  <c r="G1780" i="2" s="1"/>
  <c r="F1779" i="2"/>
  <c r="K1780" i="2" l="1"/>
  <c r="I1780" i="2"/>
  <c r="J1779" i="2"/>
  <c r="C1781" i="2"/>
  <c r="G1781" i="2" s="1"/>
  <c r="F1780" i="2"/>
  <c r="K1781" i="2" l="1"/>
  <c r="I1781" i="2"/>
  <c r="J1780" i="2"/>
  <c r="C1782" i="2"/>
  <c r="G1782" i="2" s="1"/>
  <c r="F1781" i="2"/>
  <c r="K1782" i="2" l="1"/>
  <c r="I1782" i="2"/>
  <c r="J1781" i="2"/>
  <c r="C1783" i="2"/>
  <c r="G1783" i="2" s="1"/>
  <c r="F1782" i="2"/>
  <c r="K1783" i="2" l="1"/>
  <c r="I1783" i="2"/>
  <c r="J1782" i="2"/>
  <c r="C1784" i="2"/>
  <c r="G1784" i="2" s="1"/>
  <c r="F1783" i="2"/>
  <c r="K1784" i="2" l="1"/>
  <c r="I1784" i="2"/>
  <c r="J1783" i="2"/>
  <c r="C1785" i="2"/>
  <c r="G1785" i="2" s="1"/>
  <c r="F1784" i="2"/>
  <c r="K1785" i="2" l="1"/>
  <c r="I1785" i="2"/>
  <c r="J1784" i="2"/>
  <c r="C1786" i="2"/>
  <c r="G1786" i="2" s="1"/>
  <c r="F1785" i="2"/>
  <c r="K1786" i="2" l="1"/>
  <c r="I1786" i="2"/>
  <c r="J1785" i="2"/>
  <c r="C1787" i="2"/>
  <c r="G1787" i="2" s="1"/>
  <c r="F1786" i="2"/>
  <c r="K1787" i="2" l="1"/>
  <c r="I1787" i="2"/>
  <c r="J1786" i="2"/>
  <c r="C1788" i="2"/>
  <c r="G1788" i="2" s="1"/>
  <c r="F1787" i="2"/>
  <c r="K1788" i="2" l="1"/>
  <c r="I1788" i="2"/>
  <c r="J1787" i="2"/>
  <c r="C1789" i="2"/>
  <c r="G1789" i="2" s="1"/>
  <c r="F1788" i="2"/>
  <c r="K1789" i="2" l="1"/>
  <c r="I1789" i="2"/>
  <c r="J1788" i="2"/>
  <c r="C1790" i="2"/>
  <c r="G1790" i="2" s="1"/>
  <c r="F1789" i="2"/>
  <c r="K1790" i="2" l="1"/>
  <c r="I1790" i="2"/>
  <c r="J1789" i="2"/>
  <c r="C1791" i="2"/>
  <c r="G1791" i="2" s="1"/>
  <c r="F1790" i="2"/>
  <c r="K1791" i="2" l="1"/>
  <c r="I1791" i="2"/>
  <c r="J1790" i="2"/>
  <c r="C1792" i="2"/>
  <c r="G1792" i="2" s="1"/>
  <c r="F1791" i="2"/>
  <c r="K1792" i="2" l="1"/>
  <c r="I1792" i="2"/>
  <c r="J1791" i="2"/>
  <c r="C1793" i="2"/>
  <c r="G1793" i="2" s="1"/>
  <c r="F1792" i="2"/>
  <c r="K1793" i="2" l="1"/>
  <c r="I1793" i="2"/>
  <c r="J1792" i="2"/>
  <c r="C1794" i="2"/>
  <c r="G1794" i="2" s="1"/>
  <c r="F1793" i="2"/>
  <c r="K1794" i="2" l="1"/>
  <c r="I1794" i="2"/>
  <c r="J1793" i="2"/>
  <c r="C1795" i="2"/>
  <c r="G1795" i="2" s="1"/>
  <c r="F1794" i="2"/>
  <c r="K1795" i="2" l="1"/>
  <c r="I1795" i="2"/>
  <c r="J1794" i="2"/>
  <c r="C1796" i="2"/>
  <c r="G1796" i="2" s="1"/>
  <c r="F1795" i="2"/>
  <c r="K1796" i="2" l="1"/>
  <c r="I1796" i="2"/>
  <c r="J1795" i="2"/>
  <c r="C1797" i="2"/>
  <c r="G1797" i="2" s="1"/>
  <c r="F1796" i="2"/>
  <c r="K1797" i="2" l="1"/>
  <c r="I1797" i="2"/>
  <c r="J1796" i="2"/>
  <c r="C1798" i="2"/>
  <c r="G1798" i="2" s="1"/>
  <c r="F1797" i="2"/>
  <c r="K1798" i="2" l="1"/>
  <c r="I1798" i="2"/>
  <c r="J1797" i="2"/>
  <c r="C1799" i="2"/>
  <c r="G1799" i="2" s="1"/>
  <c r="F1798" i="2"/>
  <c r="K1799" i="2" l="1"/>
  <c r="I1799" i="2"/>
  <c r="J1798" i="2"/>
  <c r="C1800" i="2"/>
  <c r="G1800" i="2" s="1"/>
  <c r="F1799" i="2"/>
  <c r="K1800" i="2" l="1"/>
  <c r="I1800" i="2"/>
  <c r="J1799" i="2"/>
  <c r="C1801" i="2"/>
  <c r="G1801" i="2" s="1"/>
  <c r="F1800" i="2"/>
  <c r="K1801" i="2" l="1"/>
  <c r="I1801" i="2"/>
  <c r="J1800" i="2"/>
  <c r="C1802" i="2"/>
  <c r="G1802" i="2" s="1"/>
  <c r="F1801" i="2"/>
  <c r="K1802" i="2" l="1"/>
  <c r="I1802" i="2"/>
  <c r="J1801" i="2"/>
  <c r="C1803" i="2"/>
  <c r="G1803" i="2" s="1"/>
  <c r="F1802" i="2"/>
  <c r="K1803" i="2" l="1"/>
  <c r="I1803" i="2"/>
  <c r="J1802" i="2"/>
  <c r="C1804" i="2"/>
  <c r="G1804" i="2" s="1"/>
  <c r="F1803" i="2"/>
  <c r="K1804" i="2" l="1"/>
  <c r="I1804" i="2"/>
  <c r="J1803" i="2"/>
  <c r="C1805" i="2"/>
  <c r="G1805" i="2" s="1"/>
  <c r="F1804" i="2"/>
  <c r="K1805" i="2" l="1"/>
  <c r="I1805" i="2"/>
  <c r="J1804" i="2"/>
  <c r="C1806" i="2"/>
  <c r="G1806" i="2" s="1"/>
  <c r="F1805" i="2"/>
  <c r="K1806" i="2" l="1"/>
  <c r="I1806" i="2"/>
  <c r="J1805" i="2"/>
  <c r="C1807" i="2"/>
  <c r="G1807" i="2" s="1"/>
  <c r="F1806" i="2"/>
  <c r="K1807" i="2" l="1"/>
  <c r="I1807" i="2"/>
  <c r="J1806" i="2"/>
  <c r="C1808" i="2"/>
  <c r="G1808" i="2" s="1"/>
  <c r="F1807" i="2"/>
  <c r="K1808" i="2" l="1"/>
  <c r="I1808" i="2"/>
  <c r="J1807" i="2"/>
  <c r="C1809" i="2"/>
  <c r="G1809" i="2" s="1"/>
  <c r="F1808" i="2"/>
  <c r="K1809" i="2" l="1"/>
  <c r="I1809" i="2"/>
  <c r="J1808" i="2"/>
  <c r="C1810" i="2"/>
  <c r="G1810" i="2" s="1"/>
  <c r="F1809" i="2"/>
  <c r="K1810" i="2" l="1"/>
  <c r="I1810" i="2"/>
  <c r="J1809" i="2"/>
  <c r="C1811" i="2"/>
  <c r="G1811" i="2" s="1"/>
  <c r="F1810" i="2"/>
  <c r="K1811" i="2" l="1"/>
  <c r="I1811" i="2"/>
  <c r="J1810" i="2"/>
  <c r="C1812" i="2"/>
  <c r="G1812" i="2" s="1"/>
  <c r="F1811" i="2"/>
  <c r="K1812" i="2" l="1"/>
  <c r="I1812" i="2"/>
  <c r="J1811" i="2"/>
  <c r="C1813" i="2"/>
  <c r="G1813" i="2" s="1"/>
  <c r="F1812" i="2"/>
  <c r="K1813" i="2" l="1"/>
  <c r="I1813" i="2"/>
  <c r="J1812" i="2"/>
  <c r="C1814" i="2"/>
  <c r="G1814" i="2" s="1"/>
  <c r="F1813" i="2"/>
  <c r="K1814" i="2" l="1"/>
  <c r="I1814" i="2"/>
  <c r="J1813" i="2"/>
  <c r="C1815" i="2"/>
  <c r="G1815" i="2" s="1"/>
  <c r="F1814" i="2"/>
  <c r="K1815" i="2" l="1"/>
  <c r="I1815" i="2"/>
  <c r="J1814" i="2"/>
  <c r="C1816" i="2"/>
  <c r="G1816" i="2" s="1"/>
  <c r="F1815" i="2"/>
  <c r="K1816" i="2" l="1"/>
  <c r="I1816" i="2"/>
  <c r="J1815" i="2"/>
  <c r="C1817" i="2"/>
  <c r="G1817" i="2" s="1"/>
  <c r="F1816" i="2"/>
  <c r="K1817" i="2" l="1"/>
  <c r="I1817" i="2"/>
  <c r="J1816" i="2"/>
  <c r="C1818" i="2"/>
  <c r="G1818" i="2" s="1"/>
  <c r="F1817" i="2"/>
  <c r="K1818" i="2" l="1"/>
  <c r="I1818" i="2"/>
  <c r="J1817" i="2"/>
  <c r="C1819" i="2"/>
  <c r="G1819" i="2" s="1"/>
  <c r="F1818" i="2"/>
  <c r="K1819" i="2" l="1"/>
  <c r="I1819" i="2"/>
  <c r="J1818" i="2"/>
  <c r="C1820" i="2"/>
  <c r="G1820" i="2" s="1"/>
  <c r="F1819" i="2"/>
  <c r="K1820" i="2" l="1"/>
  <c r="I1820" i="2"/>
  <c r="J1819" i="2"/>
  <c r="C1821" i="2"/>
  <c r="G1821" i="2" s="1"/>
  <c r="F1820" i="2"/>
  <c r="K1821" i="2" l="1"/>
  <c r="I1821" i="2"/>
  <c r="J1820" i="2"/>
  <c r="C1822" i="2"/>
  <c r="G1822" i="2" s="1"/>
  <c r="F1821" i="2"/>
  <c r="K1822" i="2" l="1"/>
  <c r="I1822" i="2"/>
  <c r="J1821" i="2"/>
  <c r="C1823" i="2"/>
  <c r="G1823" i="2" s="1"/>
  <c r="F1822" i="2"/>
  <c r="K1823" i="2" l="1"/>
  <c r="I1823" i="2"/>
  <c r="J1822" i="2"/>
  <c r="C1824" i="2"/>
  <c r="G1824" i="2" s="1"/>
  <c r="F1823" i="2"/>
  <c r="K1824" i="2" l="1"/>
  <c r="I1824" i="2"/>
  <c r="J1823" i="2"/>
  <c r="C1825" i="2"/>
  <c r="G1825" i="2" s="1"/>
  <c r="F1824" i="2"/>
  <c r="K1825" i="2" l="1"/>
  <c r="I1825" i="2"/>
  <c r="J1824" i="2"/>
  <c r="C1826" i="2"/>
  <c r="G1826" i="2" s="1"/>
  <c r="F1825" i="2"/>
  <c r="K1826" i="2" l="1"/>
  <c r="I1826" i="2"/>
  <c r="J1825" i="2"/>
  <c r="C1827" i="2"/>
  <c r="G1827" i="2" s="1"/>
  <c r="F1826" i="2"/>
  <c r="K1827" i="2" l="1"/>
  <c r="I1827" i="2"/>
  <c r="J1826" i="2"/>
  <c r="C1828" i="2"/>
  <c r="G1828" i="2" s="1"/>
  <c r="F1827" i="2"/>
  <c r="K1828" i="2" l="1"/>
  <c r="I1828" i="2"/>
  <c r="J1827" i="2"/>
  <c r="C1829" i="2"/>
  <c r="G1829" i="2" s="1"/>
  <c r="F1828" i="2"/>
  <c r="K1829" i="2" l="1"/>
  <c r="I1829" i="2"/>
  <c r="J1828" i="2"/>
  <c r="C1830" i="2"/>
  <c r="G1830" i="2" s="1"/>
  <c r="F1829" i="2"/>
  <c r="K1830" i="2" l="1"/>
  <c r="I1830" i="2"/>
  <c r="J1829" i="2"/>
  <c r="C1831" i="2"/>
  <c r="G1831" i="2" s="1"/>
  <c r="F1830" i="2"/>
  <c r="K1831" i="2" l="1"/>
  <c r="I1831" i="2"/>
  <c r="J1830" i="2"/>
  <c r="C1832" i="2"/>
  <c r="G1832" i="2" s="1"/>
  <c r="F1831" i="2"/>
  <c r="K1832" i="2" l="1"/>
  <c r="I1832" i="2"/>
  <c r="J1831" i="2"/>
  <c r="C1833" i="2"/>
  <c r="G1833" i="2" s="1"/>
  <c r="F1832" i="2"/>
  <c r="K1833" i="2" l="1"/>
  <c r="I1833" i="2"/>
  <c r="J1832" i="2"/>
  <c r="C1834" i="2"/>
  <c r="G1834" i="2" s="1"/>
  <c r="F1833" i="2"/>
  <c r="K1834" i="2" l="1"/>
  <c r="I1834" i="2"/>
  <c r="J1833" i="2"/>
  <c r="C1835" i="2"/>
  <c r="G1835" i="2" s="1"/>
  <c r="F1834" i="2"/>
  <c r="K1835" i="2" l="1"/>
  <c r="I1835" i="2"/>
  <c r="J1834" i="2"/>
  <c r="C1836" i="2"/>
  <c r="G1836" i="2" s="1"/>
  <c r="F1835" i="2"/>
  <c r="K1836" i="2" l="1"/>
  <c r="I1836" i="2"/>
  <c r="J1835" i="2"/>
  <c r="C1837" i="2"/>
  <c r="G1837" i="2" s="1"/>
  <c r="F1836" i="2"/>
  <c r="K1837" i="2" l="1"/>
  <c r="I1837" i="2"/>
  <c r="J1836" i="2"/>
  <c r="C1838" i="2"/>
  <c r="G1838" i="2" s="1"/>
  <c r="F1837" i="2"/>
  <c r="K1838" i="2" l="1"/>
  <c r="I1838" i="2"/>
  <c r="J1837" i="2"/>
  <c r="C1839" i="2"/>
  <c r="G1839" i="2" s="1"/>
  <c r="F1838" i="2"/>
  <c r="K1839" i="2" l="1"/>
  <c r="I1839" i="2"/>
  <c r="J1838" i="2"/>
  <c r="C1840" i="2"/>
  <c r="G1840" i="2" s="1"/>
  <c r="F1839" i="2"/>
  <c r="K1840" i="2" l="1"/>
  <c r="I1840" i="2"/>
  <c r="J1839" i="2"/>
  <c r="C1841" i="2"/>
  <c r="G1841" i="2" s="1"/>
  <c r="F1840" i="2"/>
  <c r="K1841" i="2" l="1"/>
  <c r="I1841" i="2"/>
  <c r="J1840" i="2"/>
  <c r="C1842" i="2"/>
  <c r="G1842" i="2" s="1"/>
  <c r="F1841" i="2"/>
  <c r="K1842" i="2" l="1"/>
  <c r="I1842" i="2"/>
  <c r="J1841" i="2"/>
  <c r="C1843" i="2"/>
  <c r="G1843" i="2" s="1"/>
  <c r="F1842" i="2"/>
  <c r="K1843" i="2" l="1"/>
  <c r="I1843" i="2"/>
  <c r="J1842" i="2"/>
  <c r="C1844" i="2"/>
  <c r="G1844" i="2" s="1"/>
  <c r="F1843" i="2"/>
  <c r="K1844" i="2" l="1"/>
  <c r="I1844" i="2"/>
  <c r="J1843" i="2"/>
  <c r="C1845" i="2"/>
  <c r="G1845" i="2" s="1"/>
  <c r="F1844" i="2"/>
  <c r="K1845" i="2" l="1"/>
  <c r="I1845" i="2"/>
  <c r="J1844" i="2"/>
  <c r="C1846" i="2"/>
  <c r="G1846" i="2" s="1"/>
  <c r="F1845" i="2"/>
  <c r="K1846" i="2" l="1"/>
  <c r="I1846" i="2"/>
  <c r="J1845" i="2"/>
  <c r="C1847" i="2"/>
  <c r="G1847" i="2" s="1"/>
  <c r="F1846" i="2"/>
  <c r="K1847" i="2" l="1"/>
  <c r="I1847" i="2"/>
  <c r="J1846" i="2"/>
  <c r="C1848" i="2"/>
  <c r="G1848" i="2" s="1"/>
  <c r="F1847" i="2"/>
  <c r="K1848" i="2" l="1"/>
  <c r="I1848" i="2"/>
  <c r="J1847" i="2"/>
  <c r="C1849" i="2"/>
  <c r="G1849" i="2" s="1"/>
  <c r="F1848" i="2"/>
  <c r="K1849" i="2" l="1"/>
  <c r="I1849" i="2"/>
  <c r="J1848" i="2"/>
  <c r="C1850" i="2"/>
  <c r="G1850" i="2" s="1"/>
  <c r="F1849" i="2"/>
  <c r="K1850" i="2" l="1"/>
  <c r="I1850" i="2"/>
  <c r="J1849" i="2"/>
  <c r="C1851" i="2"/>
  <c r="G1851" i="2" s="1"/>
  <c r="F1850" i="2"/>
  <c r="K1851" i="2" l="1"/>
  <c r="I1851" i="2"/>
  <c r="J1850" i="2"/>
  <c r="C1852" i="2"/>
  <c r="G1852" i="2" s="1"/>
  <c r="F1851" i="2"/>
  <c r="K1852" i="2" l="1"/>
  <c r="I1852" i="2"/>
  <c r="J1851" i="2"/>
  <c r="C1853" i="2"/>
  <c r="G1853" i="2" s="1"/>
  <c r="F1852" i="2"/>
  <c r="K1853" i="2" l="1"/>
  <c r="I1853" i="2"/>
  <c r="J1852" i="2"/>
  <c r="C1854" i="2"/>
  <c r="G1854" i="2" s="1"/>
  <c r="F1853" i="2"/>
  <c r="K1854" i="2" l="1"/>
  <c r="I1854" i="2"/>
  <c r="J1853" i="2"/>
  <c r="C1855" i="2"/>
  <c r="G1855" i="2" s="1"/>
  <c r="F1854" i="2"/>
  <c r="K1855" i="2" l="1"/>
  <c r="I1855" i="2"/>
  <c r="J1854" i="2"/>
  <c r="C1856" i="2"/>
  <c r="G1856" i="2" s="1"/>
  <c r="F1855" i="2"/>
  <c r="K1856" i="2" l="1"/>
  <c r="I1856" i="2"/>
  <c r="J1855" i="2"/>
  <c r="C1857" i="2"/>
  <c r="G1857" i="2" s="1"/>
  <c r="F1856" i="2"/>
  <c r="K1857" i="2" l="1"/>
  <c r="I1857" i="2"/>
  <c r="J1856" i="2"/>
  <c r="C1858" i="2"/>
  <c r="G1858" i="2" s="1"/>
  <c r="F1857" i="2"/>
  <c r="K1858" i="2" l="1"/>
  <c r="I1858" i="2"/>
  <c r="J1857" i="2"/>
  <c r="C1859" i="2"/>
  <c r="G1859" i="2" s="1"/>
  <c r="F1858" i="2"/>
  <c r="K1859" i="2" l="1"/>
  <c r="I1859" i="2"/>
  <c r="J1858" i="2"/>
  <c r="C1860" i="2"/>
  <c r="G1860" i="2" s="1"/>
  <c r="F1859" i="2"/>
  <c r="K1860" i="2" l="1"/>
  <c r="I1860" i="2"/>
  <c r="J1859" i="2"/>
  <c r="C1861" i="2"/>
  <c r="G1861" i="2" s="1"/>
  <c r="F1860" i="2"/>
  <c r="K1861" i="2" l="1"/>
  <c r="I1861" i="2"/>
  <c r="J1860" i="2"/>
  <c r="C1862" i="2"/>
  <c r="G1862" i="2" s="1"/>
  <c r="F1861" i="2"/>
  <c r="K1862" i="2" l="1"/>
  <c r="I1862" i="2"/>
  <c r="J1861" i="2"/>
  <c r="C1863" i="2"/>
  <c r="G1863" i="2" s="1"/>
  <c r="F1862" i="2"/>
  <c r="K1863" i="2" l="1"/>
  <c r="I1863" i="2"/>
  <c r="J1862" i="2"/>
  <c r="C1864" i="2"/>
  <c r="G1864" i="2" s="1"/>
  <c r="F1863" i="2"/>
  <c r="K1864" i="2" l="1"/>
  <c r="I1864" i="2"/>
  <c r="J1863" i="2"/>
  <c r="C1865" i="2"/>
  <c r="G1865" i="2" s="1"/>
  <c r="F1864" i="2"/>
  <c r="K1865" i="2" l="1"/>
  <c r="I1865" i="2"/>
  <c r="J1864" i="2"/>
  <c r="C1866" i="2"/>
  <c r="G1866" i="2" s="1"/>
  <c r="F1865" i="2"/>
  <c r="K1866" i="2" l="1"/>
  <c r="I1866" i="2"/>
  <c r="J1865" i="2"/>
  <c r="C1867" i="2"/>
  <c r="G1867" i="2" s="1"/>
  <c r="F1866" i="2"/>
  <c r="K1867" i="2" l="1"/>
  <c r="I1867" i="2"/>
  <c r="J1866" i="2"/>
  <c r="C1868" i="2"/>
  <c r="G1868" i="2" s="1"/>
  <c r="F1867" i="2"/>
  <c r="K1868" i="2" l="1"/>
  <c r="I1868" i="2"/>
  <c r="J1867" i="2"/>
  <c r="C1869" i="2"/>
  <c r="G1869" i="2" s="1"/>
  <c r="F1868" i="2"/>
  <c r="K1869" i="2" l="1"/>
  <c r="I1869" i="2"/>
  <c r="J1868" i="2"/>
  <c r="C1870" i="2"/>
  <c r="G1870" i="2" s="1"/>
  <c r="F1869" i="2"/>
  <c r="K1870" i="2" l="1"/>
  <c r="I1870" i="2"/>
  <c r="J1869" i="2"/>
  <c r="C1871" i="2"/>
  <c r="G1871" i="2" s="1"/>
  <c r="F1870" i="2"/>
  <c r="K1871" i="2" l="1"/>
  <c r="I1871" i="2"/>
  <c r="J1870" i="2"/>
  <c r="C1872" i="2"/>
  <c r="G1872" i="2" s="1"/>
  <c r="F1871" i="2"/>
  <c r="K1872" i="2" l="1"/>
  <c r="I1872" i="2"/>
  <c r="J1871" i="2"/>
  <c r="C1873" i="2"/>
  <c r="G1873" i="2" s="1"/>
  <c r="F1872" i="2"/>
  <c r="K1873" i="2" l="1"/>
  <c r="I1873" i="2"/>
  <c r="J1872" i="2"/>
  <c r="C1874" i="2"/>
  <c r="G1874" i="2" s="1"/>
  <c r="F1873" i="2"/>
  <c r="K1874" i="2" l="1"/>
  <c r="I1874" i="2"/>
  <c r="J1873" i="2"/>
  <c r="C1875" i="2"/>
  <c r="G1875" i="2" s="1"/>
  <c r="F1874" i="2"/>
  <c r="K1875" i="2" l="1"/>
  <c r="I1875" i="2"/>
  <c r="J1874" i="2"/>
  <c r="C1876" i="2"/>
  <c r="G1876" i="2" s="1"/>
  <c r="F1875" i="2"/>
  <c r="K1876" i="2" l="1"/>
  <c r="I1876" i="2"/>
  <c r="J1875" i="2"/>
  <c r="C1877" i="2"/>
  <c r="G1877" i="2" s="1"/>
  <c r="F1876" i="2"/>
  <c r="K1877" i="2" l="1"/>
  <c r="I1877" i="2"/>
  <c r="J1876" i="2"/>
  <c r="C1878" i="2"/>
  <c r="G1878" i="2" s="1"/>
  <c r="F1877" i="2"/>
  <c r="K1878" i="2" l="1"/>
  <c r="I1878" i="2"/>
  <c r="J1877" i="2"/>
  <c r="C1879" i="2"/>
  <c r="G1879" i="2" s="1"/>
  <c r="F1878" i="2"/>
  <c r="K1879" i="2" l="1"/>
  <c r="I1879" i="2"/>
  <c r="J1878" i="2"/>
  <c r="C1880" i="2"/>
  <c r="G1880" i="2" s="1"/>
  <c r="F1879" i="2"/>
  <c r="K1880" i="2" l="1"/>
  <c r="I1880" i="2"/>
  <c r="J1879" i="2"/>
  <c r="C1881" i="2"/>
  <c r="G1881" i="2" s="1"/>
  <c r="F1880" i="2"/>
  <c r="K1881" i="2" l="1"/>
  <c r="I1881" i="2"/>
  <c r="J1880" i="2"/>
  <c r="C1882" i="2"/>
  <c r="G1882" i="2" s="1"/>
  <c r="F1881" i="2"/>
  <c r="K1882" i="2" l="1"/>
  <c r="I1882" i="2"/>
  <c r="J1881" i="2"/>
  <c r="C1883" i="2"/>
  <c r="G1883" i="2" s="1"/>
  <c r="F1882" i="2"/>
  <c r="K1883" i="2" l="1"/>
  <c r="I1883" i="2"/>
  <c r="J1882" i="2"/>
  <c r="C1884" i="2"/>
  <c r="G1884" i="2" s="1"/>
  <c r="F1883" i="2"/>
  <c r="K1884" i="2" l="1"/>
  <c r="I1884" i="2"/>
  <c r="J1883" i="2"/>
  <c r="C1885" i="2"/>
  <c r="G1885" i="2" s="1"/>
  <c r="F1884" i="2"/>
  <c r="K1885" i="2" l="1"/>
  <c r="I1885" i="2"/>
  <c r="J1884" i="2"/>
  <c r="C1886" i="2"/>
  <c r="G1886" i="2" s="1"/>
  <c r="F1885" i="2"/>
  <c r="K1886" i="2" l="1"/>
  <c r="I1886" i="2"/>
  <c r="J1885" i="2"/>
  <c r="C1887" i="2"/>
  <c r="G1887" i="2" s="1"/>
  <c r="F1886" i="2"/>
  <c r="K1887" i="2" l="1"/>
  <c r="I1887" i="2"/>
  <c r="J1886" i="2"/>
  <c r="C1888" i="2"/>
  <c r="G1888" i="2" s="1"/>
  <c r="F1887" i="2"/>
  <c r="K1888" i="2" l="1"/>
  <c r="I1888" i="2"/>
  <c r="J1887" i="2"/>
  <c r="C1889" i="2"/>
  <c r="G1889" i="2" s="1"/>
  <c r="F1888" i="2"/>
  <c r="K1889" i="2" l="1"/>
  <c r="I1889" i="2"/>
  <c r="J1888" i="2"/>
  <c r="C1890" i="2"/>
  <c r="G1890" i="2" s="1"/>
  <c r="F1889" i="2"/>
  <c r="K1890" i="2" l="1"/>
  <c r="I1890" i="2"/>
  <c r="J1889" i="2"/>
  <c r="C1891" i="2"/>
  <c r="G1891" i="2" s="1"/>
  <c r="F1890" i="2"/>
  <c r="K1891" i="2" l="1"/>
  <c r="I1891" i="2"/>
  <c r="J1890" i="2"/>
  <c r="C1892" i="2"/>
  <c r="G1892" i="2" s="1"/>
  <c r="F1891" i="2"/>
  <c r="K1892" i="2" l="1"/>
  <c r="I1892" i="2"/>
  <c r="J1891" i="2"/>
  <c r="C1893" i="2"/>
  <c r="G1893" i="2" s="1"/>
  <c r="F1892" i="2"/>
  <c r="K1893" i="2" l="1"/>
  <c r="I1893" i="2"/>
  <c r="J1892" i="2"/>
  <c r="C1894" i="2"/>
  <c r="G1894" i="2" s="1"/>
  <c r="F1893" i="2"/>
  <c r="K1894" i="2" l="1"/>
  <c r="I1894" i="2"/>
  <c r="J1893" i="2"/>
  <c r="C1895" i="2"/>
  <c r="G1895" i="2" s="1"/>
  <c r="F1894" i="2"/>
  <c r="K1895" i="2" l="1"/>
  <c r="I1895" i="2"/>
  <c r="J1894" i="2"/>
  <c r="C1896" i="2"/>
  <c r="G1896" i="2" s="1"/>
  <c r="F1895" i="2"/>
  <c r="K1896" i="2" l="1"/>
  <c r="I1896" i="2"/>
  <c r="J1895" i="2"/>
  <c r="C1897" i="2"/>
  <c r="G1897" i="2" s="1"/>
  <c r="F1896" i="2"/>
  <c r="K1897" i="2" l="1"/>
  <c r="I1897" i="2"/>
  <c r="J1896" i="2"/>
  <c r="C1898" i="2"/>
  <c r="G1898" i="2" s="1"/>
  <c r="F1897" i="2"/>
  <c r="K1898" i="2" l="1"/>
  <c r="I1898" i="2"/>
  <c r="J1897" i="2"/>
  <c r="C1899" i="2"/>
  <c r="G1899" i="2" s="1"/>
  <c r="F1898" i="2"/>
  <c r="K1899" i="2" l="1"/>
  <c r="I1899" i="2"/>
  <c r="J1898" i="2"/>
  <c r="C1900" i="2"/>
  <c r="G1900" i="2" s="1"/>
  <c r="F1899" i="2"/>
  <c r="K1900" i="2" l="1"/>
  <c r="I1900" i="2"/>
  <c r="J1899" i="2"/>
  <c r="C1901" i="2"/>
  <c r="G1901" i="2" s="1"/>
  <c r="F1900" i="2"/>
  <c r="K1901" i="2" l="1"/>
  <c r="I1901" i="2"/>
  <c r="J1900" i="2"/>
  <c r="C1902" i="2"/>
  <c r="G1902" i="2" s="1"/>
  <c r="F1901" i="2"/>
  <c r="K1902" i="2" l="1"/>
  <c r="I1902" i="2"/>
  <c r="J1901" i="2"/>
  <c r="C1903" i="2"/>
  <c r="G1903" i="2" s="1"/>
  <c r="F1902" i="2"/>
  <c r="K1903" i="2" l="1"/>
  <c r="I1903" i="2"/>
  <c r="J1902" i="2"/>
  <c r="C1904" i="2"/>
  <c r="G1904" i="2" s="1"/>
  <c r="F1903" i="2"/>
  <c r="K1904" i="2" l="1"/>
  <c r="I1904" i="2"/>
  <c r="J1903" i="2"/>
  <c r="C1905" i="2"/>
  <c r="G1905" i="2" s="1"/>
  <c r="F1904" i="2"/>
  <c r="K1905" i="2" l="1"/>
  <c r="I1905" i="2"/>
  <c r="J1904" i="2"/>
  <c r="C1906" i="2"/>
  <c r="G1906" i="2" s="1"/>
  <c r="F1905" i="2"/>
  <c r="K1906" i="2" l="1"/>
  <c r="I1906" i="2"/>
  <c r="J1905" i="2"/>
  <c r="C1907" i="2"/>
  <c r="G1907" i="2" s="1"/>
  <c r="F1906" i="2"/>
  <c r="K1907" i="2" l="1"/>
  <c r="I1907" i="2"/>
  <c r="J1906" i="2"/>
  <c r="C1908" i="2"/>
  <c r="G1908" i="2" s="1"/>
  <c r="F1907" i="2"/>
  <c r="K1908" i="2" l="1"/>
  <c r="I1908" i="2"/>
  <c r="J1907" i="2"/>
  <c r="C1909" i="2"/>
  <c r="G1909" i="2" s="1"/>
  <c r="F1908" i="2"/>
  <c r="K1909" i="2" l="1"/>
  <c r="I1909" i="2"/>
  <c r="J1908" i="2"/>
  <c r="C1910" i="2"/>
  <c r="G1910" i="2" s="1"/>
  <c r="F1909" i="2"/>
  <c r="K1910" i="2" l="1"/>
  <c r="I1910" i="2"/>
  <c r="J1909" i="2"/>
  <c r="C1911" i="2"/>
  <c r="G1911" i="2" s="1"/>
  <c r="F1910" i="2"/>
  <c r="K1911" i="2" l="1"/>
  <c r="I1911" i="2"/>
  <c r="J1910" i="2"/>
  <c r="C1912" i="2"/>
  <c r="G1912" i="2" s="1"/>
  <c r="F1911" i="2"/>
  <c r="K1912" i="2" l="1"/>
  <c r="I1912" i="2"/>
  <c r="J1911" i="2"/>
  <c r="C1913" i="2"/>
  <c r="G1913" i="2" s="1"/>
  <c r="F1912" i="2"/>
  <c r="K1913" i="2" l="1"/>
  <c r="I1913" i="2"/>
  <c r="J1912" i="2"/>
  <c r="C1914" i="2"/>
  <c r="G1914" i="2" s="1"/>
  <c r="F1913" i="2"/>
  <c r="K1914" i="2" l="1"/>
  <c r="I1914" i="2"/>
  <c r="J1913" i="2"/>
  <c r="C1915" i="2"/>
  <c r="G1915" i="2" s="1"/>
  <c r="F1914" i="2"/>
  <c r="K1915" i="2" l="1"/>
  <c r="I1915" i="2"/>
  <c r="J1914" i="2"/>
  <c r="C1916" i="2"/>
  <c r="G1916" i="2" s="1"/>
  <c r="F1915" i="2"/>
  <c r="K1916" i="2" l="1"/>
  <c r="I1916" i="2"/>
  <c r="J1915" i="2"/>
  <c r="C1917" i="2"/>
  <c r="G1917" i="2" s="1"/>
  <c r="F1916" i="2"/>
  <c r="K1917" i="2" l="1"/>
  <c r="I1917" i="2"/>
  <c r="J1916" i="2"/>
  <c r="C1918" i="2"/>
  <c r="G1918" i="2" s="1"/>
  <c r="F1917" i="2"/>
  <c r="K1918" i="2" l="1"/>
  <c r="I1918" i="2"/>
  <c r="J1917" i="2"/>
  <c r="C1919" i="2"/>
  <c r="G1919" i="2" s="1"/>
  <c r="F1918" i="2"/>
  <c r="K1919" i="2" l="1"/>
  <c r="I1919" i="2"/>
  <c r="J1918" i="2"/>
  <c r="C1920" i="2"/>
  <c r="G1920" i="2" s="1"/>
  <c r="F1919" i="2"/>
  <c r="K1920" i="2" l="1"/>
  <c r="I1920" i="2"/>
  <c r="J1919" i="2"/>
  <c r="C1921" i="2"/>
  <c r="G1921" i="2" s="1"/>
  <c r="F1920" i="2"/>
  <c r="K1921" i="2" l="1"/>
  <c r="I1921" i="2"/>
  <c r="J1920" i="2"/>
  <c r="C1922" i="2"/>
  <c r="G1922" i="2" s="1"/>
  <c r="F1921" i="2"/>
  <c r="K1922" i="2" l="1"/>
  <c r="I1922" i="2"/>
  <c r="J1921" i="2"/>
  <c r="C1923" i="2"/>
  <c r="G1923" i="2" s="1"/>
  <c r="F1922" i="2"/>
  <c r="K1923" i="2" l="1"/>
  <c r="I1923" i="2"/>
  <c r="J1922" i="2"/>
  <c r="C1924" i="2"/>
  <c r="G1924" i="2" s="1"/>
  <c r="F1923" i="2"/>
  <c r="K1924" i="2" l="1"/>
  <c r="I1924" i="2"/>
  <c r="J1923" i="2"/>
  <c r="C1925" i="2"/>
  <c r="G1925" i="2" s="1"/>
  <c r="F1924" i="2"/>
  <c r="K1925" i="2" l="1"/>
  <c r="I1925" i="2"/>
  <c r="J1924" i="2"/>
  <c r="C1926" i="2"/>
  <c r="G1926" i="2" s="1"/>
  <c r="F1925" i="2"/>
  <c r="K1926" i="2" l="1"/>
  <c r="I1926" i="2"/>
  <c r="J1925" i="2"/>
  <c r="C1927" i="2"/>
  <c r="G1927" i="2" s="1"/>
  <c r="F1926" i="2"/>
  <c r="K1927" i="2" l="1"/>
  <c r="I1927" i="2"/>
  <c r="J1926" i="2"/>
  <c r="C1928" i="2"/>
  <c r="G1928" i="2" s="1"/>
  <c r="F1927" i="2"/>
  <c r="K1928" i="2" l="1"/>
  <c r="I1928" i="2"/>
  <c r="J1927" i="2"/>
  <c r="C1929" i="2"/>
  <c r="G1929" i="2" s="1"/>
  <c r="F1928" i="2"/>
  <c r="K1929" i="2" l="1"/>
  <c r="I1929" i="2"/>
  <c r="J1928" i="2"/>
  <c r="C1930" i="2"/>
  <c r="G1930" i="2" s="1"/>
  <c r="F1929" i="2"/>
  <c r="K1930" i="2" l="1"/>
  <c r="I1930" i="2"/>
  <c r="J1929" i="2"/>
  <c r="C1931" i="2"/>
  <c r="G1931" i="2" s="1"/>
  <c r="F1930" i="2"/>
  <c r="K1931" i="2" l="1"/>
  <c r="I1931" i="2"/>
  <c r="J1930" i="2"/>
  <c r="C1932" i="2"/>
  <c r="G1932" i="2" s="1"/>
  <c r="F1931" i="2"/>
  <c r="K1932" i="2" l="1"/>
  <c r="I1932" i="2"/>
  <c r="J1931" i="2"/>
  <c r="C1933" i="2"/>
  <c r="G1933" i="2" s="1"/>
  <c r="F1932" i="2"/>
  <c r="K1933" i="2" l="1"/>
  <c r="I1933" i="2"/>
  <c r="J1932" i="2"/>
  <c r="C1934" i="2"/>
  <c r="G1934" i="2" s="1"/>
  <c r="F1933" i="2"/>
  <c r="K1934" i="2" l="1"/>
  <c r="I1934" i="2"/>
  <c r="J1933" i="2"/>
  <c r="C1935" i="2"/>
  <c r="G1935" i="2" s="1"/>
  <c r="F1934" i="2"/>
  <c r="K1935" i="2" l="1"/>
  <c r="I1935" i="2"/>
  <c r="J1934" i="2"/>
  <c r="C1936" i="2"/>
  <c r="G1936" i="2" s="1"/>
  <c r="F1935" i="2"/>
  <c r="K1936" i="2" l="1"/>
  <c r="I1936" i="2"/>
  <c r="J1935" i="2"/>
  <c r="C1937" i="2"/>
  <c r="G1937" i="2" s="1"/>
  <c r="F1936" i="2"/>
  <c r="K1937" i="2" l="1"/>
  <c r="I1937" i="2"/>
  <c r="J1936" i="2"/>
  <c r="C1938" i="2"/>
  <c r="G1938" i="2" s="1"/>
  <c r="F1937" i="2"/>
  <c r="K1938" i="2" l="1"/>
  <c r="I1938" i="2"/>
  <c r="J1937" i="2"/>
  <c r="C1939" i="2"/>
  <c r="G1939" i="2" s="1"/>
  <c r="F1938" i="2"/>
  <c r="K1939" i="2" l="1"/>
  <c r="I1939" i="2"/>
  <c r="J1938" i="2"/>
  <c r="C1940" i="2"/>
  <c r="G1940" i="2" s="1"/>
  <c r="F1939" i="2"/>
  <c r="K1940" i="2" l="1"/>
  <c r="I1940" i="2"/>
  <c r="J1939" i="2"/>
  <c r="C1941" i="2"/>
  <c r="G1941" i="2" s="1"/>
  <c r="F1940" i="2"/>
  <c r="K1941" i="2" l="1"/>
  <c r="I1941" i="2"/>
  <c r="J1940" i="2"/>
  <c r="C1942" i="2"/>
  <c r="G1942" i="2" s="1"/>
  <c r="F1941" i="2"/>
  <c r="K1942" i="2" l="1"/>
  <c r="I1942" i="2"/>
  <c r="J1941" i="2"/>
  <c r="C1943" i="2"/>
  <c r="G1943" i="2" s="1"/>
  <c r="F1942" i="2"/>
  <c r="K1943" i="2" l="1"/>
  <c r="I1943" i="2"/>
  <c r="J1942" i="2"/>
  <c r="C1944" i="2"/>
  <c r="G1944" i="2" s="1"/>
  <c r="F1943" i="2"/>
  <c r="K1944" i="2" l="1"/>
  <c r="I1944" i="2"/>
  <c r="J1943" i="2"/>
  <c r="C1945" i="2"/>
  <c r="G1945" i="2" s="1"/>
  <c r="F1944" i="2"/>
  <c r="K1945" i="2" l="1"/>
  <c r="I1945" i="2"/>
  <c r="J1944" i="2"/>
  <c r="C1946" i="2"/>
  <c r="G1946" i="2" s="1"/>
  <c r="F1945" i="2"/>
  <c r="K1946" i="2" l="1"/>
  <c r="I1946" i="2"/>
  <c r="J1945" i="2"/>
  <c r="C1947" i="2"/>
  <c r="G1947" i="2" s="1"/>
  <c r="F1946" i="2"/>
  <c r="K1947" i="2" l="1"/>
  <c r="I1947" i="2"/>
  <c r="J1946" i="2"/>
  <c r="C1948" i="2"/>
  <c r="G1948" i="2" s="1"/>
  <c r="F1947" i="2"/>
  <c r="K1948" i="2" l="1"/>
  <c r="I1948" i="2"/>
  <c r="J1947" i="2"/>
  <c r="C1949" i="2"/>
  <c r="G1949" i="2" s="1"/>
  <c r="F1948" i="2"/>
  <c r="K1949" i="2" l="1"/>
  <c r="I1949" i="2"/>
  <c r="J1948" i="2"/>
  <c r="C1950" i="2"/>
  <c r="G1950" i="2" s="1"/>
  <c r="F1949" i="2"/>
  <c r="K1950" i="2" l="1"/>
  <c r="I1950" i="2"/>
  <c r="J1949" i="2"/>
  <c r="C1951" i="2"/>
  <c r="G1951" i="2" s="1"/>
  <c r="F1950" i="2"/>
  <c r="K1951" i="2" l="1"/>
  <c r="I1951" i="2"/>
  <c r="J1950" i="2"/>
  <c r="C1952" i="2"/>
  <c r="G1952" i="2" s="1"/>
  <c r="F1951" i="2"/>
  <c r="K1952" i="2" l="1"/>
  <c r="I1952" i="2"/>
  <c r="J1951" i="2"/>
  <c r="C1953" i="2"/>
  <c r="G1953" i="2" s="1"/>
  <c r="F1952" i="2"/>
  <c r="K1953" i="2" l="1"/>
  <c r="I1953" i="2"/>
  <c r="J1952" i="2"/>
  <c r="C1954" i="2"/>
  <c r="G1954" i="2" s="1"/>
  <c r="F1953" i="2"/>
  <c r="K1954" i="2" l="1"/>
  <c r="I1954" i="2"/>
  <c r="J1953" i="2"/>
  <c r="C1955" i="2"/>
  <c r="G1955" i="2" s="1"/>
  <c r="F1954" i="2"/>
  <c r="K1955" i="2" l="1"/>
  <c r="I1955" i="2"/>
  <c r="J1954" i="2"/>
  <c r="C1956" i="2"/>
  <c r="G1956" i="2" s="1"/>
  <c r="F1955" i="2"/>
  <c r="K1956" i="2" l="1"/>
  <c r="I1956" i="2"/>
  <c r="J1955" i="2"/>
  <c r="C1957" i="2"/>
  <c r="G1957" i="2" s="1"/>
  <c r="F1956" i="2"/>
  <c r="K1957" i="2" l="1"/>
  <c r="I1957" i="2"/>
  <c r="J1956" i="2"/>
  <c r="C1958" i="2"/>
  <c r="G1958" i="2" s="1"/>
  <c r="F1957" i="2"/>
  <c r="K1958" i="2" l="1"/>
  <c r="I1958" i="2"/>
  <c r="J1957" i="2"/>
  <c r="C1959" i="2"/>
  <c r="G1959" i="2" s="1"/>
  <c r="F1958" i="2"/>
  <c r="K1959" i="2" l="1"/>
  <c r="I1959" i="2"/>
  <c r="J1958" i="2"/>
  <c r="C1960" i="2"/>
  <c r="G1960" i="2" s="1"/>
  <c r="F1959" i="2"/>
  <c r="K1960" i="2" l="1"/>
  <c r="I1960" i="2"/>
  <c r="J1959" i="2"/>
  <c r="C1961" i="2"/>
  <c r="G1961" i="2" s="1"/>
  <c r="F1960" i="2"/>
  <c r="K1961" i="2" l="1"/>
  <c r="I1961" i="2"/>
  <c r="J1960" i="2"/>
  <c r="C1962" i="2"/>
  <c r="G1962" i="2" s="1"/>
  <c r="F1961" i="2"/>
  <c r="K1962" i="2" l="1"/>
  <c r="I1962" i="2"/>
  <c r="J1961" i="2"/>
  <c r="C1963" i="2"/>
  <c r="G1963" i="2" s="1"/>
  <c r="F1962" i="2"/>
  <c r="K1963" i="2" l="1"/>
  <c r="I1963" i="2"/>
  <c r="J1962" i="2"/>
  <c r="C1964" i="2"/>
  <c r="G1964" i="2" s="1"/>
  <c r="F1963" i="2"/>
  <c r="K1964" i="2" l="1"/>
  <c r="I1964" i="2"/>
  <c r="J1963" i="2"/>
  <c r="C1965" i="2"/>
  <c r="G1965" i="2" s="1"/>
  <c r="F1964" i="2"/>
  <c r="K1965" i="2" l="1"/>
  <c r="I1965" i="2"/>
  <c r="J1964" i="2"/>
  <c r="C1966" i="2"/>
  <c r="G1966" i="2" s="1"/>
  <c r="F1965" i="2"/>
  <c r="K1966" i="2" l="1"/>
  <c r="I1966" i="2"/>
  <c r="J1965" i="2"/>
  <c r="C1967" i="2"/>
  <c r="G1967" i="2" s="1"/>
  <c r="F1966" i="2"/>
  <c r="K1967" i="2" l="1"/>
  <c r="I1967" i="2"/>
  <c r="J1966" i="2"/>
  <c r="C1968" i="2"/>
  <c r="G1968" i="2" s="1"/>
  <c r="F1967" i="2"/>
  <c r="K1968" i="2" l="1"/>
  <c r="I1968" i="2"/>
  <c r="J1967" i="2"/>
  <c r="C1969" i="2"/>
  <c r="G1969" i="2" s="1"/>
  <c r="F1968" i="2"/>
  <c r="K1969" i="2" l="1"/>
  <c r="I1969" i="2"/>
  <c r="J1968" i="2"/>
  <c r="C1970" i="2"/>
  <c r="G1970" i="2" s="1"/>
  <c r="F1969" i="2"/>
  <c r="K1970" i="2" l="1"/>
  <c r="I1970" i="2"/>
  <c r="J1969" i="2"/>
  <c r="C1971" i="2"/>
  <c r="G1971" i="2" s="1"/>
  <c r="F1970" i="2"/>
  <c r="K1971" i="2" l="1"/>
  <c r="I1971" i="2"/>
  <c r="J1970" i="2"/>
  <c r="C1972" i="2"/>
  <c r="G1972" i="2" s="1"/>
  <c r="F1971" i="2"/>
  <c r="K1972" i="2" l="1"/>
  <c r="I1972" i="2"/>
  <c r="J1971" i="2"/>
  <c r="C1973" i="2"/>
  <c r="G1973" i="2" s="1"/>
  <c r="F1972" i="2"/>
  <c r="K1973" i="2" l="1"/>
  <c r="I1973" i="2"/>
  <c r="J1972" i="2"/>
  <c r="C1974" i="2"/>
  <c r="G1974" i="2" s="1"/>
  <c r="F1973" i="2"/>
  <c r="K1974" i="2" l="1"/>
  <c r="I1974" i="2"/>
  <c r="J1973" i="2"/>
  <c r="C1975" i="2"/>
  <c r="G1975" i="2" s="1"/>
  <c r="F1974" i="2"/>
  <c r="K1975" i="2" l="1"/>
  <c r="I1975" i="2"/>
  <c r="J1974" i="2"/>
  <c r="C1976" i="2"/>
  <c r="G1976" i="2" s="1"/>
  <c r="F1975" i="2"/>
  <c r="K1976" i="2" l="1"/>
  <c r="I1976" i="2"/>
  <c r="J1975" i="2"/>
  <c r="C1977" i="2"/>
  <c r="G1977" i="2" s="1"/>
  <c r="F1976" i="2"/>
  <c r="K1977" i="2" l="1"/>
  <c r="I1977" i="2"/>
  <c r="J1976" i="2"/>
  <c r="C1978" i="2"/>
  <c r="G1978" i="2" s="1"/>
  <c r="F1977" i="2"/>
  <c r="K1978" i="2" l="1"/>
  <c r="I1978" i="2"/>
  <c r="J1977" i="2"/>
  <c r="C1979" i="2"/>
  <c r="G1979" i="2" s="1"/>
  <c r="F1978" i="2"/>
  <c r="K1979" i="2" l="1"/>
  <c r="I1979" i="2"/>
  <c r="J1978" i="2"/>
  <c r="C1980" i="2"/>
  <c r="G1980" i="2" s="1"/>
  <c r="F1979" i="2"/>
  <c r="K1980" i="2" l="1"/>
  <c r="I1980" i="2"/>
  <c r="J1979" i="2"/>
  <c r="C1981" i="2"/>
  <c r="G1981" i="2" s="1"/>
  <c r="F1980" i="2"/>
  <c r="K1981" i="2" l="1"/>
  <c r="I1981" i="2"/>
  <c r="J1980" i="2"/>
  <c r="C1982" i="2"/>
  <c r="G1982" i="2" s="1"/>
  <c r="F1981" i="2"/>
  <c r="K1982" i="2" l="1"/>
  <c r="I1982" i="2"/>
  <c r="J1981" i="2"/>
  <c r="C1983" i="2"/>
  <c r="G1983" i="2" s="1"/>
  <c r="F1982" i="2"/>
  <c r="K1983" i="2" l="1"/>
  <c r="I1983" i="2"/>
  <c r="J1982" i="2"/>
  <c r="C1984" i="2"/>
  <c r="G1984" i="2" s="1"/>
  <c r="F1983" i="2"/>
  <c r="K1984" i="2" l="1"/>
  <c r="I1984" i="2"/>
  <c r="J1983" i="2"/>
  <c r="C1985" i="2"/>
  <c r="G1985" i="2" s="1"/>
  <c r="F1984" i="2"/>
  <c r="K1985" i="2" l="1"/>
  <c r="I1985" i="2"/>
  <c r="J1984" i="2"/>
  <c r="C1986" i="2"/>
  <c r="G1986" i="2" s="1"/>
  <c r="F1985" i="2"/>
  <c r="K1986" i="2" l="1"/>
  <c r="I1986" i="2"/>
  <c r="J1985" i="2"/>
  <c r="C1987" i="2"/>
  <c r="G1987" i="2" s="1"/>
  <c r="F1986" i="2"/>
  <c r="K1987" i="2" l="1"/>
  <c r="I1987" i="2"/>
  <c r="J1986" i="2"/>
  <c r="C1988" i="2"/>
  <c r="G1988" i="2" s="1"/>
  <c r="F1987" i="2"/>
  <c r="K1988" i="2" l="1"/>
  <c r="I1988" i="2"/>
  <c r="J1987" i="2"/>
  <c r="C1989" i="2"/>
  <c r="G1989" i="2" s="1"/>
  <c r="F1988" i="2"/>
  <c r="K1989" i="2" l="1"/>
  <c r="I1989" i="2"/>
  <c r="J1988" i="2"/>
  <c r="C1990" i="2"/>
  <c r="G1990" i="2" s="1"/>
  <c r="F1989" i="2"/>
  <c r="K1990" i="2" l="1"/>
  <c r="I1990" i="2"/>
  <c r="J1989" i="2"/>
  <c r="C1991" i="2"/>
  <c r="G1991" i="2" s="1"/>
  <c r="F1990" i="2"/>
  <c r="K1991" i="2" l="1"/>
  <c r="I1991" i="2"/>
  <c r="J1990" i="2"/>
  <c r="C1992" i="2"/>
  <c r="G1992" i="2" s="1"/>
  <c r="F1991" i="2"/>
  <c r="K1992" i="2" l="1"/>
  <c r="I1992" i="2"/>
  <c r="J1991" i="2"/>
  <c r="C1993" i="2"/>
  <c r="G1993" i="2" s="1"/>
  <c r="F1992" i="2"/>
  <c r="K1993" i="2" l="1"/>
  <c r="I1993" i="2"/>
  <c r="J1992" i="2"/>
  <c r="C1994" i="2"/>
  <c r="G1994" i="2" s="1"/>
  <c r="F1993" i="2"/>
  <c r="K1994" i="2" l="1"/>
  <c r="I1994" i="2"/>
  <c r="J1993" i="2"/>
  <c r="C1995" i="2"/>
  <c r="G1995" i="2" s="1"/>
  <c r="F1994" i="2"/>
  <c r="K1995" i="2" l="1"/>
  <c r="I1995" i="2"/>
  <c r="J1994" i="2"/>
  <c r="C1996" i="2"/>
  <c r="G1996" i="2" s="1"/>
  <c r="F1995" i="2"/>
  <c r="K1996" i="2" l="1"/>
  <c r="I1996" i="2"/>
  <c r="J1995" i="2"/>
  <c r="C1997" i="2"/>
  <c r="G1997" i="2" s="1"/>
  <c r="F1996" i="2"/>
  <c r="K1997" i="2" l="1"/>
  <c r="I1997" i="2"/>
  <c r="J1996" i="2"/>
  <c r="C1998" i="2"/>
  <c r="G1998" i="2" s="1"/>
  <c r="F1997" i="2"/>
  <c r="K1998" i="2" l="1"/>
  <c r="I1998" i="2"/>
  <c r="J1997" i="2"/>
  <c r="C1999" i="2"/>
  <c r="G1999" i="2" s="1"/>
  <c r="F1998" i="2"/>
  <c r="K1999" i="2" l="1"/>
  <c r="I1999" i="2"/>
  <c r="J1998" i="2"/>
  <c r="C2000" i="2"/>
  <c r="G2000" i="2" s="1"/>
  <c r="F1999" i="2"/>
  <c r="K2000" i="2" l="1"/>
  <c r="I2000" i="2"/>
  <c r="J1999" i="2"/>
  <c r="C2001" i="2"/>
  <c r="G2001" i="2" s="1"/>
  <c r="F2000" i="2"/>
  <c r="K2001" i="2" l="1"/>
  <c r="I2001" i="2"/>
  <c r="J2000" i="2"/>
  <c r="C2002" i="2"/>
  <c r="G2002" i="2" s="1"/>
  <c r="F2001" i="2"/>
  <c r="K2002" i="2" l="1"/>
  <c r="I2002" i="2"/>
  <c r="J2001" i="2"/>
  <c r="C2003" i="2"/>
  <c r="G2003" i="2" s="1"/>
  <c r="F2002" i="2"/>
  <c r="K2003" i="2" l="1"/>
  <c r="I2003" i="2"/>
  <c r="J2002" i="2"/>
  <c r="C2004" i="2"/>
  <c r="G2004" i="2" s="1"/>
  <c r="F2003" i="2"/>
  <c r="K2004" i="2" l="1"/>
  <c r="I2004" i="2"/>
  <c r="J2003" i="2"/>
  <c r="C2005" i="2"/>
  <c r="G2005" i="2" s="1"/>
  <c r="F2004" i="2"/>
  <c r="K2005" i="2" l="1"/>
  <c r="I2005" i="2"/>
  <c r="J2004" i="2"/>
  <c r="C2006" i="2"/>
  <c r="G2006" i="2" s="1"/>
  <c r="F2005" i="2"/>
  <c r="K2006" i="2" l="1"/>
  <c r="I2006" i="2"/>
  <c r="J2005" i="2"/>
  <c r="C2007" i="2"/>
  <c r="G2007" i="2" s="1"/>
  <c r="F2006" i="2"/>
  <c r="K2007" i="2" l="1"/>
  <c r="I2007" i="2"/>
  <c r="J2006" i="2"/>
  <c r="C2008" i="2"/>
  <c r="G2008" i="2" s="1"/>
  <c r="F2007" i="2"/>
  <c r="K2008" i="2" l="1"/>
  <c r="I2008" i="2"/>
  <c r="J2007" i="2"/>
  <c r="C2009" i="2"/>
  <c r="G2009" i="2" s="1"/>
  <c r="F2008" i="2"/>
  <c r="K2009" i="2" l="1"/>
  <c r="I2009" i="2"/>
  <c r="J2008" i="2"/>
  <c r="C2010" i="2"/>
  <c r="G2010" i="2" s="1"/>
  <c r="F2009" i="2"/>
  <c r="K2010" i="2" l="1"/>
  <c r="I2010" i="2"/>
  <c r="J2009" i="2"/>
  <c r="C2011" i="2"/>
  <c r="G2011" i="2" s="1"/>
  <c r="F2010" i="2"/>
  <c r="K2011" i="2" l="1"/>
  <c r="I2011" i="2"/>
  <c r="J2010" i="2"/>
  <c r="C2012" i="2"/>
  <c r="G2012" i="2" s="1"/>
  <c r="F2011" i="2"/>
  <c r="K2012" i="2" l="1"/>
  <c r="I2012" i="2"/>
  <c r="J2011" i="2"/>
  <c r="C2013" i="2"/>
  <c r="G2013" i="2" s="1"/>
  <c r="F2012" i="2"/>
  <c r="K2013" i="2" l="1"/>
  <c r="I2013" i="2"/>
  <c r="J2012" i="2"/>
  <c r="C2014" i="2"/>
  <c r="G2014" i="2" s="1"/>
  <c r="F2013" i="2"/>
  <c r="K2014" i="2" l="1"/>
  <c r="I2014" i="2"/>
  <c r="J2013" i="2"/>
  <c r="C2015" i="2"/>
  <c r="G2015" i="2" s="1"/>
  <c r="F2014" i="2"/>
  <c r="K2015" i="2" l="1"/>
  <c r="I2015" i="2"/>
  <c r="J2014" i="2"/>
  <c r="C2016" i="2"/>
  <c r="G2016" i="2" s="1"/>
  <c r="F2015" i="2"/>
  <c r="K2016" i="2" l="1"/>
  <c r="I2016" i="2"/>
  <c r="J2015" i="2"/>
  <c r="C2017" i="2"/>
  <c r="G2017" i="2" s="1"/>
  <c r="F2016" i="2"/>
  <c r="K2017" i="2" l="1"/>
  <c r="I2017" i="2"/>
  <c r="J2016" i="2"/>
  <c r="C2018" i="2"/>
  <c r="G2018" i="2" s="1"/>
  <c r="F2017" i="2"/>
  <c r="K2018" i="2" l="1"/>
  <c r="I2018" i="2"/>
  <c r="J2017" i="2"/>
  <c r="C2019" i="2"/>
  <c r="G2019" i="2" s="1"/>
  <c r="F2018" i="2"/>
  <c r="K2019" i="2" l="1"/>
  <c r="I2019" i="2"/>
  <c r="J2018" i="2"/>
  <c r="C2020" i="2"/>
  <c r="G2020" i="2" s="1"/>
  <c r="F2019" i="2"/>
  <c r="K2020" i="2" l="1"/>
  <c r="I2020" i="2"/>
  <c r="J2019" i="2"/>
  <c r="C2021" i="2"/>
  <c r="G2021" i="2" s="1"/>
  <c r="F2020" i="2"/>
  <c r="K2021" i="2" l="1"/>
  <c r="I2021" i="2"/>
  <c r="J2020" i="2"/>
  <c r="C2022" i="2"/>
  <c r="G2022" i="2" s="1"/>
  <c r="F2021" i="2"/>
  <c r="K2022" i="2" l="1"/>
  <c r="I2022" i="2"/>
  <c r="J2021" i="2"/>
  <c r="C2023" i="2"/>
  <c r="G2023" i="2" s="1"/>
  <c r="F2022" i="2"/>
  <c r="K2023" i="2" l="1"/>
  <c r="I2023" i="2"/>
  <c r="J2022" i="2"/>
  <c r="C2024" i="2"/>
  <c r="G2024" i="2" s="1"/>
  <c r="F2023" i="2"/>
  <c r="K2024" i="2" l="1"/>
  <c r="I2024" i="2"/>
  <c r="J2023" i="2"/>
  <c r="C2025" i="2"/>
  <c r="G2025" i="2" s="1"/>
  <c r="F2024" i="2"/>
  <c r="K2025" i="2" l="1"/>
  <c r="I2025" i="2"/>
  <c r="J2024" i="2"/>
  <c r="C2026" i="2"/>
  <c r="G2026" i="2" s="1"/>
  <c r="F2025" i="2"/>
  <c r="K2026" i="2" l="1"/>
  <c r="I2026" i="2"/>
  <c r="J2025" i="2"/>
  <c r="C2027" i="2"/>
  <c r="G2027" i="2" s="1"/>
  <c r="F2026" i="2"/>
  <c r="K2027" i="2" l="1"/>
  <c r="I2027" i="2"/>
  <c r="J2026" i="2"/>
  <c r="C2028" i="2"/>
  <c r="G2028" i="2" s="1"/>
  <c r="F2027" i="2"/>
  <c r="K2028" i="2" l="1"/>
  <c r="I2028" i="2"/>
  <c r="J2027" i="2"/>
  <c r="C2029" i="2"/>
  <c r="G2029" i="2" s="1"/>
  <c r="F2028" i="2"/>
  <c r="K2029" i="2" l="1"/>
  <c r="I2029" i="2"/>
  <c r="J2028" i="2"/>
  <c r="C2030" i="2"/>
  <c r="G2030" i="2" s="1"/>
  <c r="F2029" i="2"/>
  <c r="K2030" i="2" l="1"/>
  <c r="I2030" i="2"/>
  <c r="J2029" i="2"/>
  <c r="C2031" i="2"/>
  <c r="G2031" i="2" s="1"/>
  <c r="F2030" i="2"/>
  <c r="K2031" i="2" l="1"/>
  <c r="I2031" i="2"/>
  <c r="J2030" i="2"/>
  <c r="C2032" i="2"/>
  <c r="G2032" i="2" s="1"/>
  <c r="F2031" i="2"/>
  <c r="K2032" i="2" l="1"/>
  <c r="I2032" i="2"/>
  <c r="J2031" i="2"/>
  <c r="C2033" i="2"/>
  <c r="G2033" i="2" s="1"/>
  <c r="F2032" i="2"/>
  <c r="K2033" i="2" l="1"/>
  <c r="I2033" i="2"/>
  <c r="J2032" i="2"/>
  <c r="C2034" i="2"/>
  <c r="G2034" i="2" s="1"/>
  <c r="F2033" i="2"/>
  <c r="K2034" i="2" l="1"/>
  <c r="I2034" i="2"/>
  <c r="J2033" i="2"/>
  <c r="C2035" i="2"/>
  <c r="G2035" i="2" s="1"/>
  <c r="F2034" i="2"/>
  <c r="K2035" i="2" l="1"/>
  <c r="I2035" i="2"/>
  <c r="J2034" i="2"/>
  <c r="C2036" i="2"/>
  <c r="G2036" i="2" s="1"/>
  <c r="F2035" i="2"/>
  <c r="K2036" i="2" l="1"/>
  <c r="I2036" i="2"/>
  <c r="J2035" i="2"/>
  <c r="C2037" i="2"/>
  <c r="G2037" i="2" s="1"/>
  <c r="F2036" i="2"/>
  <c r="K2037" i="2" l="1"/>
  <c r="I2037" i="2"/>
  <c r="J2036" i="2"/>
  <c r="C2038" i="2"/>
  <c r="G2038" i="2" s="1"/>
  <c r="F2037" i="2"/>
  <c r="K2038" i="2" l="1"/>
  <c r="I2038" i="2"/>
  <c r="J2037" i="2"/>
  <c r="C2039" i="2"/>
  <c r="G2039" i="2" s="1"/>
  <c r="F2038" i="2"/>
  <c r="K2039" i="2" l="1"/>
  <c r="I2039" i="2"/>
  <c r="J2038" i="2"/>
  <c r="C2040" i="2"/>
  <c r="G2040" i="2" s="1"/>
  <c r="F2039" i="2"/>
  <c r="K2040" i="2" l="1"/>
  <c r="I2040" i="2"/>
  <c r="J2039" i="2"/>
  <c r="C2041" i="2"/>
  <c r="G2041" i="2" s="1"/>
  <c r="F2040" i="2"/>
  <c r="K2041" i="2" l="1"/>
  <c r="I2041" i="2"/>
  <c r="J2040" i="2"/>
  <c r="C2042" i="2"/>
  <c r="G2042" i="2" s="1"/>
  <c r="F2041" i="2"/>
  <c r="K2042" i="2" l="1"/>
  <c r="I2042" i="2"/>
  <c r="J2041" i="2"/>
  <c r="C2043" i="2"/>
  <c r="G2043" i="2" s="1"/>
  <c r="F2042" i="2"/>
  <c r="K2043" i="2" l="1"/>
  <c r="I2043" i="2"/>
  <c r="J2042" i="2"/>
  <c r="C2044" i="2"/>
  <c r="G2044" i="2" s="1"/>
  <c r="F2043" i="2"/>
  <c r="K2044" i="2" l="1"/>
  <c r="I2044" i="2"/>
  <c r="J2043" i="2"/>
  <c r="C2045" i="2"/>
  <c r="G2045" i="2" s="1"/>
  <c r="F2044" i="2"/>
  <c r="K2045" i="2" l="1"/>
  <c r="I2045" i="2"/>
  <c r="J2044" i="2"/>
  <c r="C2046" i="2"/>
  <c r="G2046" i="2" s="1"/>
  <c r="F2045" i="2"/>
  <c r="K2046" i="2" l="1"/>
  <c r="I2046" i="2"/>
  <c r="J2045" i="2"/>
  <c r="C2047" i="2"/>
  <c r="G2047" i="2" s="1"/>
  <c r="F2046" i="2"/>
  <c r="K2047" i="2" l="1"/>
  <c r="I2047" i="2"/>
  <c r="J2046" i="2"/>
  <c r="C2048" i="2"/>
  <c r="G2048" i="2" s="1"/>
  <c r="F2047" i="2"/>
  <c r="K2048" i="2" l="1"/>
  <c r="I2048" i="2"/>
  <c r="J2047" i="2"/>
  <c r="C2049" i="2"/>
  <c r="G2049" i="2" s="1"/>
  <c r="F2048" i="2"/>
  <c r="K2049" i="2" l="1"/>
  <c r="I2049" i="2"/>
  <c r="J2048" i="2"/>
  <c r="C2050" i="2"/>
  <c r="G2050" i="2" s="1"/>
  <c r="F2049" i="2"/>
  <c r="K2050" i="2" l="1"/>
  <c r="I2050" i="2"/>
  <c r="J2049" i="2"/>
  <c r="C2051" i="2"/>
  <c r="G2051" i="2" s="1"/>
  <c r="F2050" i="2"/>
  <c r="K2051" i="2" l="1"/>
  <c r="I2051" i="2"/>
  <c r="J2050" i="2"/>
  <c r="C2052" i="2"/>
  <c r="G2052" i="2" s="1"/>
  <c r="F2051" i="2"/>
  <c r="K2052" i="2" l="1"/>
  <c r="I2052" i="2"/>
  <c r="J2051" i="2"/>
  <c r="C2053" i="2"/>
  <c r="G2053" i="2" s="1"/>
  <c r="F2052" i="2"/>
  <c r="K2053" i="2" l="1"/>
  <c r="I2053" i="2"/>
  <c r="J2052" i="2"/>
  <c r="C2054" i="2"/>
  <c r="G2054" i="2" s="1"/>
  <c r="F2053" i="2"/>
  <c r="K2054" i="2" l="1"/>
  <c r="I2054" i="2"/>
  <c r="J2053" i="2"/>
  <c r="C2055" i="2"/>
  <c r="G2055" i="2" s="1"/>
  <c r="F2054" i="2"/>
  <c r="K2055" i="2" l="1"/>
  <c r="I2055" i="2"/>
  <c r="J2054" i="2"/>
  <c r="C2056" i="2"/>
  <c r="G2056" i="2" s="1"/>
  <c r="F2055" i="2"/>
  <c r="K2056" i="2" l="1"/>
  <c r="I2056" i="2"/>
  <c r="J2055" i="2"/>
  <c r="C2057" i="2"/>
  <c r="G2057" i="2" s="1"/>
  <c r="F2056" i="2"/>
  <c r="K2057" i="2" l="1"/>
  <c r="I2057" i="2"/>
  <c r="J2056" i="2"/>
  <c r="C2058" i="2"/>
  <c r="G2058" i="2" s="1"/>
  <c r="F2057" i="2"/>
  <c r="K2058" i="2" l="1"/>
  <c r="I2058" i="2"/>
  <c r="J2057" i="2"/>
  <c r="C2059" i="2"/>
  <c r="G2059" i="2" s="1"/>
  <c r="F2058" i="2"/>
  <c r="K2059" i="2" l="1"/>
  <c r="I2059" i="2"/>
  <c r="J2058" i="2"/>
  <c r="C2060" i="2"/>
  <c r="G2060" i="2" s="1"/>
  <c r="F2059" i="2"/>
  <c r="K2060" i="2" l="1"/>
  <c r="I2060" i="2"/>
  <c r="J2059" i="2"/>
  <c r="C2061" i="2"/>
  <c r="G2061" i="2" s="1"/>
  <c r="F2060" i="2"/>
  <c r="K2061" i="2" l="1"/>
  <c r="I2061" i="2"/>
  <c r="J2060" i="2"/>
  <c r="C2062" i="2"/>
  <c r="G2062" i="2" s="1"/>
  <c r="F2061" i="2"/>
  <c r="K2062" i="2" l="1"/>
  <c r="I2062" i="2"/>
  <c r="J2061" i="2"/>
  <c r="C2063" i="2"/>
  <c r="G2063" i="2" s="1"/>
  <c r="F2062" i="2"/>
  <c r="K2063" i="2" l="1"/>
  <c r="I2063" i="2"/>
  <c r="J2062" i="2"/>
  <c r="C2064" i="2"/>
  <c r="G2064" i="2" s="1"/>
  <c r="F2063" i="2"/>
  <c r="K2064" i="2" l="1"/>
  <c r="I2064" i="2"/>
  <c r="J2063" i="2"/>
  <c r="C2065" i="2"/>
  <c r="G2065" i="2" s="1"/>
  <c r="F2064" i="2"/>
  <c r="K2065" i="2" l="1"/>
  <c r="I2065" i="2"/>
  <c r="J2064" i="2"/>
  <c r="C2066" i="2"/>
  <c r="G2066" i="2" s="1"/>
  <c r="F2065" i="2"/>
  <c r="K2066" i="2" l="1"/>
  <c r="I2066" i="2"/>
  <c r="J2065" i="2"/>
  <c r="C2067" i="2"/>
  <c r="G2067" i="2" s="1"/>
  <c r="F2066" i="2"/>
  <c r="K2067" i="2" l="1"/>
  <c r="I2067" i="2"/>
  <c r="J2066" i="2"/>
  <c r="C2068" i="2"/>
  <c r="G2068" i="2" s="1"/>
  <c r="F2067" i="2"/>
  <c r="K2068" i="2" l="1"/>
  <c r="I2068" i="2"/>
  <c r="J2067" i="2"/>
  <c r="C2069" i="2"/>
  <c r="G2069" i="2" s="1"/>
  <c r="F2068" i="2"/>
  <c r="K2069" i="2" l="1"/>
  <c r="I2069" i="2"/>
  <c r="J2068" i="2"/>
  <c r="C2070" i="2"/>
  <c r="G2070" i="2" s="1"/>
  <c r="F2069" i="2"/>
  <c r="K2070" i="2" l="1"/>
  <c r="I2070" i="2"/>
  <c r="J2069" i="2"/>
  <c r="C2071" i="2"/>
  <c r="G2071" i="2" s="1"/>
  <c r="F2070" i="2"/>
  <c r="K2071" i="2" l="1"/>
  <c r="I2071" i="2"/>
  <c r="J2070" i="2"/>
  <c r="C2072" i="2"/>
  <c r="G2072" i="2" s="1"/>
  <c r="F2071" i="2"/>
  <c r="K2072" i="2" l="1"/>
  <c r="I2072" i="2"/>
  <c r="J2071" i="2"/>
  <c r="C2073" i="2"/>
  <c r="G2073" i="2" s="1"/>
  <c r="F2072" i="2"/>
  <c r="K2073" i="2" l="1"/>
  <c r="I2073" i="2"/>
  <c r="J2072" i="2"/>
  <c r="C2074" i="2"/>
  <c r="G2074" i="2" s="1"/>
  <c r="F2073" i="2"/>
  <c r="K2074" i="2" l="1"/>
  <c r="I2074" i="2"/>
  <c r="J2073" i="2"/>
  <c r="C2075" i="2"/>
  <c r="G2075" i="2" s="1"/>
  <c r="F2074" i="2"/>
  <c r="K2075" i="2" l="1"/>
  <c r="I2075" i="2"/>
  <c r="J2074" i="2"/>
  <c r="C2076" i="2"/>
  <c r="G2076" i="2" s="1"/>
  <c r="F2075" i="2"/>
  <c r="K2076" i="2" l="1"/>
  <c r="I2076" i="2"/>
  <c r="J2075" i="2"/>
  <c r="C2077" i="2"/>
  <c r="G2077" i="2" s="1"/>
  <c r="F2076" i="2"/>
  <c r="K2077" i="2" l="1"/>
  <c r="I2077" i="2"/>
  <c r="J2076" i="2"/>
  <c r="C2078" i="2"/>
  <c r="G2078" i="2" s="1"/>
  <c r="F2077" i="2"/>
  <c r="K2078" i="2" l="1"/>
  <c r="I2078" i="2"/>
  <c r="J2077" i="2"/>
  <c r="C2079" i="2"/>
  <c r="G2079" i="2" s="1"/>
  <c r="F2078" i="2"/>
  <c r="K2079" i="2" l="1"/>
  <c r="I2079" i="2"/>
  <c r="J2078" i="2"/>
  <c r="C2080" i="2"/>
  <c r="G2080" i="2" s="1"/>
  <c r="F2079" i="2"/>
  <c r="K2080" i="2" l="1"/>
  <c r="I2080" i="2"/>
  <c r="J2079" i="2"/>
  <c r="C2081" i="2"/>
  <c r="G2081" i="2" s="1"/>
  <c r="F2080" i="2"/>
  <c r="K2081" i="2" l="1"/>
  <c r="I2081" i="2"/>
  <c r="J2080" i="2"/>
  <c r="C2082" i="2"/>
  <c r="G2082" i="2" s="1"/>
  <c r="F2081" i="2"/>
  <c r="K2082" i="2" l="1"/>
  <c r="I2082" i="2"/>
  <c r="J2081" i="2"/>
  <c r="C2083" i="2"/>
  <c r="G2083" i="2" s="1"/>
  <c r="F2082" i="2"/>
  <c r="K2083" i="2" l="1"/>
  <c r="I2083" i="2"/>
  <c r="J2082" i="2"/>
  <c r="C2084" i="2"/>
  <c r="G2084" i="2" s="1"/>
  <c r="F2083" i="2"/>
  <c r="K2084" i="2" l="1"/>
  <c r="I2084" i="2"/>
  <c r="J2083" i="2"/>
  <c r="C2085" i="2"/>
  <c r="G2085" i="2" s="1"/>
  <c r="F2084" i="2"/>
  <c r="K2085" i="2" l="1"/>
  <c r="I2085" i="2"/>
  <c r="J2084" i="2"/>
  <c r="C2086" i="2"/>
  <c r="G2086" i="2" s="1"/>
  <c r="F2085" i="2"/>
  <c r="K2086" i="2" l="1"/>
  <c r="I2086" i="2"/>
  <c r="J2085" i="2"/>
  <c r="C2087" i="2"/>
  <c r="G2087" i="2" s="1"/>
  <c r="F2086" i="2"/>
  <c r="K2087" i="2" l="1"/>
  <c r="I2087" i="2"/>
  <c r="J2086" i="2"/>
  <c r="C2088" i="2"/>
  <c r="G2088" i="2" s="1"/>
  <c r="F2087" i="2"/>
  <c r="K2088" i="2" l="1"/>
  <c r="I2088" i="2"/>
  <c r="J2087" i="2"/>
  <c r="C2089" i="2"/>
  <c r="G2089" i="2" s="1"/>
  <c r="F2088" i="2"/>
  <c r="K2089" i="2" l="1"/>
  <c r="I2089" i="2"/>
  <c r="J2088" i="2"/>
  <c r="C2090" i="2"/>
  <c r="G2090" i="2" s="1"/>
  <c r="F2089" i="2"/>
  <c r="K2090" i="2" l="1"/>
  <c r="I2090" i="2"/>
  <c r="J2089" i="2"/>
  <c r="C2091" i="2"/>
  <c r="G2091" i="2" s="1"/>
  <c r="F2090" i="2"/>
  <c r="K2091" i="2" l="1"/>
  <c r="I2091" i="2"/>
  <c r="J2090" i="2"/>
  <c r="C2092" i="2"/>
  <c r="G2092" i="2" s="1"/>
  <c r="F2091" i="2"/>
  <c r="K2092" i="2" l="1"/>
  <c r="I2092" i="2"/>
  <c r="J2091" i="2"/>
  <c r="C2093" i="2"/>
  <c r="G2093" i="2" s="1"/>
  <c r="F2092" i="2"/>
  <c r="K2093" i="2" l="1"/>
  <c r="I2093" i="2"/>
  <c r="J2092" i="2"/>
  <c r="C2094" i="2"/>
  <c r="G2094" i="2" s="1"/>
  <c r="F2093" i="2"/>
  <c r="K2094" i="2" l="1"/>
  <c r="I2094" i="2"/>
  <c r="J2093" i="2"/>
  <c r="C2095" i="2"/>
  <c r="G2095" i="2" s="1"/>
  <c r="F2094" i="2"/>
  <c r="K2095" i="2" l="1"/>
  <c r="I2095" i="2"/>
  <c r="J2094" i="2"/>
  <c r="C2096" i="2"/>
  <c r="G2096" i="2" s="1"/>
  <c r="F2095" i="2"/>
  <c r="K2096" i="2" l="1"/>
  <c r="I2096" i="2"/>
  <c r="J2095" i="2"/>
  <c r="C2097" i="2"/>
  <c r="G2097" i="2" s="1"/>
  <c r="F2096" i="2"/>
  <c r="K2097" i="2" l="1"/>
  <c r="I2097" i="2"/>
  <c r="J2096" i="2"/>
  <c r="C2098" i="2"/>
  <c r="G2098" i="2" s="1"/>
  <c r="F2097" i="2"/>
  <c r="K2098" i="2" l="1"/>
  <c r="I2098" i="2"/>
  <c r="J2097" i="2"/>
  <c r="C2099" i="2"/>
  <c r="G2099" i="2" s="1"/>
  <c r="F2098" i="2"/>
  <c r="K2099" i="2" l="1"/>
  <c r="I2099" i="2"/>
  <c r="J2098" i="2"/>
  <c r="C2100" i="2"/>
  <c r="G2100" i="2" s="1"/>
  <c r="F2099" i="2"/>
  <c r="K2100" i="2" l="1"/>
  <c r="I2100" i="2"/>
  <c r="J2099" i="2"/>
  <c r="C2101" i="2"/>
  <c r="G2101" i="2" s="1"/>
  <c r="F2100" i="2"/>
  <c r="K2101" i="2" l="1"/>
  <c r="I2101" i="2"/>
  <c r="J2100" i="2"/>
  <c r="C2102" i="2"/>
  <c r="G2102" i="2" s="1"/>
  <c r="F2101" i="2"/>
  <c r="K2102" i="2" l="1"/>
  <c r="I2102" i="2"/>
  <c r="J2101" i="2"/>
  <c r="C2103" i="2"/>
  <c r="G2103" i="2" s="1"/>
  <c r="F2102" i="2"/>
  <c r="K2103" i="2" l="1"/>
  <c r="I2103" i="2"/>
  <c r="J2102" i="2"/>
  <c r="C2104" i="2"/>
  <c r="G2104" i="2" s="1"/>
  <c r="F2103" i="2"/>
  <c r="K2104" i="2" l="1"/>
  <c r="I2104" i="2"/>
  <c r="J2103" i="2"/>
  <c r="C2105" i="2"/>
  <c r="G2105" i="2" s="1"/>
  <c r="F2104" i="2"/>
  <c r="K2105" i="2" l="1"/>
  <c r="I2105" i="2"/>
  <c r="J2104" i="2"/>
  <c r="C2106" i="2"/>
  <c r="G2106" i="2" s="1"/>
  <c r="F2105" i="2"/>
  <c r="K2106" i="2" l="1"/>
  <c r="I2106" i="2"/>
  <c r="J2105" i="2"/>
  <c r="C2107" i="2"/>
  <c r="G2107" i="2" s="1"/>
  <c r="F2106" i="2"/>
  <c r="K2107" i="2" l="1"/>
  <c r="I2107" i="2"/>
  <c r="J2106" i="2"/>
  <c r="C2108" i="2"/>
  <c r="G2108" i="2" s="1"/>
  <c r="F2107" i="2"/>
  <c r="K2108" i="2" l="1"/>
  <c r="I2108" i="2"/>
  <c r="J2107" i="2"/>
  <c r="C2109" i="2"/>
  <c r="G2109" i="2" s="1"/>
  <c r="F2108" i="2"/>
  <c r="K2109" i="2" l="1"/>
  <c r="I2109" i="2"/>
  <c r="J2108" i="2"/>
  <c r="C2110" i="2"/>
  <c r="G2110" i="2" s="1"/>
  <c r="F2109" i="2"/>
  <c r="K2110" i="2" l="1"/>
  <c r="I2110" i="2"/>
  <c r="J2109" i="2"/>
  <c r="C2111" i="2"/>
  <c r="G2111" i="2" s="1"/>
  <c r="F2110" i="2"/>
  <c r="K2111" i="2" l="1"/>
  <c r="I2111" i="2"/>
  <c r="J2110" i="2"/>
  <c r="C2112" i="2"/>
  <c r="G2112" i="2" s="1"/>
  <c r="F2111" i="2"/>
  <c r="K2112" i="2" l="1"/>
  <c r="I2112" i="2"/>
  <c r="J2111" i="2"/>
  <c r="C2113" i="2"/>
  <c r="G2113" i="2" s="1"/>
  <c r="F2112" i="2"/>
  <c r="K2113" i="2" l="1"/>
  <c r="I2113" i="2"/>
  <c r="J2112" i="2"/>
  <c r="C2114" i="2"/>
  <c r="G2114" i="2" s="1"/>
  <c r="F2113" i="2"/>
  <c r="K2114" i="2" l="1"/>
  <c r="I2114" i="2"/>
  <c r="J2113" i="2"/>
  <c r="C2115" i="2"/>
  <c r="G2115" i="2" s="1"/>
  <c r="F2114" i="2"/>
  <c r="K2115" i="2" l="1"/>
  <c r="I2115" i="2"/>
  <c r="J2114" i="2"/>
  <c r="C2116" i="2"/>
  <c r="G2116" i="2" s="1"/>
  <c r="F2115" i="2"/>
  <c r="K2116" i="2" l="1"/>
  <c r="I2116" i="2"/>
  <c r="J2115" i="2"/>
  <c r="C2117" i="2"/>
  <c r="G2117" i="2" s="1"/>
  <c r="F2116" i="2"/>
  <c r="K2117" i="2" l="1"/>
  <c r="I2117" i="2"/>
  <c r="J2116" i="2"/>
  <c r="C2118" i="2"/>
  <c r="G2118" i="2" s="1"/>
  <c r="F2117" i="2"/>
  <c r="K2118" i="2" l="1"/>
  <c r="I2118" i="2"/>
  <c r="J2117" i="2"/>
  <c r="C2119" i="2"/>
  <c r="G2119" i="2" s="1"/>
  <c r="F2118" i="2"/>
  <c r="K2119" i="2" l="1"/>
  <c r="I2119" i="2"/>
  <c r="J2118" i="2"/>
  <c r="C2120" i="2"/>
  <c r="G2120" i="2" s="1"/>
  <c r="F2119" i="2"/>
  <c r="K2120" i="2" l="1"/>
  <c r="I2120" i="2"/>
  <c r="J2119" i="2"/>
  <c r="C2121" i="2"/>
  <c r="G2121" i="2" s="1"/>
  <c r="F2120" i="2"/>
  <c r="K2121" i="2" l="1"/>
  <c r="I2121" i="2"/>
  <c r="J2120" i="2"/>
  <c r="C2122" i="2"/>
  <c r="G2122" i="2" s="1"/>
  <c r="F2121" i="2"/>
  <c r="K2122" i="2" l="1"/>
  <c r="I2122" i="2"/>
  <c r="J2121" i="2"/>
  <c r="C2123" i="2"/>
  <c r="G2123" i="2" s="1"/>
  <c r="F2122" i="2"/>
  <c r="K2123" i="2" l="1"/>
  <c r="I2123" i="2"/>
  <c r="J2122" i="2"/>
  <c r="C2124" i="2"/>
  <c r="G2124" i="2" s="1"/>
  <c r="F2123" i="2"/>
  <c r="K2124" i="2" l="1"/>
  <c r="I2124" i="2"/>
  <c r="J2123" i="2"/>
  <c r="C2125" i="2"/>
  <c r="G2125" i="2" s="1"/>
  <c r="F2124" i="2"/>
  <c r="K2125" i="2" l="1"/>
  <c r="I2125" i="2"/>
  <c r="J2124" i="2"/>
  <c r="C2126" i="2"/>
  <c r="G2126" i="2" s="1"/>
  <c r="F2125" i="2"/>
  <c r="K2126" i="2" l="1"/>
  <c r="I2126" i="2"/>
  <c r="J2125" i="2"/>
  <c r="C2127" i="2"/>
  <c r="G2127" i="2" s="1"/>
  <c r="F2126" i="2"/>
  <c r="K2127" i="2" l="1"/>
  <c r="I2127" i="2"/>
  <c r="J2126" i="2"/>
  <c r="C2128" i="2"/>
  <c r="G2128" i="2" s="1"/>
  <c r="F2127" i="2"/>
  <c r="K2128" i="2" l="1"/>
  <c r="I2128" i="2"/>
  <c r="J2127" i="2"/>
  <c r="C2129" i="2"/>
  <c r="G2129" i="2" s="1"/>
  <c r="F2128" i="2"/>
  <c r="K2129" i="2" l="1"/>
  <c r="I2129" i="2"/>
  <c r="J2128" i="2"/>
  <c r="C2130" i="2"/>
  <c r="G2130" i="2" s="1"/>
  <c r="F2129" i="2"/>
  <c r="K2130" i="2" l="1"/>
  <c r="I2130" i="2"/>
  <c r="J2129" i="2"/>
  <c r="C2131" i="2"/>
  <c r="G2131" i="2" s="1"/>
  <c r="F2130" i="2"/>
  <c r="K2131" i="2" l="1"/>
  <c r="I2131" i="2"/>
  <c r="J2130" i="2"/>
  <c r="C2132" i="2"/>
  <c r="G2132" i="2" s="1"/>
  <c r="F2131" i="2"/>
  <c r="K2132" i="2" l="1"/>
  <c r="I2132" i="2"/>
  <c r="J2131" i="2"/>
  <c r="C2133" i="2"/>
  <c r="G2133" i="2" s="1"/>
  <c r="F2132" i="2"/>
  <c r="K2133" i="2" l="1"/>
  <c r="I2133" i="2"/>
  <c r="J2132" i="2"/>
  <c r="C2134" i="2"/>
  <c r="G2134" i="2" s="1"/>
  <c r="F2133" i="2"/>
  <c r="K2134" i="2" l="1"/>
  <c r="I2134" i="2"/>
  <c r="J2133" i="2"/>
  <c r="C2135" i="2"/>
  <c r="G2135" i="2" s="1"/>
  <c r="F2134" i="2"/>
  <c r="K2135" i="2" l="1"/>
  <c r="I2135" i="2"/>
  <c r="J2134" i="2"/>
  <c r="C2136" i="2"/>
  <c r="G2136" i="2" s="1"/>
  <c r="F2135" i="2"/>
  <c r="K2136" i="2" l="1"/>
  <c r="I2136" i="2"/>
  <c r="J2135" i="2"/>
  <c r="C2137" i="2"/>
  <c r="G2137" i="2" s="1"/>
  <c r="F2136" i="2"/>
  <c r="K2137" i="2" l="1"/>
  <c r="I2137" i="2"/>
  <c r="J2136" i="2"/>
  <c r="C2138" i="2"/>
  <c r="G2138" i="2" s="1"/>
  <c r="F2137" i="2"/>
  <c r="K2138" i="2" l="1"/>
  <c r="I2138" i="2"/>
  <c r="J2137" i="2"/>
  <c r="C2139" i="2"/>
  <c r="G2139" i="2" s="1"/>
  <c r="F2138" i="2"/>
  <c r="K2139" i="2" l="1"/>
  <c r="I2139" i="2"/>
  <c r="J2138" i="2"/>
  <c r="C2140" i="2"/>
  <c r="G2140" i="2" s="1"/>
  <c r="F2139" i="2"/>
  <c r="K2140" i="2" l="1"/>
  <c r="I2140" i="2"/>
  <c r="J2139" i="2"/>
  <c r="C2141" i="2"/>
  <c r="G2141" i="2" s="1"/>
  <c r="F2140" i="2"/>
  <c r="K2141" i="2" l="1"/>
  <c r="I2141" i="2"/>
  <c r="J2140" i="2"/>
  <c r="C2142" i="2"/>
  <c r="G2142" i="2" s="1"/>
  <c r="F2141" i="2"/>
  <c r="K2142" i="2" l="1"/>
  <c r="I2142" i="2"/>
  <c r="J2141" i="2"/>
  <c r="C2143" i="2"/>
  <c r="G2143" i="2" s="1"/>
  <c r="F2142" i="2"/>
  <c r="K2143" i="2" l="1"/>
  <c r="I2143" i="2"/>
  <c r="J2142" i="2"/>
  <c r="C2144" i="2"/>
  <c r="G2144" i="2" s="1"/>
  <c r="F2143" i="2"/>
  <c r="K2144" i="2" l="1"/>
  <c r="I2144" i="2"/>
  <c r="J2143" i="2"/>
  <c r="C2145" i="2"/>
  <c r="G2145" i="2" s="1"/>
  <c r="F2144" i="2"/>
  <c r="K2145" i="2" l="1"/>
  <c r="I2145" i="2"/>
  <c r="J2144" i="2"/>
  <c r="C2146" i="2"/>
  <c r="G2146" i="2" s="1"/>
  <c r="F2145" i="2"/>
  <c r="K2146" i="2" l="1"/>
  <c r="I2146" i="2"/>
  <c r="J2145" i="2"/>
  <c r="C2147" i="2"/>
  <c r="G2147" i="2" s="1"/>
  <c r="F2146" i="2"/>
  <c r="K2147" i="2" l="1"/>
  <c r="I2147" i="2"/>
  <c r="J2146" i="2"/>
  <c r="C2148" i="2"/>
  <c r="G2148" i="2" s="1"/>
  <c r="F2147" i="2"/>
  <c r="K2148" i="2" l="1"/>
  <c r="I2148" i="2"/>
  <c r="J2147" i="2"/>
  <c r="C2149" i="2"/>
  <c r="G2149" i="2" s="1"/>
  <c r="F2148" i="2"/>
  <c r="K2149" i="2" l="1"/>
  <c r="I2149" i="2"/>
  <c r="J2148" i="2"/>
  <c r="C2150" i="2"/>
  <c r="G2150" i="2" s="1"/>
  <c r="F2149" i="2"/>
  <c r="K2150" i="2" l="1"/>
  <c r="I2150" i="2"/>
  <c r="J2149" i="2"/>
  <c r="C2151" i="2"/>
  <c r="G2151" i="2" s="1"/>
  <c r="F2150" i="2"/>
  <c r="K2151" i="2" l="1"/>
  <c r="I2151" i="2"/>
  <c r="J2150" i="2"/>
  <c r="C2152" i="2"/>
  <c r="G2152" i="2" s="1"/>
  <c r="F2151" i="2"/>
  <c r="K2152" i="2" l="1"/>
  <c r="I2152" i="2"/>
  <c r="J2151" i="2"/>
  <c r="C2153" i="2"/>
  <c r="G2153" i="2" s="1"/>
  <c r="F2152" i="2"/>
  <c r="K2153" i="2" l="1"/>
  <c r="I2153" i="2"/>
  <c r="J2152" i="2"/>
  <c r="C2154" i="2"/>
  <c r="G2154" i="2" s="1"/>
  <c r="F2153" i="2"/>
  <c r="K2154" i="2" l="1"/>
  <c r="I2154" i="2"/>
  <c r="J2153" i="2"/>
  <c r="C2155" i="2"/>
  <c r="G2155" i="2" s="1"/>
  <c r="F2154" i="2"/>
  <c r="K2155" i="2" l="1"/>
  <c r="I2155" i="2"/>
  <c r="J2154" i="2"/>
  <c r="C2156" i="2"/>
  <c r="G2156" i="2" s="1"/>
  <c r="F2155" i="2"/>
  <c r="K2156" i="2" l="1"/>
  <c r="I2156" i="2"/>
  <c r="J2155" i="2"/>
  <c r="C2157" i="2"/>
  <c r="G2157" i="2" s="1"/>
  <c r="F2156" i="2"/>
  <c r="K2157" i="2" l="1"/>
  <c r="I2157" i="2"/>
  <c r="J2156" i="2"/>
  <c r="C2158" i="2"/>
  <c r="G2158" i="2" s="1"/>
  <c r="F2157" i="2"/>
  <c r="K2158" i="2" l="1"/>
  <c r="I2158" i="2"/>
  <c r="J2157" i="2"/>
  <c r="C2159" i="2"/>
  <c r="G2159" i="2" s="1"/>
  <c r="F2158" i="2"/>
  <c r="K2159" i="2" l="1"/>
  <c r="I2159" i="2"/>
  <c r="J2158" i="2"/>
  <c r="C2160" i="2"/>
  <c r="G2160" i="2" s="1"/>
  <c r="F2159" i="2"/>
  <c r="K2160" i="2" l="1"/>
  <c r="I2160" i="2"/>
  <c r="J2159" i="2"/>
  <c r="C2161" i="2"/>
  <c r="G2161" i="2" s="1"/>
  <c r="F2160" i="2"/>
  <c r="K2161" i="2" l="1"/>
  <c r="I2161" i="2"/>
  <c r="J2160" i="2"/>
  <c r="C2162" i="2"/>
  <c r="G2162" i="2" s="1"/>
  <c r="F2161" i="2"/>
  <c r="K2162" i="2" l="1"/>
  <c r="I2162" i="2"/>
  <c r="J2161" i="2"/>
  <c r="C2163" i="2"/>
  <c r="G2163" i="2" s="1"/>
  <c r="F2162" i="2"/>
  <c r="K2163" i="2" l="1"/>
  <c r="I2163" i="2"/>
  <c r="J2162" i="2"/>
  <c r="C2164" i="2"/>
  <c r="G2164" i="2" s="1"/>
  <c r="F2163" i="2"/>
  <c r="K2164" i="2" l="1"/>
  <c r="I2164" i="2"/>
  <c r="J2163" i="2"/>
  <c r="C2165" i="2"/>
  <c r="G2165" i="2" s="1"/>
  <c r="F2164" i="2"/>
  <c r="K2165" i="2" l="1"/>
  <c r="I2165" i="2"/>
  <c r="J2164" i="2"/>
  <c r="C2166" i="2"/>
  <c r="G2166" i="2" s="1"/>
  <c r="F2165" i="2"/>
  <c r="K2166" i="2" l="1"/>
  <c r="I2166" i="2"/>
  <c r="J2165" i="2"/>
  <c r="C2167" i="2"/>
  <c r="G2167" i="2" s="1"/>
  <c r="F2166" i="2"/>
  <c r="K2167" i="2" l="1"/>
  <c r="I2167" i="2"/>
  <c r="J2166" i="2"/>
  <c r="C2168" i="2"/>
  <c r="G2168" i="2" s="1"/>
  <c r="F2167" i="2"/>
  <c r="K2168" i="2" l="1"/>
  <c r="I2168" i="2"/>
  <c r="J2167" i="2"/>
  <c r="C2169" i="2"/>
  <c r="G2169" i="2" s="1"/>
  <c r="F2168" i="2"/>
  <c r="K2169" i="2" l="1"/>
  <c r="I2169" i="2"/>
  <c r="J2168" i="2"/>
  <c r="C2170" i="2"/>
  <c r="G2170" i="2" s="1"/>
  <c r="F2169" i="2"/>
  <c r="K2170" i="2" l="1"/>
  <c r="I2170" i="2"/>
  <c r="J2169" i="2"/>
  <c r="C2171" i="2"/>
  <c r="G2171" i="2" s="1"/>
  <c r="F2170" i="2"/>
  <c r="K2171" i="2" l="1"/>
  <c r="I2171" i="2"/>
  <c r="J2170" i="2"/>
  <c r="C2172" i="2"/>
  <c r="G2172" i="2" s="1"/>
  <c r="F2171" i="2"/>
  <c r="K2172" i="2" l="1"/>
  <c r="I2172" i="2"/>
  <c r="J2171" i="2"/>
  <c r="C2173" i="2"/>
  <c r="G2173" i="2" s="1"/>
  <c r="F2172" i="2"/>
  <c r="K2173" i="2" l="1"/>
  <c r="I2173" i="2"/>
  <c r="J2172" i="2"/>
  <c r="C2174" i="2"/>
  <c r="G2174" i="2" s="1"/>
  <c r="F2173" i="2"/>
  <c r="K2174" i="2" l="1"/>
  <c r="I2174" i="2"/>
  <c r="J2173" i="2"/>
  <c r="C2175" i="2"/>
  <c r="G2175" i="2" s="1"/>
  <c r="F2174" i="2"/>
  <c r="K2175" i="2" l="1"/>
  <c r="I2175" i="2"/>
  <c r="J2174" i="2"/>
  <c r="C2176" i="2"/>
  <c r="G2176" i="2" s="1"/>
  <c r="F2175" i="2"/>
  <c r="K2176" i="2" l="1"/>
  <c r="I2176" i="2"/>
  <c r="J2175" i="2"/>
  <c r="C2177" i="2"/>
  <c r="G2177" i="2" s="1"/>
  <c r="F2176" i="2"/>
  <c r="K2177" i="2" l="1"/>
  <c r="I2177" i="2"/>
  <c r="J2176" i="2"/>
  <c r="C2178" i="2"/>
  <c r="G2178" i="2" s="1"/>
  <c r="F2177" i="2"/>
  <c r="K2178" i="2" l="1"/>
  <c r="I2178" i="2"/>
  <c r="J2177" i="2"/>
  <c r="C2179" i="2"/>
  <c r="G2179" i="2" s="1"/>
  <c r="F2178" i="2"/>
  <c r="K2179" i="2" l="1"/>
  <c r="I2179" i="2"/>
  <c r="J2178" i="2"/>
  <c r="C2180" i="2"/>
  <c r="G2180" i="2" s="1"/>
  <c r="F2179" i="2"/>
  <c r="K2180" i="2" l="1"/>
  <c r="I2180" i="2"/>
  <c r="J2179" i="2"/>
  <c r="C2181" i="2"/>
  <c r="G2181" i="2" s="1"/>
  <c r="F2180" i="2"/>
  <c r="K2181" i="2" l="1"/>
  <c r="I2181" i="2"/>
  <c r="J2180" i="2"/>
  <c r="C2182" i="2"/>
  <c r="G2182" i="2" s="1"/>
  <c r="F2181" i="2"/>
  <c r="K2182" i="2" l="1"/>
  <c r="I2182" i="2"/>
  <c r="J2181" i="2"/>
  <c r="C2183" i="2"/>
  <c r="G2183" i="2" s="1"/>
  <c r="F2182" i="2"/>
  <c r="K2183" i="2" l="1"/>
  <c r="I2183" i="2"/>
  <c r="J2182" i="2"/>
  <c r="C2184" i="2"/>
  <c r="G2184" i="2" s="1"/>
  <c r="F2183" i="2"/>
  <c r="K2184" i="2" l="1"/>
  <c r="I2184" i="2"/>
  <c r="J2183" i="2"/>
  <c r="C2185" i="2"/>
  <c r="G2185" i="2" s="1"/>
  <c r="F2184" i="2"/>
  <c r="K2185" i="2" l="1"/>
  <c r="I2185" i="2"/>
  <c r="J2184" i="2"/>
  <c r="C2186" i="2"/>
  <c r="G2186" i="2" s="1"/>
  <c r="F2185" i="2"/>
  <c r="K2186" i="2" l="1"/>
  <c r="I2186" i="2"/>
  <c r="J2185" i="2"/>
  <c r="C2187" i="2"/>
  <c r="G2187" i="2" s="1"/>
  <c r="F2186" i="2"/>
  <c r="K2187" i="2" l="1"/>
  <c r="I2187" i="2"/>
  <c r="J2186" i="2"/>
  <c r="C2188" i="2"/>
  <c r="G2188" i="2" s="1"/>
  <c r="F2187" i="2"/>
  <c r="K2188" i="2" l="1"/>
  <c r="I2188" i="2"/>
  <c r="J2187" i="2"/>
  <c r="C2189" i="2"/>
  <c r="G2189" i="2" s="1"/>
  <c r="F2188" i="2"/>
  <c r="K2189" i="2" l="1"/>
  <c r="I2189" i="2"/>
  <c r="J2188" i="2"/>
  <c r="C2190" i="2"/>
  <c r="G2190" i="2" s="1"/>
  <c r="F2189" i="2"/>
  <c r="K2190" i="2" l="1"/>
  <c r="I2190" i="2"/>
  <c r="J2189" i="2"/>
  <c r="C2191" i="2"/>
  <c r="G2191" i="2" s="1"/>
  <c r="F2190" i="2"/>
  <c r="K2191" i="2" l="1"/>
  <c r="I2191" i="2"/>
  <c r="J2190" i="2"/>
  <c r="C2192" i="2"/>
  <c r="G2192" i="2" s="1"/>
  <c r="F2191" i="2"/>
  <c r="K2192" i="2" l="1"/>
  <c r="I2192" i="2"/>
  <c r="J2191" i="2"/>
  <c r="C2193" i="2"/>
  <c r="G2193" i="2" s="1"/>
  <c r="F2192" i="2"/>
  <c r="K2193" i="2" l="1"/>
  <c r="I2193" i="2"/>
  <c r="J2192" i="2"/>
  <c r="C2194" i="2"/>
  <c r="G2194" i="2" s="1"/>
  <c r="F2193" i="2"/>
  <c r="K2194" i="2" l="1"/>
  <c r="I2194" i="2"/>
  <c r="J2193" i="2"/>
  <c r="C2195" i="2"/>
  <c r="G2195" i="2" s="1"/>
  <c r="F2194" i="2"/>
  <c r="K2195" i="2" l="1"/>
  <c r="I2195" i="2"/>
  <c r="J2194" i="2"/>
  <c r="C2196" i="2"/>
  <c r="G2196" i="2" s="1"/>
  <c r="F2195" i="2"/>
  <c r="K2196" i="2" l="1"/>
  <c r="I2196" i="2"/>
  <c r="J2195" i="2"/>
  <c r="C2197" i="2"/>
  <c r="G2197" i="2" s="1"/>
  <c r="F2196" i="2"/>
  <c r="K2197" i="2" l="1"/>
  <c r="I2197" i="2"/>
  <c r="J2196" i="2"/>
  <c r="C2198" i="2"/>
  <c r="G2198" i="2" s="1"/>
  <c r="F2197" i="2"/>
  <c r="K2198" i="2" l="1"/>
  <c r="I2198" i="2"/>
  <c r="J2197" i="2"/>
  <c r="C2199" i="2"/>
  <c r="G2199" i="2" s="1"/>
  <c r="F2198" i="2"/>
  <c r="K2199" i="2" l="1"/>
  <c r="I2199" i="2"/>
  <c r="J2198" i="2"/>
  <c r="C2200" i="2"/>
  <c r="G2200" i="2" s="1"/>
  <c r="F2199" i="2"/>
  <c r="K2200" i="2" l="1"/>
  <c r="I2200" i="2"/>
  <c r="J2199" i="2"/>
  <c r="C2201" i="2"/>
  <c r="G2201" i="2" s="1"/>
  <c r="F2200" i="2"/>
  <c r="K2201" i="2" l="1"/>
  <c r="I2201" i="2"/>
  <c r="J2200" i="2"/>
  <c r="C2202" i="2"/>
  <c r="G2202" i="2" s="1"/>
  <c r="F2201" i="2"/>
  <c r="K2202" i="2" l="1"/>
  <c r="I2202" i="2"/>
  <c r="J2201" i="2"/>
  <c r="C2203" i="2"/>
  <c r="G2203" i="2" s="1"/>
  <c r="F2202" i="2"/>
  <c r="K2203" i="2" l="1"/>
  <c r="I2203" i="2"/>
  <c r="J2202" i="2"/>
  <c r="C2204" i="2"/>
  <c r="G2204" i="2" s="1"/>
  <c r="F2203" i="2"/>
  <c r="K2204" i="2" l="1"/>
  <c r="I2204" i="2"/>
  <c r="J2203" i="2"/>
  <c r="C2205" i="2"/>
  <c r="G2205" i="2" s="1"/>
  <c r="F2204" i="2"/>
  <c r="K2205" i="2" l="1"/>
  <c r="I2205" i="2"/>
  <c r="J2204" i="2"/>
  <c r="C2206" i="2"/>
  <c r="G2206" i="2" s="1"/>
  <c r="F2205" i="2"/>
  <c r="K2206" i="2" l="1"/>
  <c r="I2206" i="2"/>
  <c r="J2205" i="2"/>
  <c r="C2207" i="2"/>
  <c r="G2207" i="2" s="1"/>
  <c r="F2206" i="2"/>
  <c r="K2207" i="2" l="1"/>
  <c r="I2207" i="2"/>
  <c r="J2206" i="2"/>
  <c r="C2208" i="2"/>
  <c r="G2208" i="2" s="1"/>
  <c r="F2207" i="2"/>
  <c r="K2208" i="2" l="1"/>
  <c r="I2208" i="2"/>
  <c r="J2207" i="2"/>
  <c r="C2209" i="2"/>
  <c r="G2209" i="2" s="1"/>
  <c r="F2208" i="2"/>
  <c r="K2209" i="2" l="1"/>
  <c r="I2209" i="2"/>
  <c r="J2208" i="2"/>
  <c r="C2210" i="2"/>
  <c r="G2210" i="2" s="1"/>
  <c r="F2209" i="2"/>
  <c r="K2210" i="2" l="1"/>
  <c r="I2210" i="2"/>
  <c r="J2209" i="2"/>
  <c r="C2211" i="2"/>
  <c r="G2211" i="2" s="1"/>
  <c r="F2210" i="2"/>
  <c r="K2211" i="2" l="1"/>
  <c r="I2211" i="2"/>
  <c r="J2210" i="2"/>
  <c r="C2212" i="2"/>
  <c r="G2212" i="2" s="1"/>
  <c r="F2211" i="2"/>
  <c r="K2212" i="2" l="1"/>
  <c r="I2212" i="2"/>
  <c r="J2211" i="2"/>
  <c r="C2213" i="2"/>
  <c r="G2213" i="2" s="1"/>
  <c r="F2212" i="2"/>
  <c r="K2213" i="2" l="1"/>
  <c r="I2213" i="2"/>
  <c r="J2212" i="2"/>
  <c r="C2214" i="2"/>
  <c r="G2214" i="2" s="1"/>
  <c r="F2213" i="2"/>
  <c r="K2214" i="2" l="1"/>
  <c r="I2214" i="2"/>
  <c r="J2213" i="2"/>
  <c r="C2215" i="2"/>
  <c r="G2215" i="2" s="1"/>
  <c r="F2214" i="2"/>
  <c r="K2215" i="2" l="1"/>
  <c r="I2215" i="2"/>
  <c r="J2214" i="2"/>
  <c r="C2216" i="2"/>
  <c r="G2216" i="2" s="1"/>
  <c r="F2215" i="2"/>
  <c r="K2216" i="2" l="1"/>
  <c r="I2216" i="2"/>
  <c r="J2215" i="2"/>
  <c r="C2217" i="2"/>
  <c r="G2217" i="2" s="1"/>
  <c r="F2216" i="2"/>
  <c r="K2217" i="2" l="1"/>
  <c r="I2217" i="2"/>
  <c r="J2216" i="2"/>
  <c r="C2218" i="2"/>
  <c r="G2218" i="2" s="1"/>
  <c r="F2217" i="2"/>
  <c r="K2218" i="2" l="1"/>
  <c r="I2218" i="2"/>
  <c r="J2217" i="2"/>
  <c r="C2219" i="2"/>
  <c r="G2219" i="2" s="1"/>
  <c r="F2218" i="2"/>
  <c r="K2219" i="2" l="1"/>
  <c r="I2219" i="2"/>
  <c r="J2218" i="2"/>
  <c r="C2220" i="2"/>
  <c r="G2220" i="2" s="1"/>
  <c r="F2219" i="2"/>
  <c r="K2220" i="2" l="1"/>
  <c r="I2220" i="2"/>
  <c r="J2219" i="2"/>
  <c r="C2221" i="2"/>
  <c r="G2221" i="2" s="1"/>
  <c r="F2220" i="2"/>
  <c r="K2221" i="2" l="1"/>
  <c r="I2221" i="2"/>
  <c r="J2220" i="2"/>
  <c r="C2222" i="2"/>
  <c r="G2222" i="2" s="1"/>
  <c r="F2221" i="2"/>
  <c r="K2222" i="2" l="1"/>
  <c r="I2222" i="2"/>
  <c r="J2221" i="2"/>
  <c r="C2223" i="2"/>
  <c r="G2223" i="2" s="1"/>
  <c r="F2222" i="2"/>
  <c r="K2223" i="2" l="1"/>
  <c r="I2223" i="2"/>
  <c r="J2222" i="2"/>
  <c r="C2224" i="2"/>
  <c r="G2224" i="2" s="1"/>
  <c r="F2223" i="2"/>
  <c r="K2224" i="2" l="1"/>
  <c r="I2224" i="2"/>
  <c r="J2223" i="2"/>
  <c r="C2225" i="2"/>
  <c r="G2225" i="2" s="1"/>
  <c r="F2224" i="2"/>
  <c r="K2225" i="2" l="1"/>
  <c r="I2225" i="2"/>
  <c r="J2224" i="2"/>
  <c r="C2226" i="2"/>
  <c r="G2226" i="2" s="1"/>
  <c r="F2225" i="2"/>
  <c r="K2226" i="2" l="1"/>
  <c r="I2226" i="2"/>
  <c r="J2225" i="2"/>
  <c r="C2227" i="2"/>
  <c r="G2227" i="2" s="1"/>
  <c r="F2226" i="2"/>
  <c r="K2227" i="2" l="1"/>
  <c r="I2227" i="2"/>
  <c r="J2226" i="2"/>
  <c r="C2228" i="2"/>
  <c r="G2228" i="2" s="1"/>
  <c r="F2227" i="2"/>
  <c r="K2228" i="2" l="1"/>
  <c r="I2228" i="2"/>
  <c r="J2227" i="2"/>
  <c r="C2229" i="2"/>
  <c r="G2229" i="2" s="1"/>
  <c r="F2228" i="2"/>
  <c r="K2229" i="2" l="1"/>
  <c r="I2229" i="2"/>
  <c r="J2228" i="2"/>
  <c r="C2230" i="2"/>
  <c r="G2230" i="2" s="1"/>
  <c r="F2229" i="2"/>
  <c r="K2230" i="2" l="1"/>
  <c r="I2230" i="2"/>
  <c r="J2229" i="2"/>
  <c r="C2231" i="2"/>
  <c r="G2231" i="2" s="1"/>
  <c r="F2230" i="2"/>
  <c r="K2231" i="2" l="1"/>
  <c r="I2231" i="2"/>
  <c r="J2230" i="2"/>
  <c r="C2232" i="2"/>
  <c r="G2232" i="2" s="1"/>
  <c r="F2231" i="2"/>
  <c r="K2232" i="2" l="1"/>
  <c r="I2232" i="2"/>
  <c r="J2231" i="2"/>
  <c r="C2233" i="2"/>
  <c r="G2233" i="2" s="1"/>
  <c r="F2232" i="2"/>
  <c r="K2233" i="2" l="1"/>
  <c r="I2233" i="2"/>
  <c r="J2232" i="2"/>
  <c r="C2234" i="2"/>
  <c r="G2234" i="2" s="1"/>
  <c r="F2233" i="2"/>
  <c r="K2234" i="2" l="1"/>
  <c r="I2234" i="2"/>
  <c r="J2233" i="2"/>
  <c r="C2235" i="2"/>
  <c r="G2235" i="2" s="1"/>
  <c r="F2234" i="2"/>
  <c r="K2235" i="2" l="1"/>
  <c r="I2235" i="2"/>
  <c r="J2234" i="2"/>
  <c r="C2236" i="2"/>
  <c r="G2236" i="2" s="1"/>
  <c r="F2235" i="2"/>
  <c r="K2236" i="2" l="1"/>
  <c r="I2236" i="2"/>
  <c r="J2235" i="2"/>
  <c r="C2237" i="2"/>
  <c r="G2237" i="2" s="1"/>
  <c r="F2236" i="2"/>
  <c r="K2237" i="2" l="1"/>
  <c r="I2237" i="2"/>
  <c r="J2236" i="2"/>
  <c r="C2238" i="2"/>
  <c r="G2238" i="2" s="1"/>
  <c r="F2237" i="2"/>
  <c r="K2238" i="2" l="1"/>
  <c r="I2238" i="2"/>
  <c r="J2237" i="2"/>
  <c r="C2239" i="2"/>
  <c r="G2239" i="2" s="1"/>
  <c r="F2238" i="2"/>
  <c r="K2239" i="2" l="1"/>
  <c r="I2239" i="2"/>
  <c r="J2238" i="2"/>
  <c r="C2240" i="2"/>
  <c r="G2240" i="2" s="1"/>
  <c r="F2239" i="2"/>
  <c r="K2240" i="2" l="1"/>
  <c r="I2240" i="2"/>
  <c r="J2239" i="2"/>
  <c r="C2241" i="2"/>
  <c r="G2241" i="2" s="1"/>
  <c r="F2240" i="2"/>
  <c r="K2241" i="2" l="1"/>
  <c r="I2241" i="2"/>
  <c r="J2240" i="2"/>
  <c r="C2242" i="2"/>
  <c r="G2242" i="2" s="1"/>
  <c r="F2241" i="2"/>
  <c r="K2242" i="2" l="1"/>
  <c r="I2242" i="2"/>
  <c r="J2241" i="2"/>
  <c r="C2243" i="2"/>
  <c r="G2243" i="2" s="1"/>
  <c r="F2242" i="2"/>
  <c r="K2243" i="2" l="1"/>
  <c r="I2243" i="2"/>
  <c r="J2242" i="2"/>
  <c r="C2244" i="2"/>
  <c r="G2244" i="2" s="1"/>
  <c r="F2243" i="2"/>
  <c r="K2244" i="2" l="1"/>
  <c r="I2244" i="2"/>
  <c r="J2243" i="2"/>
  <c r="C2245" i="2"/>
  <c r="G2245" i="2" s="1"/>
  <c r="F2244" i="2"/>
  <c r="K2245" i="2" l="1"/>
  <c r="I2245" i="2"/>
  <c r="J2244" i="2"/>
  <c r="C2246" i="2"/>
  <c r="G2246" i="2" s="1"/>
  <c r="F2245" i="2"/>
  <c r="K2246" i="2" l="1"/>
  <c r="I2246" i="2"/>
  <c r="J2245" i="2"/>
  <c r="C2247" i="2"/>
  <c r="G2247" i="2" s="1"/>
  <c r="F2246" i="2"/>
  <c r="K2247" i="2" l="1"/>
  <c r="I2247" i="2"/>
  <c r="J2246" i="2"/>
  <c r="C2248" i="2"/>
  <c r="G2248" i="2" s="1"/>
  <c r="F2247" i="2"/>
  <c r="K2248" i="2" l="1"/>
  <c r="I2248" i="2"/>
  <c r="J2247" i="2"/>
  <c r="C2249" i="2"/>
  <c r="G2249" i="2" s="1"/>
  <c r="F2248" i="2"/>
  <c r="K2249" i="2" l="1"/>
  <c r="I2249" i="2"/>
  <c r="J2248" i="2"/>
  <c r="C2250" i="2"/>
  <c r="G2250" i="2" s="1"/>
  <c r="F2249" i="2"/>
  <c r="K2250" i="2" l="1"/>
  <c r="I2250" i="2"/>
  <c r="J2249" i="2"/>
  <c r="C2251" i="2"/>
  <c r="G2251" i="2" s="1"/>
  <c r="F2250" i="2"/>
  <c r="K2251" i="2" l="1"/>
  <c r="I2251" i="2"/>
  <c r="J2250" i="2"/>
  <c r="C2252" i="2"/>
  <c r="G2252" i="2" s="1"/>
  <c r="F2251" i="2"/>
  <c r="K2252" i="2" l="1"/>
  <c r="I2252" i="2"/>
  <c r="J2251" i="2"/>
  <c r="C2253" i="2"/>
  <c r="G2253" i="2" s="1"/>
  <c r="F2252" i="2"/>
  <c r="K2253" i="2" l="1"/>
  <c r="I2253" i="2"/>
  <c r="J2252" i="2"/>
  <c r="C2254" i="2"/>
  <c r="G2254" i="2" s="1"/>
  <c r="F2253" i="2"/>
  <c r="K2254" i="2" l="1"/>
  <c r="I2254" i="2"/>
  <c r="J2253" i="2"/>
  <c r="C2255" i="2"/>
  <c r="G2255" i="2" s="1"/>
  <c r="F2254" i="2"/>
  <c r="K2255" i="2" l="1"/>
  <c r="I2255" i="2"/>
  <c r="J2254" i="2"/>
  <c r="C2256" i="2"/>
  <c r="G2256" i="2" s="1"/>
  <c r="F2255" i="2"/>
  <c r="K2256" i="2" l="1"/>
  <c r="I2256" i="2"/>
  <c r="J2255" i="2"/>
  <c r="C2257" i="2"/>
  <c r="G2257" i="2" s="1"/>
  <c r="F2256" i="2"/>
  <c r="K2257" i="2" l="1"/>
  <c r="I2257" i="2"/>
  <c r="J2256" i="2"/>
  <c r="C2258" i="2"/>
  <c r="G2258" i="2" s="1"/>
  <c r="F2257" i="2"/>
  <c r="K2258" i="2" l="1"/>
  <c r="I2258" i="2"/>
  <c r="J2257" i="2"/>
  <c r="C2259" i="2"/>
  <c r="G2259" i="2" s="1"/>
  <c r="F2258" i="2"/>
  <c r="K2259" i="2" l="1"/>
  <c r="I2259" i="2"/>
  <c r="J2258" i="2"/>
  <c r="C2260" i="2"/>
  <c r="G2260" i="2" s="1"/>
  <c r="F2259" i="2"/>
  <c r="K2260" i="2" l="1"/>
  <c r="I2260" i="2"/>
  <c r="J2259" i="2"/>
  <c r="C2261" i="2"/>
  <c r="G2261" i="2" s="1"/>
  <c r="F2260" i="2"/>
  <c r="K2261" i="2" l="1"/>
  <c r="I2261" i="2"/>
  <c r="J2260" i="2"/>
  <c r="C2262" i="2"/>
  <c r="G2262" i="2" s="1"/>
  <c r="F2261" i="2"/>
  <c r="K2262" i="2" l="1"/>
  <c r="I2262" i="2"/>
  <c r="J2261" i="2"/>
  <c r="C2263" i="2"/>
  <c r="G2263" i="2" s="1"/>
  <c r="F2262" i="2"/>
  <c r="K2263" i="2" l="1"/>
  <c r="I2263" i="2"/>
  <c r="J2262" i="2"/>
  <c r="C2264" i="2"/>
  <c r="G2264" i="2" s="1"/>
  <c r="F2263" i="2"/>
  <c r="K2264" i="2" l="1"/>
  <c r="I2264" i="2"/>
  <c r="J2263" i="2"/>
  <c r="C2265" i="2"/>
  <c r="G2265" i="2" s="1"/>
  <c r="F2264" i="2"/>
  <c r="K2265" i="2" l="1"/>
  <c r="I2265" i="2"/>
  <c r="J2264" i="2"/>
  <c r="C2266" i="2"/>
  <c r="G2266" i="2" s="1"/>
  <c r="F2265" i="2"/>
  <c r="K2266" i="2" l="1"/>
  <c r="I2266" i="2"/>
  <c r="J2265" i="2"/>
  <c r="C2267" i="2"/>
  <c r="G2267" i="2" s="1"/>
  <c r="F2266" i="2"/>
  <c r="K2267" i="2" l="1"/>
  <c r="I2267" i="2"/>
  <c r="J2266" i="2"/>
  <c r="C2268" i="2"/>
  <c r="G2268" i="2" s="1"/>
  <c r="F2267" i="2"/>
  <c r="K2268" i="2" l="1"/>
  <c r="I2268" i="2"/>
  <c r="J2267" i="2"/>
  <c r="C2269" i="2"/>
  <c r="G2269" i="2" s="1"/>
  <c r="F2268" i="2"/>
  <c r="K2269" i="2" l="1"/>
  <c r="I2269" i="2"/>
  <c r="J2268" i="2"/>
  <c r="C2270" i="2"/>
  <c r="G2270" i="2" s="1"/>
  <c r="F2269" i="2"/>
  <c r="K2270" i="2" l="1"/>
  <c r="I2270" i="2"/>
  <c r="J2269" i="2"/>
  <c r="C2271" i="2"/>
  <c r="G2271" i="2" s="1"/>
  <c r="F2270" i="2"/>
  <c r="K2271" i="2" l="1"/>
  <c r="I2271" i="2"/>
  <c r="J2270" i="2"/>
  <c r="C2272" i="2"/>
  <c r="G2272" i="2" s="1"/>
  <c r="F2271" i="2"/>
  <c r="K2272" i="2" l="1"/>
  <c r="I2272" i="2"/>
  <c r="J2271" i="2"/>
  <c r="C2273" i="2"/>
  <c r="G2273" i="2" s="1"/>
  <c r="F2272" i="2"/>
  <c r="K2273" i="2" l="1"/>
  <c r="I2273" i="2"/>
  <c r="J2272" i="2"/>
  <c r="C2274" i="2"/>
  <c r="G2274" i="2" s="1"/>
  <c r="F2273" i="2"/>
  <c r="K2274" i="2" l="1"/>
  <c r="I2274" i="2"/>
  <c r="J2273" i="2"/>
  <c r="C2275" i="2"/>
  <c r="G2275" i="2" s="1"/>
  <c r="F2274" i="2"/>
  <c r="K2275" i="2" l="1"/>
  <c r="I2275" i="2"/>
  <c r="J2274" i="2"/>
  <c r="C2276" i="2"/>
  <c r="G2276" i="2" s="1"/>
  <c r="F2275" i="2"/>
  <c r="K2276" i="2" l="1"/>
  <c r="I2276" i="2"/>
  <c r="J2275" i="2"/>
  <c r="C2277" i="2"/>
  <c r="G2277" i="2" s="1"/>
  <c r="F2276" i="2"/>
  <c r="K2277" i="2" l="1"/>
  <c r="I2277" i="2"/>
  <c r="J2276" i="2"/>
  <c r="C2278" i="2"/>
  <c r="G2278" i="2" s="1"/>
  <c r="F2277" i="2"/>
  <c r="K2278" i="2" l="1"/>
  <c r="I2278" i="2"/>
  <c r="J2277" i="2"/>
  <c r="C2279" i="2"/>
  <c r="G2279" i="2" s="1"/>
  <c r="F2278" i="2"/>
  <c r="K2279" i="2" l="1"/>
  <c r="I2279" i="2"/>
  <c r="J2278" i="2"/>
  <c r="C2280" i="2"/>
  <c r="G2280" i="2" s="1"/>
  <c r="F2279" i="2"/>
  <c r="K2280" i="2" l="1"/>
  <c r="I2280" i="2"/>
  <c r="J2279" i="2"/>
  <c r="C2281" i="2"/>
  <c r="G2281" i="2" s="1"/>
  <c r="F2280" i="2"/>
  <c r="K2281" i="2" l="1"/>
  <c r="I2281" i="2"/>
  <c r="J2280" i="2"/>
  <c r="C2282" i="2"/>
  <c r="G2282" i="2" s="1"/>
  <c r="F2281" i="2"/>
  <c r="K2282" i="2" l="1"/>
  <c r="I2282" i="2"/>
  <c r="J2281" i="2"/>
  <c r="C2283" i="2"/>
  <c r="G2283" i="2" s="1"/>
  <c r="F2282" i="2"/>
  <c r="K2283" i="2" l="1"/>
  <c r="I2283" i="2"/>
  <c r="J2282" i="2"/>
  <c r="C2284" i="2"/>
  <c r="G2284" i="2" s="1"/>
  <c r="F2283" i="2"/>
  <c r="K2284" i="2" l="1"/>
  <c r="I2284" i="2"/>
  <c r="J2283" i="2"/>
  <c r="C2285" i="2"/>
  <c r="G2285" i="2" s="1"/>
  <c r="F2284" i="2"/>
  <c r="K2285" i="2" l="1"/>
  <c r="I2285" i="2"/>
  <c r="J2284" i="2"/>
  <c r="C2286" i="2"/>
  <c r="G2286" i="2" s="1"/>
  <c r="F2285" i="2"/>
  <c r="K2286" i="2" l="1"/>
  <c r="I2286" i="2"/>
  <c r="J2285" i="2"/>
  <c r="C2287" i="2"/>
  <c r="G2287" i="2" s="1"/>
  <c r="F2286" i="2"/>
  <c r="K2287" i="2" l="1"/>
  <c r="I2287" i="2"/>
  <c r="J2286" i="2"/>
  <c r="C2288" i="2"/>
  <c r="G2288" i="2" s="1"/>
  <c r="F2287" i="2"/>
  <c r="K2288" i="2" l="1"/>
  <c r="I2288" i="2"/>
  <c r="J2287" i="2"/>
  <c r="C2289" i="2"/>
  <c r="G2289" i="2" s="1"/>
  <c r="F2288" i="2"/>
  <c r="K2289" i="2" l="1"/>
  <c r="I2289" i="2"/>
  <c r="J2288" i="2"/>
  <c r="C2290" i="2"/>
  <c r="G2290" i="2" s="1"/>
  <c r="F2289" i="2"/>
  <c r="K2290" i="2" l="1"/>
  <c r="I2290" i="2"/>
  <c r="J2289" i="2"/>
  <c r="C2291" i="2"/>
  <c r="G2291" i="2" s="1"/>
  <c r="F2290" i="2"/>
  <c r="K2291" i="2" l="1"/>
  <c r="I2291" i="2"/>
  <c r="J2290" i="2"/>
  <c r="C2292" i="2"/>
  <c r="G2292" i="2" s="1"/>
  <c r="F2291" i="2"/>
  <c r="K2292" i="2" l="1"/>
  <c r="I2292" i="2"/>
  <c r="J2291" i="2"/>
  <c r="C2293" i="2"/>
  <c r="G2293" i="2" s="1"/>
  <c r="F2292" i="2"/>
  <c r="K2293" i="2" l="1"/>
  <c r="I2293" i="2"/>
  <c r="J2292" i="2"/>
  <c r="C2294" i="2"/>
  <c r="G2294" i="2" s="1"/>
  <c r="F2293" i="2"/>
  <c r="K2294" i="2" l="1"/>
  <c r="I2294" i="2"/>
  <c r="J2293" i="2"/>
  <c r="C2295" i="2"/>
  <c r="G2295" i="2" s="1"/>
  <c r="F2294" i="2"/>
  <c r="K2295" i="2" l="1"/>
  <c r="I2295" i="2"/>
  <c r="J2294" i="2"/>
  <c r="C2296" i="2"/>
  <c r="G2296" i="2" s="1"/>
  <c r="F2295" i="2"/>
  <c r="K2296" i="2" l="1"/>
  <c r="I2296" i="2"/>
  <c r="J2295" i="2"/>
  <c r="C2297" i="2"/>
  <c r="G2297" i="2" s="1"/>
  <c r="F2296" i="2"/>
  <c r="K2297" i="2" l="1"/>
  <c r="I2297" i="2"/>
  <c r="J2296" i="2"/>
  <c r="C2298" i="2"/>
  <c r="G2298" i="2" s="1"/>
  <c r="F2297" i="2"/>
  <c r="K2298" i="2" l="1"/>
  <c r="I2298" i="2"/>
  <c r="J2297" i="2"/>
  <c r="C2299" i="2"/>
  <c r="G2299" i="2" s="1"/>
  <c r="F2298" i="2"/>
  <c r="K2299" i="2" l="1"/>
  <c r="I2299" i="2"/>
  <c r="J2298" i="2"/>
  <c r="C2300" i="2"/>
  <c r="G2300" i="2" s="1"/>
  <c r="F2299" i="2"/>
  <c r="K2300" i="2" l="1"/>
  <c r="I2300" i="2"/>
  <c r="J2299" i="2"/>
  <c r="C2301" i="2"/>
  <c r="G2301" i="2" s="1"/>
  <c r="F2300" i="2"/>
  <c r="K2301" i="2" l="1"/>
  <c r="I2301" i="2"/>
  <c r="J2300" i="2"/>
  <c r="C2302" i="2"/>
  <c r="G2302" i="2" s="1"/>
  <c r="F2301" i="2"/>
  <c r="K2302" i="2" l="1"/>
  <c r="I2302" i="2"/>
  <c r="J2301" i="2"/>
  <c r="C2303" i="2"/>
  <c r="G2303" i="2" s="1"/>
  <c r="F2302" i="2"/>
  <c r="K2303" i="2" l="1"/>
  <c r="I2303" i="2"/>
  <c r="J2302" i="2"/>
  <c r="C2304" i="2"/>
  <c r="G2304" i="2" s="1"/>
  <c r="F2303" i="2"/>
  <c r="K2304" i="2" l="1"/>
  <c r="I2304" i="2"/>
  <c r="J2303" i="2"/>
  <c r="C2305" i="2"/>
  <c r="G2305" i="2" s="1"/>
  <c r="F2304" i="2"/>
  <c r="K2305" i="2" l="1"/>
  <c r="I2305" i="2"/>
  <c r="J2304" i="2"/>
  <c r="C2306" i="2"/>
  <c r="G2306" i="2" s="1"/>
  <c r="F2305" i="2"/>
  <c r="K2306" i="2" l="1"/>
  <c r="I2306" i="2"/>
  <c r="J2305" i="2"/>
  <c r="C2307" i="2"/>
  <c r="G2307" i="2" s="1"/>
  <c r="F2306" i="2"/>
  <c r="K2307" i="2" l="1"/>
  <c r="I2307" i="2"/>
  <c r="J2306" i="2"/>
  <c r="C2308" i="2"/>
  <c r="G2308" i="2" s="1"/>
  <c r="F2307" i="2"/>
  <c r="K2308" i="2" l="1"/>
  <c r="I2308" i="2"/>
  <c r="J2307" i="2"/>
  <c r="C2309" i="2"/>
  <c r="G2309" i="2" s="1"/>
  <c r="F2308" i="2"/>
  <c r="K2309" i="2" l="1"/>
  <c r="I2309" i="2"/>
  <c r="J2308" i="2"/>
  <c r="C2310" i="2"/>
  <c r="G2310" i="2" s="1"/>
  <c r="F2309" i="2"/>
  <c r="K2310" i="2" l="1"/>
  <c r="I2310" i="2"/>
  <c r="J2309" i="2"/>
  <c r="C2311" i="2"/>
  <c r="G2311" i="2" s="1"/>
  <c r="F2310" i="2"/>
  <c r="K2311" i="2" l="1"/>
  <c r="I2311" i="2"/>
  <c r="J2310" i="2"/>
  <c r="C2312" i="2"/>
  <c r="G2312" i="2" s="1"/>
  <c r="F2311" i="2"/>
  <c r="K2312" i="2" l="1"/>
  <c r="I2312" i="2"/>
  <c r="J2311" i="2"/>
  <c r="C2313" i="2"/>
  <c r="G2313" i="2" s="1"/>
  <c r="F2312" i="2"/>
  <c r="K2313" i="2" l="1"/>
  <c r="I2313" i="2"/>
  <c r="J2312" i="2"/>
  <c r="C2314" i="2"/>
  <c r="G2314" i="2" s="1"/>
  <c r="F2313" i="2"/>
  <c r="K2314" i="2" l="1"/>
  <c r="I2314" i="2"/>
  <c r="J2313" i="2"/>
  <c r="C2315" i="2"/>
  <c r="G2315" i="2" s="1"/>
  <c r="F2314" i="2"/>
  <c r="K2315" i="2" l="1"/>
  <c r="I2315" i="2"/>
  <c r="J2314" i="2"/>
  <c r="C2316" i="2"/>
  <c r="G2316" i="2" s="1"/>
  <c r="F2315" i="2"/>
  <c r="K2316" i="2" l="1"/>
  <c r="I2316" i="2"/>
  <c r="J2315" i="2"/>
  <c r="C2317" i="2"/>
  <c r="G2317" i="2" s="1"/>
  <c r="F2316" i="2"/>
  <c r="K2317" i="2" l="1"/>
  <c r="I2317" i="2"/>
  <c r="J2316" i="2"/>
  <c r="C2318" i="2"/>
  <c r="G2318" i="2" s="1"/>
  <c r="F2317" i="2"/>
  <c r="K2318" i="2" l="1"/>
  <c r="I2318" i="2"/>
  <c r="J2317" i="2"/>
  <c r="C2319" i="2"/>
  <c r="G2319" i="2" s="1"/>
  <c r="F2318" i="2"/>
  <c r="K2319" i="2" l="1"/>
  <c r="I2319" i="2"/>
  <c r="J2318" i="2"/>
  <c r="C2320" i="2"/>
  <c r="G2320" i="2" s="1"/>
  <c r="F2319" i="2"/>
  <c r="K2320" i="2" l="1"/>
  <c r="I2320" i="2"/>
  <c r="J2319" i="2"/>
  <c r="C2321" i="2"/>
  <c r="G2321" i="2" s="1"/>
  <c r="F2320" i="2"/>
  <c r="K2321" i="2" l="1"/>
  <c r="I2321" i="2"/>
  <c r="J2320" i="2"/>
  <c r="C2322" i="2"/>
  <c r="G2322" i="2" s="1"/>
  <c r="F2321" i="2"/>
  <c r="K2322" i="2" l="1"/>
  <c r="I2322" i="2"/>
  <c r="J2321" i="2"/>
  <c r="C2323" i="2"/>
  <c r="G2323" i="2" s="1"/>
  <c r="F2322" i="2"/>
  <c r="K2323" i="2" l="1"/>
  <c r="I2323" i="2"/>
  <c r="J2322" i="2"/>
  <c r="C2324" i="2"/>
  <c r="G2324" i="2" s="1"/>
  <c r="F2323" i="2"/>
  <c r="K2324" i="2" l="1"/>
  <c r="I2324" i="2"/>
  <c r="J2323" i="2"/>
  <c r="C2325" i="2"/>
  <c r="G2325" i="2" s="1"/>
  <c r="F2324" i="2"/>
  <c r="K2325" i="2" l="1"/>
  <c r="I2325" i="2"/>
  <c r="J2324" i="2"/>
  <c r="C2326" i="2"/>
  <c r="G2326" i="2" s="1"/>
  <c r="F2325" i="2"/>
  <c r="K2326" i="2" l="1"/>
  <c r="I2326" i="2"/>
  <c r="J2325" i="2"/>
  <c r="C2327" i="2"/>
  <c r="G2327" i="2" s="1"/>
  <c r="F2326" i="2"/>
  <c r="K2327" i="2" l="1"/>
  <c r="I2327" i="2"/>
  <c r="J2326" i="2"/>
  <c r="C2328" i="2"/>
  <c r="G2328" i="2" s="1"/>
  <c r="F2327" i="2"/>
  <c r="K2328" i="2" l="1"/>
  <c r="I2328" i="2"/>
  <c r="J2327" i="2"/>
  <c r="C2329" i="2"/>
  <c r="G2329" i="2" s="1"/>
  <c r="F2328" i="2"/>
  <c r="K2329" i="2" l="1"/>
  <c r="I2329" i="2"/>
  <c r="J2328" i="2"/>
  <c r="C2330" i="2"/>
  <c r="G2330" i="2" s="1"/>
  <c r="F2329" i="2"/>
  <c r="K2330" i="2" l="1"/>
  <c r="I2330" i="2"/>
  <c r="J2329" i="2"/>
  <c r="C2331" i="2"/>
  <c r="G2331" i="2" s="1"/>
  <c r="F2330" i="2"/>
  <c r="K2331" i="2" l="1"/>
  <c r="I2331" i="2"/>
  <c r="J2330" i="2"/>
  <c r="C2332" i="2"/>
  <c r="G2332" i="2" s="1"/>
  <c r="F2331" i="2"/>
  <c r="K2332" i="2" l="1"/>
  <c r="I2332" i="2"/>
  <c r="J2331" i="2"/>
  <c r="C2333" i="2"/>
  <c r="G2333" i="2" s="1"/>
  <c r="F2332" i="2"/>
  <c r="K2333" i="2" l="1"/>
  <c r="I2333" i="2"/>
  <c r="J2332" i="2"/>
  <c r="C2334" i="2"/>
  <c r="G2334" i="2" s="1"/>
  <c r="F2333" i="2"/>
  <c r="K2334" i="2" l="1"/>
  <c r="I2334" i="2"/>
  <c r="J2333" i="2"/>
  <c r="C2335" i="2"/>
  <c r="G2335" i="2" s="1"/>
  <c r="F2334" i="2"/>
  <c r="K2335" i="2" l="1"/>
  <c r="I2335" i="2"/>
  <c r="J2334" i="2"/>
  <c r="C2336" i="2"/>
  <c r="G2336" i="2" s="1"/>
  <c r="F2335" i="2"/>
  <c r="K2336" i="2" l="1"/>
  <c r="I2336" i="2"/>
  <c r="J2335" i="2"/>
  <c r="C2337" i="2"/>
  <c r="G2337" i="2" s="1"/>
  <c r="F2336" i="2"/>
  <c r="K2337" i="2" l="1"/>
  <c r="I2337" i="2"/>
  <c r="J2336" i="2"/>
  <c r="C2338" i="2"/>
  <c r="G2338" i="2" s="1"/>
  <c r="F2337" i="2"/>
  <c r="K2338" i="2" l="1"/>
  <c r="I2338" i="2"/>
  <c r="J2337" i="2"/>
  <c r="C2339" i="2"/>
  <c r="G2339" i="2" s="1"/>
  <c r="F2338" i="2"/>
  <c r="K2339" i="2" l="1"/>
  <c r="I2339" i="2"/>
  <c r="J2338" i="2"/>
  <c r="C2340" i="2"/>
  <c r="G2340" i="2" s="1"/>
  <c r="F2339" i="2"/>
  <c r="K2340" i="2" l="1"/>
  <c r="I2340" i="2"/>
  <c r="J2339" i="2"/>
  <c r="C2341" i="2"/>
  <c r="G2341" i="2" s="1"/>
  <c r="F2340" i="2"/>
  <c r="K2341" i="2" l="1"/>
  <c r="I2341" i="2"/>
  <c r="J2340" i="2"/>
  <c r="C2342" i="2"/>
  <c r="G2342" i="2" s="1"/>
  <c r="F2341" i="2"/>
  <c r="K2342" i="2" l="1"/>
  <c r="I2342" i="2"/>
  <c r="J2341" i="2"/>
  <c r="C2343" i="2"/>
  <c r="G2343" i="2" s="1"/>
  <c r="F2342" i="2"/>
  <c r="K2343" i="2" l="1"/>
  <c r="I2343" i="2"/>
  <c r="J2342" i="2"/>
  <c r="C2344" i="2"/>
  <c r="G2344" i="2" s="1"/>
  <c r="F2343" i="2"/>
  <c r="K2344" i="2" l="1"/>
  <c r="I2344" i="2"/>
  <c r="J2343" i="2"/>
  <c r="C2345" i="2"/>
  <c r="G2345" i="2" s="1"/>
  <c r="F2344" i="2"/>
  <c r="K2345" i="2" l="1"/>
  <c r="I2345" i="2"/>
  <c r="J2344" i="2"/>
  <c r="C2346" i="2"/>
  <c r="G2346" i="2" s="1"/>
  <c r="F2345" i="2"/>
  <c r="K2346" i="2" l="1"/>
  <c r="I2346" i="2"/>
  <c r="J2345" i="2"/>
  <c r="C2347" i="2"/>
  <c r="G2347" i="2" s="1"/>
  <c r="F2346" i="2"/>
  <c r="K2347" i="2" l="1"/>
  <c r="I2347" i="2"/>
  <c r="J2346" i="2"/>
  <c r="C2348" i="2"/>
  <c r="G2348" i="2" s="1"/>
  <c r="F2347" i="2"/>
  <c r="K2348" i="2" l="1"/>
  <c r="I2348" i="2"/>
  <c r="J2347" i="2"/>
  <c r="C2349" i="2"/>
  <c r="G2349" i="2" s="1"/>
  <c r="F2348" i="2"/>
  <c r="K2349" i="2" l="1"/>
  <c r="I2349" i="2"/>
  <c r="J2348" i="2"/>
  <c r="C2350" i="2"/>
  <c r="G2350" i="2" s="1"/>
  <c r="F2349" i="2"/>
  <c r="K2350" i="2" l="1"/>
  <c r="I2350" i="2"/>
  <c r="J2349" i="2"/>
  <c r="C2351" i="2"/>
  <c r="G2351" i="2" s="1"/>
  <c r="F2350" i="2"/>
  <c r="K2351" i="2" l="1"/>
  <c r="I2351" i="2"/>
  <c r="J2350" i="2"/>
  <c r="C2352" i="2"/>
  <c r="G2352" i="2" s="1"/>
  <c r="F2351" i="2"/>
  <c r="K2352" i="2" l="1"/>
  <c r="I2352" i="2"/>
  <c r="J2351" i="2"/>
  <c r="C2353" i="2"/>
  <c r="G2353" i="2" s="1"/>
  <c r="F2352" i="2"/>
  <c r="K2353" i="2" l="1"/>
  <c r="I2353" i="2"/>
  <c r="J2352" i="2"/>
  <c r="C2354" i="2"/>
  <c r="G2354" i="2" s="1"/>
  <c r="F2353" i="2"/>
  <c r="K2354" i="2" l="1"/>
  <c r="I2354" i="2"/>
  <c r="J2353" i="2"/>
  <c r="C2355" i="2"/>
  <c r="G2355" i="2" s="1"/>
  <c r="F2354" i="2"/>
  <c r="K2355" i="2" l="1"/>
  <c r="I2355" i="2"/>
  <c r="J2354" i="2"/>
  <c r="C2356" i="2"/>
  <c r="G2356" i="2" s="1"/>
  <c r="F2355" i="2"/>
  <c r="K2356" i="2" l="1"/>
  <c r="I2356" i="2"/>
  <c r="J2355" i="2"/>
  <c r="C2357" i="2"/>
  <c r="G2357" i="2" s="1"/>
  <c r="F2356" i="2"/>
  <c r="K2357" i="2" l="1"/>
  <c r="I2357" i="2"/>
  <c r="J2356" i="2"/>
  <c r="C2358" i="2"/>
  <c r="G2358" i="2" s="1"/>
  <c r="F2357" i="2"/>
  <c r="K2358" i="2" l="1"/>
  <c r="I2358" i="2"/>
  <c r="J2357" i="2"/>
  <c r="C2359" i="2"/>
  <c r="G2359" i="2" s="1"/>
  <c r="F2358" i="2"/>
  <c r="K2359" i="2" l="1"/>
  <c r="I2359" i="2"/>
  <c r="J2358" i="2"/>
  <c r="C2360" i="2"/>
  <c r="G2360" i="2" s="1"/>
  <c r="F2359" i="2"/>
  <c r="K2360" i="2" l="1"/>
  <c r="I2360" i="2"/>
  <c r="J2359" i="2"/>
  <c r="C2361" i="2"/>
  <c r="G2361" i="2" s="1"/>
  <c r="F2360" i="2"/>
  <c r="K2361" i="2" l="1"/>
  <c r="I2361" i="2"/>
  <c r="J2360" i="2"/>
  <c r="C2362" i="2"/>
  <c r="G2362" i="2" s="1"/>
  <c r="F2361" i="2"/>
  <c r="K2362" i="2" l="1"/>
  <c r="I2362" i="2"/>
  <c r="J2361" i="2"/>
  <c r="C2363" i="2"/>
  <c r="G2363" i="2" s="1"/>
  <c r="F2362" i="2"/>
  <c r="K2363" i="2" l="1"/>
  <c r="I2363" i="2"/>
  <c r="J2362" i="2"/>
  <c r="C2364" i="2"/>
  <c r="G2364" i="2" s="1"/>
  <c r="F2363" i="2"/>
  <c r="K2364" i="2" l="1"/>
  <c r="I2364" i="2"/>
  <c r="J2363" i="2"/>
  <c r="C2365" i="2"/>
  <c r="G2365" i="2" s="1"/>
  <c r="F2364" i="2"/>
  <c r="K2365" i="2" l="1"/>
  <c r="I2365" i="2"/>
  <c r="J2364" i="2"/>
  <c r="C2366" i="2"/>
  <c r="G2366" i="2" s="1"/>
  <c r="F2365" i="2"/>
  <c r="K2366" i="2" l="1"/>
  <c r="I2366" i="2"/>
  <c r="J2365" i="2"/>
  <c r="C2367" i="2"/>
  <c r="G2367" i="2" s="1"/>
  <c r="F2366" i="2"/>
  <c r="K2367" i="2" l="1"/>
  <c r="I2367" i="2"/>
  <c r="J2366" i="2"/>
  <c r="C2368" i="2"/>
  <c r="G2368" i="2" s="1"/>
  <c r="F2367" i="2"/>
  <c r="K2368" i="2" l="1"/>
  <c r="I2368" i="2"/>
  <c r="J2367" i="2"/>
  <c r="C2369" i="2"/>
  <c r="G2369" i="2" s="1"/>
  <c r="F2368" i="2"/>
  <c r="K2369" i="2" l="1"/>
  <c r="I2369" i="2"/>
  <c r="J2368" i="2"/>
  <c r="C2370" i="2"/>
  <c r="G2370" i="2" s="1"/>
  <c r="F2369" i="2"/>
  <c r="K2370" i="2" l="1"/>
  <c r="I2370" i="2"/>
  <c r="J2369" i="2"/>
  <c r="C2371" i="2"/>
  <c r="G2371" i="2" s="1"/>
  <c r="F2370" i="2"/>
  <c r="K2371" i="2" l="1"/>
  <c r="I2371" i="2"/>
  <c r="J2370" i="2"/>
  <c r="C2372" i="2"/>
  <c r="G2372" i="2" s="1"/>
  <c r="F2371" i="2"/>
  <c r="K2372" i="2" l="1"/>
  <c r="I2372" i="2"/>
  <c r="J2371" i="2"/>
  <c r="C2373" i="2"/>
  <c r="G2373" i="2" s="1"/>
  <c r="F2372" i="2"/>
  <c r="K2373" i="2" l="1"/>
  <c r="I2373" i="2"/>
  <c r="J2372" i="2"/>
  <c r="C2374" i="2"/>
  <c r="G2374" i="2" s="1"/>
  <c r="F2373" i="2"/>
  <c r="K2374" i="2" l="1"/>
  <c r="I2374" i="2"/>
  <c r="J2373" i="2"/>
  <c r="C2375" i="2"/>
  <c r="G2375" i="2" s="1"/>
  <c r="F2374" i="2"/>
  <c r="K2375" i="2" l="1"/>
  <c r="I2375" i="2"/>
  <c r="J2374" i="2"/>
  <c r="C2376" i="2"/>
  <c r="G2376" i="2" s="1"/>
  <c r="F2375" i="2"/>
  <c r="K2376" i="2" l="1"/>
  <c r="I2376" i="2"/>
  <c r="J2375" i="2"/>
  <c r="C2377" i="2"/>
  <c r="G2377" i="2" s="1"/>
  <c r="F2376" i="2"/>
  <c r="K2377" i="2" l="1"/>
  <c r="I2377" i="2"/>
  <c r="J2376" i="2"/>
  <c r="C2378" i="2"/>
  <c r="G2378" i="2" s="1"/>
  <c r="F2377" i="2"/>
  <c r="K2378" i="2" l="1"/>
  <c r="I2378" i="2"/>
  <c r="J2377" i="2"/>
  <c r="C2379" i="2"/>
  <c r="G2379" i="2" s="1"/>
  <c r="F2378" i="2"/>
  <c r="K2379" i="2" l="1"/>
  <c r="I2379" i="2"/>
  <c r="J2378" i="2"/>
  <c r="C2380" i="2"/>
  <c r="G2380" i="2" s="1"/>
  <c r="F2379" i="2"/>
  <c r="K2380" i="2" l="1"/>
  <c r="I2380" i="2"/>
  <c r="J2379" i="2"/>
  <c r="C2381" i="2"/>
  <c r="G2381" i="2" s="1"/>
  <c r="F2380" i="2"/>
  <c r="K2381" i="2" l="1"/>
  <c r="I2381" i="2"/>
  <c r="J2380" i="2"/>
  <c r="C2382" i="2"/>
  <c r="G2382" i="2" s="1"/>
  <c r="F2381" i="2"/>
  <c r="K2382" i="2" l="1"/>
  <c r="I2382" i="2"/>
  <c r="J2381" i="2"/>
  <c r="C2383" i="2"/>
  <c r="G2383" i="2" s="1"/>
  <c r="F2382" i="2"/>
  <c r="K2383" i="2" l="1"/>
  <c r="I2383" i="2"/>
  <c r="J2382" i="2"/>
  <c r="C2384" i="2"/>
  <c r="G2384" i="2" s="1"/>
  <c r="F2383" i="2"/>
  <c r="K2384" i="2" l="1"/>
  <c r="I2384" i="2"/>
  <c r="J2383" i="2"/>
  <c r="C2385" i="2"/>
  <c r="G2385" i="2" s="1"/>
  <c r="F2384" i="2"/>
  <c r="K2385" i="2" l="1"/>
  <c r="I2385" i="2"/>
  <c r="J2384" i="2"/>
  <c r="C2386" i="2"/>
  <c r="G2386" i="2" s="1"/>
  <c r="F2385" i="2"/>
  <c r="K2386" i="2" l="1"/>
  <c r="I2386" i="2"/>
  <c r="J2385" i="2"/>
  <c r="C2387" i="2"/>
  <c r="G2387" i="2" s="1"/>
  <c r="F2386" i="2"/>
  <c r="K2387" i="2" l="1"/>
  <c r="I2387" i="2"/>
  <c r="J2386" i="2"/>
  <c r="C2388" i="2"/>
  <c r="G2388" i="2" s="1"/>
  <c r="F2387" i="2"/>
  <c r="K2388" i="2" l="1"/>
  <c r="I2388" i="2"/>
  <c r="J2387" i="2"/>
  <c r="C2389" i="2"/>
  <c r="G2389" i="2" s="1"/>
  <c r="F2388" i="2"/>
  <c r="K2389" i="2" l="1"/>
  <c r="I2389" i="2"/>
  <c r="J2388" i="2"/>
  <c r="C2390" i="2"/>
  <c r="G2390" i="2" s="1"/>
  <c r="F2389" i="2"/>
  <c r="K2390" i="2" l="1"/>
  <c r="I2390" i="2"/>
  <c r="J2389" i="2"/>
  <c r="C2391" i="2"/>
  <c r="G2391" i="2" s="1"/>
  <c r="F2390" i="2"/>
  <c r="K2391" i="2" l="1"/>
  <c r="I2391" i="2"/>
  <c r="J2390" i="2"/>
  <c r="C2392" i="2"/>
  <c r="G2392" i="2" s="1"/>
  <c r="F2391" i="2"/>
  <c r="K2392" i="2" l="1"/>
  <c r="I2392" i="2"/>
  <c r="J2391" i="2"/>
  <c r="C2393" i="2"/>
  <c r="G2393" i="2" s="1"/>
  <c r="F2392" i="2"/>
  <c r="K2393" i="2" l="1"/>
  <c r="I2393" i="2"/>
  <c r="J2392" i="2"/>
  <c r="C2394" i="2"/>
  <c r="G2394" i="2" s="1"/>
  <c r="F2393" i="2"/>
  <c r="K2394" i="2" l="1"/>
  <c r="I2394" i="2"/>
  <c r="J2393" i="2"/>
  <c r="C2395" i="2"/>
  <c r="G2395" i="2" s="1"/>
  <c r="F2394" i="2"/>
  <c r="K2395" i="2" l="1"/>
  <c r="I2395" i="2"/>
  <c r="J2394" i="2"/>
  <c r="C2396" i="2"/>
  <c r="G2396" i="2" s="1"/>
  <c r="F2395" i="2"/>
  <c r="K2396" i="2" l="1"/>
  <c r="I2396" i="2"/>
  <c r="J2395" i="2"/>
  <c r="C2397" i="2"/>
  <c r="G2397" i="2" s="1"/>
  <c r="F2396" i="2"/>
  <c r="K2397" i="2" l="1"/>
  <c r="I2397" i="2"/>
  <c r="J2396" i="2"/>
  <c r="C2398" i="2"/>
  <c r="G2398" i="2" s="1"/>
  <c r="F2397" i="2"/>
  <c r="K2398" i="2" l="1"/>
  <c r="I2398" i="2"/>
  <c r="J2397" i="2"/>
  <c r="C2399" i="2"/>
  <c r="G2399" i="2" s="1"/>
  <c r="F2398" i="2"/>
  <c r="K2399" i="2" l="1"/>
  <c r="I2399" i="2"/>
  <c r="J2398" i="2"/>
  <c r="C2400" i="2"/>
  <c r="G2400" i="2" s="1"/>
  <c r="F2399" i="2"/>
  <c r="K2400" i="2" l="1"/>
  <c r="I2400" i="2"/>
  <c r="J2399" i="2"/>
  <c r="C2401" i="2"/>
  <c r="G2401" i="2" s="1"/>
  <c r="F2400" i="2"/>
  <c r="K2401" i="2" l="1"/>
  <c r="I2401" i="2"/>
  <c r="J2400" i="2"/>
  <c r="C2402" i="2"/>
  <c r="G2402" i="2" s="1"/>
  <c r="F2401" i="2"/>
  <c r="K2402" i="2" l="1"/>
  <c r="I2402" i="2"/>
  <c r="J2401" i="2"/>
  <c r="C2403" i="2"/>
  <c r="G2403" i="2" s="1"/>
  <c r="F2402" i="2"/>
  <c r="K2403" i="2" l="1"/>
  <c r="I2403" i="2"/>
  <c r="J2402" i="2"/>
  <c r="C2404" i="2"/>
  <c r="G2404" i="2" s="1"/>
  <c r="F2403" i="2"/>
  <c r="K2404" i="2" l="1"/>
  <c r="I2404" i="2"/>
  <c r="J2403" i="2"/>
  <c r="C2405" i="2"/>
  <c r="G2405" i="2" s="1"/>
  <c r="F2404" i="2"/>
  <c r="K2405" i="2" l="1"/>
  <c r="I2405" i="2"/>
  <c r="J2404" i="2"/>
  <c r="C2406" i="2"/>
  <c r="G2406" i="2" s="1"/>
  <c r="F2405" i="2"/>
  <c r="K2406" i="2" l="1"/>
  <c r="I2406" i="2"/>
  <c r="J2405" i="2"/>
  <c r="C2407" i="2"/>
  <c r="G2407" i="2" s="1"/>
  <c r="F2406" i="2"/>
  <c r="K2407" i="2" l="1"/>
  <c r="I2407" i="2"/>
  <c r="J2406" i="2"/>
  <c r="C2408" i="2"/>
  <c r="G2408" i="2" s="1"/>
  <c r="F2407" i="2"/>
  <c r="K2408" i="2" l="1"/>
  <c r="I2408" i="2"/>
  <c r="J2407" i="2"/>
  <c r="C2409" i="2"/>
  <c r="G2409" i="2" s="1"/>
  <c r="F2408" i="2"/>
  <c r="K2409" i="2" l="1"/>
  <c r="I2409" i="2"/>
  <c r="J2408" i="2"/>
  <c r="C2410" i="2"/>
  <c r="G2410" i="2" s="1"/>
  <c r="F2409" i="2"/>
  <c r="K2410" i="2" l="1"/>
  <c r="I2410" i="2"/>
  <c r="J2409" i="2"/>
  <c r="C2411" i="2"/>
  <c r="G2411" i="2" s="1"/>
  <c r="F2410" i="2"/>
  <c r="K2411" i="2" l="1"/>
  <c r="I2411" i="2"/>
  <c r="J2410" i="2"/>
  <c r="C2412" i="2"/>
  <c r="G2412" i="2" s="1"/>
  <c r="F2411" i="2"/>
  <c r="K2412" i="2" l="1"/>
  <c r="I2412" i="2"/>
  <c r="J2411" i="2"/>
  <c r="C2413" i="2"/>
  <c r="G2413" i="2" s="1"/>
  <c r="F2412" i="2"/>
  <c r="K2413" i="2" l="1"/>
  <c r="I2413" i="2"/>
  <c r="J2412" i="2"/>
  <c r="C2414" i="2"/>
  <c r="G2414" i="2" s="1"/>
  <c r="F2413" i="2"/>
  <c r="K2414" i="2" l="1"/>
  <c r="I2414" i="2"/>
  <c r="J2413" i="2"/>
  <c r="C2415" i="2"/>
  <c r="G2415" i="2" s="1"/>
  <c r="F2414" i="2"/>
  <c r="K2415" i="2" l="1"/>
  <c r="I2415" i="2"/>
  <c r="J2414" i="2"/>
  <c r="C2416" i="2"/>
  <c r="G2416" i="2" s="1"/>
  <c r="F2415" i="2"/>
  <c r="K2416" i="2" l="1"/>
  <c r="I2416" i="2"/>
  <c r="J2415" i="2"/>
  <c r="C2417" i="2"/>
  <c r="G2417" i="2" s="1"/>
  <c r="F2416" i="2"/>
  <c r="K2417" i="2" l="1"/>
  <c r="I2417" i="2"/>
  <c r="J2416" i="2"/>
  <c r="C2418" i="2"/>
  <c r="G2418" i="2" s="1"/>
  <c r="F2417" i="2"/>
  <c r="K2418" i="2" l="1"/>
  <c r="I2418" i="2"/>
  <c r="J2417" i="2"/>
  <c r="C2419" i="2"/>
  <c r="G2419" i="2" s="1"/>
  <c r="F2418" i="2"/>
  <c r="K2419" i="2" l="1"/>
  <c r="I2419" i="2"/>
  <c r="J2418" i="2"/>
  <c r="C2420" i="2"/>
  <c r="G2420" i="2" s="1"/>
  <c r="F2419" i="2"/>
  <c r="K2420" i="2" l="1"/>
  <c r="I2420" i="2"/>
  <c r="J2419" i="2"/>
  <c r="C2421" i="2"/>
  <c r="G2421" i="2" s="1"/>
  <c r="F2420" i="2"/>
  <c r="K2421" i="2" l="1"/>
  <c r="I2421" i="2"/>
  <c r="J2420" i="2"/>
  <c r="C2422" i="2"/>
  <c r="G2422" i="2" s="1"/>
  <c r="F2421" i="2"/>
  <c r="K2422" i="2" l="1"/>
  <c r="I2422" i="2"/>
  <c r="J2421" i="2"/>
  <c r="C2423" i="2"/>
  <c r="G2423" i="2" s="1"/>
  <c r="F2422" i="2"/>
  <c r="K2423" i="2" l="1"/>
  <c r="I2423" i="2"/>
  <c r="J2422" i="2"/>
  <c r="C2424" i="2"/>
  <c r="G2424" i="2" s="1"/>
  <c r="F2423" i="2"/>
  <c r="K2424" i="2" l="1"/>
  <c r="I2424" i="2"/>
  <c r="J2423" i="2"/>
  <c r="C2425" i="2"/>
  <c r="G2425" i="2" s="1"/>
  <c r="F2424" i="2"/>
  <c r="K2425" i="2" l="1"/>
  <c r="I2425" i="2"/>
  <c r="J2424" i="2"/>
  <c r="C2426" i="2"/>
  <c r="G2426" i="2" s="1"/>
  <c r="F2425" i="2"/>
  <c r="K2426" i="2" l="1"/>
  <c r="I2426" i="2"/>
  <c r="J2425" i="2"/>
  <c r="C2427" i="2"/>
  <c r="G2427" i="2" s="1"/>
  <c r="F2426" i="2"/>
  <c r="K2427" i="2" l="1"/>
  <c r="I2427" i="2"/>
  <c r="J2426" i="2"/>
  <c r="C2428" i="2"/>
  <c r="G2428" i="2" s="1"/>
  <c r="F2427" i="2"/>
  <c r="K2428" i="2" l="1"/>
  <c r="I2428" i="2"/>
  <c r="J2427" i="2"/>
  <c r="C2429" i="2"/>
  <c r="G2429" i="2" s="1"/>
  <c r="F2428" i="2"/>
  <c r="K2429" i="2" l="1"/>
  <c r="I2429" i="2"/>
  <c r="J2428" i="2"/>
  <c r="C2430" i="2"/>
  <c r="G2430" i="2" s="1"/>
  <c r="F2429" i="2"/>
  <c r="K2430" i="2" l="1"/>
  <c r="I2430" i="2"/>
  <c r="J2429" i="2"/>
  <c r="C2431" i="2"/>
  <c r="G2431" i="2" s="1"/>
  <c r="F2430" i="2"/>
  <c r="K2431" i="2" l="1"/>
  <c r="I2431" i="2"/>
  <c r="J2430" i="2"/>
  <c r="C2432" i="2"/>
  <c r="G2432" i="2" s="1"/>
  <c r="F2431" i="2"/>
  <c r="K2432" i="2" l="1"/>
  <c r="I2432" i="2"/>
  <c r="J2431" i="2"/>
  <c r="C2433" i="2"/>
  <c r="G2433" i="2" s="1"/>
  <c r="F2432" i="2"/>
  <c r="K2433" i="2" l="1"/>
  <c r="I2433" i="2"/>
  <c r="J2432" i="2"/>
  <c r="C2434" i="2"/>
  <c r="G2434" i="2" s="1"/>
  <c r="F2433" i="2"/>
  <c r="K2434" i="2" l="1"/>
  <c r="I2434" i="2"/>
  <c r="J2433" i="2"/>
  <c r="C2435" i="2"/>
  <c r="G2435" i="2" s="1"/>
  <c r="F2434" i="2"/>
  <c r="K2435" i="2" l="1"/>
  <c r="I2435" i="2"/>
  <c r="J2434" i="2"/>
  <c r="C2436" i="2"/>
  <c r="G2436" i="2" s="1"/>
  <c r="F2435" i="2"/>
  <c r="K2436" i="2" l="1"/>
  <c r="I2436" i="2"/>
  <c r="J2435" i="2"/>
  <c r="C2437" i="2"/>
  <c r="G2437" i="2" s="1"/>
  <c r="F2436" i="2"/>
  <c r="K2437" i="2" l="1"/>
  <c r="I2437" i="2"/>
  <c r="J2436" i="2"/>
  <c r="C2438" i="2"/>
  <c r="G2438" i="2" s="1"/>
  <c r="F2437" i="2"/>
  <c r="K2438" i="2" l="1"/>
  <c r="I2438" i="2"/>
  <c r="J2437" i="2"/>
  <c r="C2439" i="2"/>
  <c r="G2439" i="2" s="1"/>
  <c r="F2438" i="2"/>
  <c r="K2439" i="2" l="1"/>
  <c r="I2439" i="2"/>
  <c r="J2438" i="2"/>
  <c r="C2440" i="2"/>
  <c r="G2440" i="2" s="1"/>
  <c r="F2439" i="2"/>
  <c r="K2440" i="2" l="1"/>
  <c r="I2440" i="2"/>
  <c r="J2439" i="2"/>
  <c r="C2441" i="2"/>
  <c r="G2441" i="2" s="1"/>
  <c r="F2440" i="2"/>
  <c r="K2441" i="2" l="1"/>
  <c r="I2441" i="2"/>
  <c r="J2440" i="2"/>
  <c r="C2442" i="2"/>
  <c r="G2442" i="2" s="1"/>
  <c r="F2441" i="2"/>
  <c r="K2442" i="2" l="1"/>
  <c r="I2442" i="2"/>
  <c r="J2441" i="2"/>
  <c r="C2443" i="2"/>
  <c r="G2443" i="2" s="1"/>
  <c r="F2442" i="2"/>
  <c r="K2443" i="2" l="1"/>
  <c r="I2443" i="2"/>
  <c r="J2442" i="2"/>
  <c r="C2444" i="2"/>
  <c r="G2444" i="2" s="1"/>
  <c r="F2443" i="2"/>
  <c r="K2444" i="2" l="1"/>
  <c r="I2444" i="2"/>
  <c r="J2443" i="2"/>
  <c r="C2445" i="2"/>
  <c r="G2445" i="2" s="1"/>
  <c r="F2444" i="2"/>
  <c r="K2445" i="2" l="1"/>
  <c r="I2445" i="2"/>
  <c r="J2444" i="2"/>
  <c r="C2446" i="2"/>
  <c r="G2446" i="2" s="1"/>
  <c r="F2445" i="2"/>
  <c r="K2446" i="2" l="1"/>
  <c r="I2446" i="2"/>
  <c r="J2445" i="2"/>
  <c r="C2447" i="2"/>
  <c r="G2447" i="2" s="1"/>
  <c r="F2446" i="2"/>
  <c r="K2447" i="2" l="1"/>
  <c r="I2447" i="2"/>
  <c r="J2446" i="2"/>
  <c r="C2448" i="2"/>
  <c r="G2448" i="2" s="1"/>
  <c r="F2447" i="2"/>
  <c r="K2448" i="2" l="1"/>
  <c r="I2448" i="2"/>
  <c r="J2447" i="2"/>
  <c r="C2449" i="2"/>
  <c r="G2449" i="2" s="1"/>
  <c r="F2448" i="2"/>
  <c r="K2449" i="2" l="1"/>
  <c r="I2449" i="2"/>
  <c r="J2448" i="2"/>
  <c r="C2450" i="2"/>
  <c r="G2450" i="2" s="1"/>
  <c r="F2449" i="2"/>
  <c r="K2450" i="2" l="1"/>
  <c r="I2450" i="2"/>
  <c r="J2449" i="2"/>
  <c r="C2451" i="2"/>
  <c r="G2451" i="2" s="1"/>
  <c r="F2450" i="2"/>
  <c r="K2451" i="2" l="1"/>
  <c r="I2451" i="2"/>
  <c r="J2450" i="2"/>
  <c r="C2452" i="2"/>
  <c r="G2452" i="2" s="1"/>
  <c r="F2451" i="2"/>
  <c r="K2452" i="2" l="1"/>
  <c r="I2452" i="2"/>
  <c r="J2451" i="2"/>
  <c r="C2453" i="2"/>
  <c r="G2453" i="2" s="1"/>
  <c r="F2452" i="2"/>
  <c r="K2453" i="2" l="1"/>
  <c r="I2453" i="2"/>
  <c r="J2452" i="2"/>
  <c r="C2454" i="2"/>
  <c r="G2454" i="2" s="1"/>
  <c r="F2453" i="2"/>
  <c r="K2454" i="2" l="1"/>
  <c r="I2454" i="2"/>
  <c r="J2453" i="2"/>
  <c r="C2455" i="2"/>
  <c r="G2455" i="2" s="1"/>
  <c r="F2454" i="2"/>
  <c r="K2455" i="2" l="1"/>
  <c r="I2455" i="2"/>
  <c r="J2454" i="2"/>
  <c r="C2456" i="2"/>
  <c r="G2456" i="2" s="1"/>
  <c r="F2455" i="2"/>
  <c r="K2456" i="2" l="1"/>
  <c r="I2456" i="2"/>
  <c r="J2455" i="2"/>
  <c r="C2457" i="2"/>
  <c r="G2457" i="2" s="1"/>
  <c r="F2456" i="2"/>
  <c r="K2457" i="2" l="1"/>
  <c r="I2457" i="2"/>
  <c r="J2456" i="2"/>
  <c r="C2458" i="2"/>
  <c r="G2458" i="2" s="1"/>
  <c r="F2457" i="2"/>
  <c r="K2458" i="2" l="1"/>
  <c r="I2458" i="2"/>
  <c r="J2457" i="2"/>
  <c r="C2459" i="2"/>
  <c r="G2459" i="2" s="1"/>
  <c r="F2458" i="2"/>
  <c r="K2459" i="2" l="1"/>
  <c r="I2459" i="2"/>
  <c r="J2458" i="2"/>
  <c r="C2460" i="2"/>
  <c r="G2460" i="2" s="1"/>
  <c r="F2459" i="2"/>
  <c r="K2460" i="2" l="1"/>
  <c r="I2460" i="2"/>
  <c r="J2459" i="2"/>
  <c r="C2461" i="2"/>
  <c r="G2461" i="2" s="1"/>
  <c r="F2460" i="2"/>
  <c r="K2461" i="2" l="1"/>
  <c r="I2461" i="2"/>
  <c r="J2460" i="2"/>
  <c r="C2462" i="2"/>
  <c r="G2462" i="2" s="1"/>
  <c r="F2461" i="2"/>
  <c r="K2462" i="2" l="1"/>
  <c r="I2462" i="2"/>
  <c r="J2461" i="2"/>
  <c r="C2463" i="2"/>
  <c r="G2463" i="2" s="1"/>
  <c r="F2462" i="2"/>
  <c r="K2463" i="2" l="1"/>
  <c r="I2463" i="2"/>
  <c r="J2462" i="2"/>
  <c r="C2464" i="2"/>
  <c r="G2464" i="2" s="1"/>
  <c r="F2463" i="2"/>
  <c r="K2464" i="2" l="1"/>
  <c r="I2464" i="2"/>
  <c r="J2463" i="2"/>
  <c r="C2465" i="2"/>
  <c r="G2465" i="2" s="1"/>
  <c r="F2464" i="2"/>
  <c r="K2465" i="2" l="1"/>
  <c r="I2465" i="2"/>
  <c r="J2464" i="2"/>
  <c r="C2466" i="2"/>
  <c r="G2466" i="2" s="1"/>
  <c r="F2465" i="2"/>
  <c r="K2466" i="2" l="1"/>
  <c r="I2466" i="2"/>
  <c r="J2465" i="2"/>
  <c r="C2467" i="2"/>
  <c r="G2467" i="2" s="1"/>
  <c r="F2466" i="2"/>
  <c r="K2467" i="2" l="1"/>
  <c r="I2467" i="2"/>
  <c r="J2466" i="2"/>
  <c r="C2468" i="2"/>
  <c r="G2468" i="2" s="1"/>
  <c r="F2467" i="2"/>
  <c r="K2468" i="2" l="1"/>
  <c r="I2468" i="2"/>
  <c r="J2467" i="2"/>
  <c r="C2469" i="2"/>
  <c r="G2469" i="2" s="1"/>
  <c r="F2468" i="2"/>
  <c r="K2469" i="2" l="1"/>
  <c r="I2469" i="2"/>
  <c r="J2468" i="2"/>
  <c r="C2470" i="2"/>
  <c r="G2470" i="2" s="1"/>
  <c r="F2469" i="2"/>
  <c r="K2470" i="2" l="1"/>
  <c r="I2470" i="2"/>
  <c r="J2469" i="2"/>
  <c r="C2471" i="2"/>
  <c r="G2471" i="2" s="1"/>
  <c r="F2470" i="2"/>
  <c r="K2471" i="2" l="1"/>
  <c r="I2471" i="2"/>
  <c r="J2470" i="2"/>
  <c r="C2472" i="2"/>
  <c r="G2472" i="2" s="1"/>
  <c r="F2471" i="2"/>
  <c r="K2472" i="2" l="1"/>
  <c r="I2472" i="2"/>
  <c r="J2471" i="2"/>
  <c r="C2473" i="2"/>
  <c r="G2473" i="2" s="1"/>
  <c r="F2472" i="2"/>
  <c r="K2473" i="2" l="1"/>
  <c r="I2473" i="2"/>
  <c r="J2472" i="2"/>
  <c r="C2474" i="2"/>
  <c r="G2474" i="2" s="1"/>
  <c r="F2473" i="2"/>
  <c r="K2474" i="2" l="1"/>
  <c r="I2474" i="2"/>
  <c r="J2473" i="2"/>
  <c r="C2475" i="2"/>
  <c r="G2475" i="2" s="1"/>
  <c r="F2474" i="2"/>
  <c r="K2475" i="2" l="1"/>
  <c r="I2475" i="2"/>
  <c r="J2474" i="2"/>
  <c r="C2476" i="2"/>
  <c r="G2476" i="2" s="1"/>
  <c r="F2475" i="2"/>
  <c r="K2476" i="2" l="1"/>
  <c r="I2476" i="2"/>
  <c r="J2475" i="2"/>
  <c r="C2477" i="2"/>
  <c r="G2477" i="2" s="1"/>
  <c r="F2476" i="2"/>
  <c r="K2477" i="2" l="1"/>
  <c r="I2477" i="2"/>
  <c r="J2476" i="2"/>
  <c r="C2478" i="2"/>
  <c r="G2478" i="2" s="1"/>
  <c r="F2477" i="2"/>
  <c r="K2478" i="2" l="1"/>
  <c r="I2478" i="2"/>
  <c r="J2477" i="2"/>
  <c r="C2479" i="2"/>
  <c r="G2479" i="2" s="1"/>
  <c r="F2478" i="2"/>
  <c r="K2479" i="2" l="1"/>
  <c r="I2479" i="2"/>
  <c r="J2478" i="2"/>
  <c r="C2480" i="2"/>
  <c r="G2480" i="2" s="1"/>
  <c r="F2479" i="2"/>
  <c r="K2480" i="2" l="1"/>
  <c r="I2480" i="2"/>
  <c r="J2479" i="2"/>
  <c r="C2481" i="2"/>
  <c r="G2481" i="2" s="1"/>
  <c r="F2480" i="2"/>
  <c r="K2481" i="2" l="1"/>
  <c r="I2481" i="2"/>
  <c r="J2480" i="2"/>
  <c r="C2482" i="2"/>
  <c r="G2482" i="2" s="1"/>
  <c r="F2481" i="2"/>
  <c r="K2482" i="2" l="1"/>
  <c r="I2482" i="2"/>
  <c r="J2481" i="2"/>
  <c r="C2483" i="2"/>
  <c r="G2483" i="2" s="1"/>
  <c r="F2482" i="2"/>
  <c r="K2483" i="2" l="1"/>
  <c r="I2483" i="2"/>
  <c r="J2482" i="2"/>
  <c r="C2484" i="2"/>
  <c r="G2484" i="2" s="1"/>
  <c r="F2483" i="2"/>
  <c r="K2484" i="2" l="1"/>
  <c r="I2484" i="2"/>
  <c r="J2483" i="2"/>
  <c r="C2485" i="2"/>
  <c r="G2485" i="2" s="1"/>
  <c r="F2484" i="2"/>
  <c r="K2485" i="2" l="1"/>
  <c r="I2485" i="2"/>
  <c r="J2484" i="2"/>
  <c r="C2486" i="2"/>
  <c r="G2486" i="2" s="1"/>
  <c r="F2485" i="2"/>
  <c r="K2486" i="2" l="1"/>
  <c r="I2486" i="2"/>
  <c r="J2485" i="2"/>
  <c r="C2487" i="2"/>
  <c r="G2487" i="2" s="1"/>
  <c r="F2486" i="2"/>
  <c r="K2487" i="2" l="1"/>
  <c r="I2487" i="2"/>
  <c r="J2486" i="2"/>
  <c r="C2488" i="2"/>
  <c r="G2488" i="2" s="1"/>
  <c r="F2487" i="2"/>
  <c r="K2488" i="2" l="1"/>
  <c r="I2488" i="2"/>
  <c r="J2487" i="2"/>
  <c r="C2489" i="2"/>
  <c r="G2489" i="2" s="1"/>
  <c r="F2488" i="2"/>
  <c r="K2489" i="2" l="1"/>
  <c r="I2489" i="2"/>
  <c r="J2488" i="2"/>
  <c r="C2490" i="2"/>
  <c r="G2490" i="2" s="1"/>
  <c r="F2489" i="2"/>
  <c r="K2490" i="2" l="1"/>
  <c r="I2490" i="2"/>
  <c r="J2489" i="2"/>
  <c r="C2491" i="2"/>
  <c r="G2491" i="2" s="1"/>
  <c r="F2490" i="2"/>
  <c r="K2491" i="2" l="1"/>
  <c r="I2491" i="2"/>
  <c r="J2490" i="2"/>
  <c r="C2492" i="2"/>
  <c r="G2492" i="2" s="1"/>
  <c r="F2491" i="2"/>
  <c r="K2492" i="2" l="1"/>
  <c r="I2492" i="2"/>
  <c r="J2491" i="2"/>
  <c r="C2493" i="2"/>
  <c r="G2493" i="2" s="1"/>
  <c r="F2492" i="2"/>
  <c r="K2493" i="2" l="1"/>
  <c r="I2493" i="2"/>
  <c r="J2492" i="2"/>
  <c r="C2494" i="2"/>
  <c r="G2494" i="2" s="1"/>
  <c r="F2493" i="2"/>
  <c r="K2494" i="2" l="1"/>
  <c r="I2494" i="2"/>
  <c r="J2493" i="2"/>
  <c r="C2495" i="2"/>
  <c r="G2495" i="2" s="1"/>
  <c r="F2494" i="2"/>
  <c r="K2495" i="2" l="1"/>
  <c r="I2495" i="2"/>
  <c r="J2494" i="2"/>
  <c r="C2496" i="2"/>
  <c r="G2496" i="2" s="1"/>
  <c r="F2495" i="2"/>
  <c r="K2496" i="2" l="1"/>
  <c r="I2496" i="2"/>
  <c r="J2495" i="2"/>
  <c r="C2497" i="2"/>
  <c r="G2497" i="2" s="1"/>
  <c r="F2496" i="2"/>
  <c r="K2497" i="2" l="1"/>
  <c r="I2497" i="2"/>
  <c r="J2496" i="2"/>
  <c r="C2498" i="2"/>
  <c r="G2498" i="2" s="1"/>
  <c r="F2497" i="2"/>
  <c r="K2498" i="2" l="1"/>
  <c r="I2498" i="2"/>
  <c r="J2497" i="2"/>
  <c r="C2499" i="2"/>
  <c r="G2499" i="2" s="1"/>
  <c r="F2498" i="2"/>
  <c r="K2499" i="2" l="1"/>
  <c r="I2499" i="2"/>
  <c r="J2498" i="2"/>
  <c r="C2500" i="2"/>
  <c r="G2500" i="2" s="1"/>
  <c r="F2499" i="2"/>
  <c r="K2500" i="2" l="1"/>
  <c r="I2500" i="2"/>
  <c r="J2499" i="2"/>
  <c r="C2501" i="2"/>
  <c r="G2501" i="2" s="1"/>
  <c r="F2500" i="2"/>
  <c r="K2501" i="2" l="1"/>
  <c r="I2501" i="2"/>
  <c r="J2500" i="2"/>
  <c r="C2502" i="2"/>
  <c r="G2502" i="2" s="1"/>
  <c r="F2501" i="2"/>
  <c r="K2502" i="2" l="1"/>
  <c r="I2502" i="2"/>
  <c r="J2501" i="2"/>
  <c r="C2503" i="2"/>
  <c r="G2503" i="2" s="1"/>
  <c r="F2502" i="2"/>
  <c r="K2503" i="2" l="1"/>
  <c r="I2503" i="2"/>
  <c r="J2502" i="2"/>
  <c r="C2504" i="2"/>
  <c r="G2504" i="2" s="1"/>
  <c r="F2503" i="2"/>
  <c r="K2504" i="2" l="1"/>
  <c r="I2504" i="2"/>
  <c r="J2503" i="2"/>
  <c r="C2505" i="2"/>
  <c r="G2505" i="2" s="1"/>
  <c r="F2504" i="2"/>
  <c r="K2505" i="2" l="1"/>
  <c r="I2505" i="2"/>
  <c r="J2504" i="2"/>
  <c r="C2506" i="2"/>
  <c r="G2506" i="2" s="1"/>
  <c r="F2505" i="2"/>
  <c r="K2506" i="2" l="1"/>
  <c r="I2506" i="2"/>
  <c r="J2505" i="2"/>
  <c r="C2507" i="2"/>
  <c r="G2507" i="2" s="1"/>
  <c r="F2506" i="2"/>
  <c r="K2507" i="2" l="1"/>
  <c r="I2507" i="2"/>
  <c r="J2506" i="2"/>
  <c r="C2508" i="2"/>
  <c r="G2508" i="2" s="1"/>
  <c r="F2507" i="2"/>
  <c r="K2508" i="2" l="1"/>
  <c r="I2508" i="2"/>
  <c r="J2507" i="2"/>
  <c r="C2509" i="2"/>
  <c r="G2509" i="2" s="1"/>
  <c r="F2508" i="2"/>
  <c r="K2509" i="2" l="1"/>
  <c r="I2509" i="2"/>
  <c r="J2508" i="2"/>
  <c r="C2510" i="2"/>
  <c r="G2510" i="2" s="1"/>
  <c r="F2509" i="2"/>
  <c r="K2510" i="2" l="1"/>
  <c r="I2510" i="2"/>
  <c r="J2509" i="2"/>
  <c r="C2511" i="2"/>
  <c r="G2511" i="2" s="1"/>
  <c r="F2510" i="2"/>
  <c r="K2511" i="2" l="1"/>
  <c r="I2511" i="2"/>
  <c r="J2510" i="2"/>
  <c r="C2512" i="2"/>
  <c r="G2512" i="2" s="1"/>
  <c r="F2511" i="2"/>
  <c r="K2512" i="2" l="1"/>
  <c r="I2512" i="2"/>
  <c r="J2511" i="2"/>
  <c r="C2513" i="2"/>
  <c r="G2513" i="2" s="1"/>
  <c r="F2512" i="2"/>
  <c r="K2513" i="2" l="1"/>
  <c r="I2513" i="2"/>
  <c r="J2512" i="2"/>
  <c r="C2514" i="2"/>
  <c r="G2514" i="2" s="1"/>
  <c r="F2513" i="2"/>
  <c r="K2514" i="2" l="1"/>
  <c r="I2514" i="2"/>
  <c r="J2513" i="2"/>
  <c r="C2515" i="2"/>
  <c r="G2515" i="2" s="1"/>
  <c r="F2514" i="2"/>
  <c r="K2515" i="2" l="1"/>
  <c r="I2515" i="2"/>
  <c r="J2514" i="2"/>
  <c r="C2516" i="2"/>
  <c r="G2516" i="2" s="1"/>
  <c r="F2515" i="2"/>
  <c r="K2516" i="2" l="1"/>
  <c r="I2516" i="2"/>
  <c r="J2515" i="2"/>
  <c r="C2517" i="2"/>
  <c r="G2517" i="2" s="1"/>
  <c r="F2516" i="2"/>
  <c r="K2517" i="2" l="1"/>
  <c r="I2517" i="2"/>
  <c r="J2516" i="2"/>
  <c r="C2518" i="2"/>
  <c r="G2518" i="2" s="1"/>
  <c r="F2517" i="2"/>
  <c r="K2518" i="2" l="1"/>
  <c r="I2518" i="2"/>
  <c r="J2517" i="2"/>
  <c r="C2519" i="2"/>
  <c r="G2519" i="2" s="1"/>
  <c r="F2518" i="2"/>
  <c r="K2519" i="2" l="1"/>
  <c r="I2519" i="2"/>
  <c r="J2518" i="2"/>
  <c r="C2520" i="2"/>
  <c r="G2520" i="2" s="1"/>
  <c r="F2519" i="2"/>
  <c r="K2520" i="2" l="1"/>
  <c r="I2520" i="2"/>
  <c r="J2519" i="2"/>
  <c r="C2521" i="2"/>
  <c r="G2521" i="2" s="1"/>
  <c r="F2520" i="2"/>
  <c r="K2521" i="2" l="1"/>
  <c r="I2521" i="2"/>
  <c r="J2520" i="2"/>
  <c r="C2522" i="2"/>
  <c r="G2522" i="2" s="1"/>
  <c r="F2521" i="2"/>
  <c r="K2522" i="2" l="1"/>
  <c r="I2522" i="2"/>
  <c r="J2521" i="2"/>
  <c r="C2523" i="2"/>
  <c r="G2523" i="2" s="1"/>
  <c r="F2522" i="2"/>
  <c r="K2523" i="2" l="1"/>
  <c r="I2523" i="2"/>
  <c r="J2522" i="2"/>
  <c r="C2524" i="2"/>
  <c r="G2524" i="2" s="1"/>
  <c r="F2523" i="2"/>
  <c r="K2524" i="2" l="1"/>
  <c r="I2524" i="2"/>
  <c r="J2523" i="2"/>
  <c r="C2525" i="2"/>
  <c r="G2525" i="2" s="1"/>
  <c r="F2524" i="2"/>
  <c r="K2525" i="2" l="1"/>
  <c r="I2525" i="2"/>
  <c r="J2524" i="2"/>
  <c r="C2526" i="2"/>
  <c r="G2526" i="2" s="1"/>
  <c r="F2525" i="2"/>
  <c r="K2526" i="2" l="1"/>
  <c r="I2526" i="2"/>
  <c r="J2525" i="2"/>
  <c r="C2527" i="2"/>
  <c r="G2527" i="2" s="1"/>
  <c r="F2526" i="2"/>
  <c r="K2527" i="2" l="1"/>
  <c r="I2527" i="2"/>
  <c r="J2526" i="2"/>
  <c r="C2528" i="2"/>
  <c r="G2528" i="2" s="1"/>
  <c r="F2527" i="2"/>
  <c r="K2528" i="2" l="1"/>
  <c r="I2528" i="2"/>
  <c r="J2527" i="2"/>
  <c r="C2529" i="2"/>
  <c r="G2529" i="2" s="1"/>
  <c r="F2528" i="2"/>
  <c r="K2529" i="2" l="1"/>
  <c r="I2529" i="2"/>
  <c r="J2528" i="2"/>
  <c r="C2530" i="2"/>
  <c r="G2530" i="2" s="1"/>
  <c r="F2529" i="2"/>
  <c r="K2530" i="2" l="1"/>
  <c r="I2530" i="2"/>
  <c r="J2529" i="2"/>
  <c r="C2531" i="2"/>
  <c r="G2531" i="2" s="1"/>
  <c r="F2530" i="2"/>
  <c r="K2531" i="2" l="1"/>
  <c r="I2531" i="2"/>
  <c r="J2530" i="2"/>
  <c r="C2532" i="2"/>
  <c r="G2532" i="2" s="1"/>
  <c r="F2531" i="2"/>
  <c r="K2532" i="2" l="1"/>
  <c r="I2532" i="2"/>
  <c r="J2531" i="2"/>
  <c r="C2533" i="2"/>
  <c r="G2533" i="2" s="1"/>
  <c r="F2532" i="2"/>
  <c r="K2533" i="2" l="1"/>
  <c r="I2533" i="2"/>
  <c r="J2532" i="2"/>
  <c r="C2534" i="2"/>
  <c r="G2534" i="2" s="1"/>
  <c r="F2533" i="2"/>
  <c r="K2534" i="2" l="1"/>
  <c r="I2534" i="2"/>
  <c r="J2533" i="2"/>
  <c r="C2535" i="2"/>
  <c r="G2535" i="2" s="1"/>
  <c r="F2534" i="2"/>
  <c r="K2535" i="2" l="1"/>
  <c r="I2535" i="2"/>
  <c r="J2534" i="2"/>
  <c r="C2536" i="2"/>
  <c r="G2536" i="2" s="1"/>
  <c r="F2535" i="2"/>
  <c r="K2536" i="2" l="1"/>
  <c r="I2536" i="2"/>
  <c r="J2535" i="2"/>
  <c r="C2537" i="2"/>
  <c r="G2537" i="2" s="1"/>
  <c r="F2536" i="2"/>
  <c r="K2537" i="2" l="1"/>
  <c r="I2537" i="2"/>
  <c r="J2536" i="2"/>
  <c r="C2538" i="2"/>
  <c r="G2538" i="2" s="1"/>
  <c r="F2537" i="2"/>
  <c r="K2538" i="2" l="1"/>
  <c r="I2538" i="2"/>
  <c r="J2537" i="2"/>
  <c r="C2539" i="2"/>
  <c r="G2539" i="2" s="1"/>
  <c r="F2538" i="2"/>
  <c r="K2539" i="2" l="1"/>
  <c r="I2539" i="2"/>
  <c r="J2538" i="2"/>
  <c r="C2540" i="2"/>
  <c r="G2540" i="2" s="1"/>
  <c r="F2539" i="2"/>
  <c r="K2540" i="2" l="1"/>
  <c r="I2540" i="2"/>
  <c r="J2539" i="2"/>
  <c r="C2541" i="2"/>
  <c r="G2541" i="2" s="1"/>
  <c r="F2540" i="2"/>
  <c r="K2541" i="2" l="1"/>
  <c r="I2541" i="2"/>
  <c r="J2540" i="2"/>
  <c r="C2542" i="2"/>
  <c r="G2542" i="2" s="1"/>
  <c r="F2541" i="2"/>
  <c r="K2542" i="2" l="1"/>
  <c r="I2542" i="2"/>
  <c r="J2541" i="2"/>
  <c r="C2543" i="2"/>
  <c r="G2543" i="2" s="1"/>
  <c r="F2542" i="2"/>
  <c r="K2543" i="2" l="1"/>
  <c r="I2543" i="2"/>
  <c r="J2542" i="2"/>
  <c r="C2544" i="2"/>
  <c r="G2544" i="2" s="1"/>
  <c r="F2543" i="2"/>
  <c r="K2544" i="2" l="1"/>
  <c r="I2544" i="2"/>
  <c r="J2543" i="2"/>
  <c r="C2545" i="2"/>
  <c r="G2545" i="2" s="1"/>
  <c r="F2544" i="2"/>
  <c r="K2545" i="2" l="1"/>
  <c r="I2545" i="2"/>
  <c r="J2544" i="2"/>
  <c r="C2546" i="2"/>
  <c r="G2546" i="2" s="1"/>
  <c r="F2545" i="2"/>
  <c r="K2546" i="2" l="1"/>
  <c r="I2546" i="2"/>
  <c r="J2545" i="2"/>
  <c r="C2547" i="2"/>
  <c r="G2547" i="2" s="1"/>
  <c r="F2546" i="2"/>
  <c r="K2547" i="2" l="1"/>
  <c r="I2547" i="2"/>
  <c r="J2546" i="2"/>
  <c r="C2548" i="2"/>
  <c r="G2548" i="2" s="1"/>
  <c r="F2547" i="2"/>
  <c r="K2548" i="2" l="1"/>
  <c r="I2548" i="2"/>
  <c r="J2547" i="2"/>
  <c r="C2549" i="2"/>
  <c r="G2549" i="2" s="1"/>
  <c r="F2548" i="2"/>
  <c r="K2549" i="2" l="1"/>
  <c r="I2549" i="2"/>
  <c r="J2548" i="2"/>
  <c r="C2550" i="2"/>
  <c r="G2550" i="2" s="1"/>
  <c r="F2549" i="2"/>
  <c r="K2550" i="2" l="1"/>
  <c r="I2550" i="2"/>
  <c r="J2549" i="2"/>
  <c r="C2551" i="2"/>
  <c r="G2551" i="2" s="1"/>
  <c r="F2550" i="2"/>
  <c r="K2551" i="2" l="1"/>
  <c r="I2551" i="2"/>
  <c r="J2550" i="2"/>
  <c r="C2552" i="2"/>
  <c r="G2552" i="2" s="1"/>
  <c r="F2551" i="2"/>
  <c r="K2552" i="2" l="1"/>
  <c r="I2552" i="2"/>
  <c r="J2551" i="2"/>
  <c r="C2553" i="2"/>
  <c r="G2553" i="2" s="1"/>
  <c r="F2552" i="2"/>
  <c r="K2553" i="2" l="1"/>
  <c r="I2553" i="2"/>
  <c r="J2552" i="2"/>
  <c r="C2554" i="2"/>
  <c r="G2554" i="2" s="1"/>
  <c r="F2553" i="2"/>
  <c r="K2554" i="2" l="1"/>
  <c r="I2554" i="2"/>
  <c r="J2553" i="2"/>
  <c r="C2555" i="2"/>
  <c r="G2555" i="2" s="1"/>
  <c r="F2554" i="2"/>
  <c r="K2555" i="2" l="1"/>
  <c r="I2555" i="2"/>
  <c r="J2554" i="2"/>
  <c r="C2556" i="2"/>
  <c r="G2556" i="2" s="1"/>
  <c r="F2555" i="2"/>
  <c r="K2556" i="2" l="1"/>
  <c r="I2556" i="2"/>
  <c r="J2555" i="2"/>
  <c r="C2557" i="2"/>
  <c r="G2557" i="2" s="1"/>
  <c r="F2556" i="2"/>
  <c r="K2557" i="2" l="1"/>
  <c r="I2557" i="2"/>
  <c r="J2556" i="2"/>
  <c r="C2558" i="2"/>
  <c r="G2558" i="2" s="1"/>
  <c r="F2557" i="2"/>
  <c r="K2558" i="2" l="1"/>
  <c r="I2558" i="2"/>
  <c r="J2557" i="2"/>
  <c r="C2559" i="2"/>
  <c r="G2559" i="2" s="1"/>
  <c r="F2558" i="2"/>
  <c r="K2559" i="2" l="1"/>
  <c r="I2559" i="2"/>
  <c r="J2558" i="2"/>
  <c r="C2560" i="2"/>
  <c r="G2560" i="2" s="1"/>
  <c r="F2559" i="2"/>
  <c r="K2560" i="2" l="1"/>
  <c r="I2560" i="2"/>
  <c r="J2559" i="2"/>
  <c r="C2561" i="2"/>
  <c r="G2561" i="2" s="1"/>
  <c r="F2560" i="2"/>
  <c r="K2561" i="2" l="1"/>
  <c r="I2561" i="2"/>
  <c r="J2560" i="2"/>
  <c r="C2562" i="2"/>
  <c r="G2562" i="2" s="1"/>
  <c r="F2561" i="2"/>
  <c r="K2562" i="2" l="1"/>
  <c r="I2562" i="2"/>
  <c r="J2561" i="2"/>
  <c r="C2563" i="2"/>
  <c r="G2563" i="2" s="1"/>
  <c r="F2562" i="2"/>
  <c r="K2563" i="2" l="1"/>
  <c r="I2563" i="2"/>
  <c r="J2562" i="2"/>
  <c r="C2564" i="2"/>
  <c r="G2564" i="2" s="1"/>
  <c r="F2563" i="2"/>
  <c r="K2564" i="2" l="1"/>
  <c r="I2564" i="2"/>
  <c r="J2563" i="2"/>
  <c r="C2565" i="2"/>
  <c r="G2565" i="2" s="1"/>
  <c r="F2564" i="2"/>
  <c r="K2565" i="2" l="1"/>
  <c r="I2565" i="2"/>
  <c r="J2564" i="2"/>
  <c r="C2566" i="2"/>
  <c r="G2566" i="2" s="1"/>
  <c r="F2565" i="2"/>
  <c r="K2566" i="2" l="1"/>
  <c r="I2566" i="2"/>
  <c r="J2565" i="2"/>
  <c r="C2567" i="2"/>
  <c r="G2567" i="2" s="1"/>
  <c r="F2566" i="2"/>
  <c r="K2567" i="2" l="1"/>
  <c r="I2567" i="2"/>
  <c r="J2566" i="2"/>
  <c r="C2568" i="2"/>
  <c r="G2568" i="2" s="1"/>
  <c r="F2567" i="2"/>
  <c r="K2568" i="2" l="1"/>
  <c r="I2568" i="2"/>
  <c r="J2567" i="2"/>
  <c r="C2569" i="2"/>
  <c r="G2569" i="2" s="1"/>
  <c r="F2568" i="2"/>
  <c r="K2569" i="2" l="1"/>
  <c r="I2569" i="2"/>
  <c r="J2568" i="2"/>
  <c r="C2570" i="2"/>
  <c r="G2570" i="2" s="1"/>
  <c r="F2569" i="2"/>
  <c r="K2570" i="2" l="1"/>
  <c r="I2570" i="2"/>
  <c r="J2569" i="2"/>
  <c r="C2571" i="2"/>
  <c r="G2571" i="2" s="1"/>
  <c r="F2570" i="2"/>
  <c r="K2571" i="2" l="1"/>
  <c r="I2571" i="2"/>
  <c r="J2570" i="2"/>
  <c r="C2572" i="2"/>
  <c r="G2572" i="2" s="1"/>
  <c r="F2571" i="2"/>
  <c r="K2572" i="2" l="1"/>
  <c r="I2572" i="2"/>
  <c r="J2571" i="2"/>
  <c r="C2573" i="2"/>
  <c r="G2573" i="2" s="1"/>
  <c r="F2572" i="2"/>
  <c r="K2573" i="2" l="1"/>
  <c r="I2573" i="2"/>
  <c r="J2572" i="2"/>
  <c r="C2574" i="2"/>
  <c r="G2574" i="2" s="1"/>
  <c r="F2573" i="2"/>
  <c r="K2574" i="2" l="1"/>
  <c r="I2574" i="2"/>
  <c r="J2573" i="2"/>
  <c r="C2575" i="2"/>
  <c r="G2575" i="2" s="1"/>
  <c r="F2574" i="2"/>
  <c r="K2575" i="2" l="1"/>
  <c r="I2575" i="2"/>
  <c r="J2574" i="2"/>
  <c r="C2576" i="2"/>
  <c r="G2576" i="2" s="1"/>
  <c r="F2575" i="2"/>
  <c r="K2576" i="2" l="1"/>
  <c r="I2576" i="2"/>
  <c r="J2575" i="2"/>
  <c r="C2577" i="2"/>
  <c r="G2577" i="2" s="1"/>
  <c r="F2576" i="2"/>
  <c r="K2577" i="2" l="1"/>
  <c r="I2577" i="2"/>
  <c r="J2576" i="2"/>
  <c r="C2578" i="2"/>
  <c r="G2578" i="2" s="1"/>
  <c r="F2577" i="2"/>
  <c r="K2578" i="2" l="1"/>
  <c r="I2578" i="2"/>
  <c r="J2577" i="2"/>
  <c r="C2579" i="2"/>
  <c r="G2579" i="2" s="1"/>
  <c r="F2578" i="2"/>
  <c r="K2579" i="2" l="1"/>
  <c r="I2579" i="2"/>
  <c r="J2578" i="2"/>
  <c r="C2580" i="2"/>
  <c r="G2580" i="2" s="1"/>
  <c r="F2579" i="2"/>
  <c r="K2580" i="2" l="1"/>
  <c r="I2580" i="2"/>
  <c r="J2579" i="2"/>
  <c r="C2581" i="2"/>
  <c r="G2581" i="2" s="1"/>
  <c r="F2580" i="2"/>
  <c r="K2581" i="2" l="1"/>
  <c r="I2581" i="2"/>
  <c r="J2580" i="2"/>
  <c r="C2582" i="2"/>
  <c r="G2582" i="2" s="1"/>
  <c r="F2581" i="2"/>
  <c r="K2582" i="2" l="1"/>
  <c r="I2582" i="2"/>
  <c r="J2581" i="2"/>
  <c r="C2583" i="2"/>
  <c r="G2583" i="2" s="1"/>
  <c r="F2582" i="2"/>
  <c r="K2583" i="2" l="1"/>
  <c r="I2583" i="2"/>
  <c r="J2582" i="2"/>
  <c r="C2584" i="2"/>
  <c r="G2584" i="2" s="1"/>
  <c r="F2583" i="2"/>
  <c r="K2584" i="2" l="1"/>
  <c r="I2584" i="2"/>
  <c r="J2583" i="2"/>
  <c r="C2585" i="2"/>
  <c r="G2585" i="2" s="1"/>
  <c r="F2584" i="2"/>
  <c r="K2585" i="2" l="1"/>
  <c r="I2585" i="2"/>
  <c r="J2584" i="2"/>
  <c r="C2586" i="2"/>
  <c r="G2586" i="2" s="1"/>
  <c r="F2585" i="2"/>
  <c r="K2586" i="2" l="1"/>
  <c r="I2586" i="2"/>
  <c r="J2585" i="2"/>
  <c r="C2587" i="2"/>
  <c r="G2587" i="2" s="1"/>
  <c r="F2586" i="2"/>
  <c r="K2587" i="2" l="1"/>
  <c r="I2587" i="2"/>
  <c r="J2586" i="2"/>
  <c r="C2588" i="2"/>
  <c r="G2588" i="2" s="1"/>
  <c r="F2587" i="2"/>
  <c r="K2588" i="2" l="1"/>
  <c r="I2588" i="2"/>
  <c r="J2587" i="2"/>
  <c r="C2589" i="2"/>
  <c r="G2589" i="2" s="1"/>
  <c r="F2588" i="2"/>
  <c r="K2589" i="2" l="1"/>
  <c r="I2589" i="2"/>
  <c r="J2588" i="2"/>
  <c r="C2590" i="2"/>
  <c r="G2590" i="2" s="1"/>
  <c r="F2589" i="2"/>
  <c r="K2590" i="2" l="1"/>
  <c r="I2590" i="2"/>
  <c r="J2589" i="2"/>
  <c r="C2591" i="2"/>
  <c r="G2591" i="2" s="1"/>
  <c r="F2590" i="2"/>
  <c r="K2591" i="2" l="1"/>
  <c r="I2591" i="2"/>
  <c r="J2590" i="2"/>
  <c r="C2592" i="2"/>
  <c r="G2592" i="2" s="1"/>
  <c r="F2591" i="2"/>
  <c r="K2592" i="2" l="1"/>
  <c r="I2592" i="2"/>
  <c r="J2591" i="2"/>
  <c r="C2593" i="2"/>
  <c r="G2593" i="2" s="1"/>
  <c r="F2592" i="2"/>
  <c r="K2593" i="2" l="1"/>
  <c r="I2593" i="2"/>
  <c r="J2592" i="2"/>
  <c r="C2594" i="2"/>
  <c r="G2594" i="2" s="1"/>
  <c r="F2593" i="2"/>
  <c r="K2594" i="2" l="1"/>
  <c r="I2594" i="2"/>
  <c r="J2593" i="2"/>
  <c r="C2595" i="2"/>
  <c r="G2595" i="2" s="1"/>
  <c r="F2594" i="2"/>
  <c r="K2595" i="2" l="1"/>
  <c r="I2595" i="2"/>
  <c r="J2594" i="2"/>
  <c r="C2596" i="2"/>
  <c r="G2596" i="2" s="1"/>
  <c r="F2595" i="2"/>
  <c r="K2596" i="2" l="1"/>
  <c r="I2596" i="2"/>
  <c r="J2595" i="2"/>
  <c r="C2597" i="2"/>
  <c r="G2597" i="2" s="1"/>
  <c r="F2596" i="2"/>
  <c r="K2597" i="2" l="1"/>
  <c r="I2597" i="2"/>
  <c r="J2596" i="2"/>
  <c r="C2598" i="2"/>
  <c r="G2598" i="2" s="1"/>
  <c r="F2597" i="2"/>
  <c r="K2598" i="2" l="1"/>
  <c r="I2598" i="2"/>
  <c r="J2597" i="2"/>
  <c r="C2599" i="2"/>
  <c r="G2599" i="2" s="1"/>
  <c r="F2598" i="2"/>
  <c r="K2599" i="2" l="1"/>
  <c r="I2599" i="2"/>
  <c r="J2598" i="2"/>
  <c r="C2600" i="2"/>
  <c r="G2600" i="2" s="1"/>
  <c r="F2599" i="2"/>
  <c r="K2600" i="2" l="1"/>
  <c r="I2600" i="2"/>
  <c r="J2599" i="2"/>
  <c r="C2601" i="2"/>
  <c r="G2601" i="2" s="1"/>
  <c r="F2600" i="2"/>
  <c r="K2601" i="2" l="1"/>
  <c r="I2601" i="2"/>
  <c r="J2600" i="2"/>
  <c r="C2602" i="2"/>
  <c r="G2602" i="2" s="1"/>
  <c r="F2601" i="2"/>
  <c r="K2602" i="2" l="1"/>
  <c r="I2602" i="2"/>
  <c r="J2601" i="2"/>
  <c r="C2603" i="2"/>
  <c r="G2603" i="2" s="1"/>
  <c r="F2602" i="2"/>
  <c r="K2603" i="2" l="1"/>
  <c r="I2603" i="2"/>
  <c r="J2602" i="2"/>
  <c r="C2604" i="2"/>
  <c r="G2604" i="2" s="1"/>
  <c r="F2603" i="2"/>
  <c r="K2604" i="2" l="1"/>
  <c r="I2604" i="2"/>
  <c r="J2603" i="2"/>
  <c r="C2605" i="2"/>
  <c r="G2605" i="2" s="1"/>
  <c r="F2604" i="2"/>
  <c r="K2605" i="2" l="1"/>
  <c r="I2605" i="2"/>
  <c r="J2604" i="2"/>
  <c r="C2606" i="2"/>
  <c r="G2606" i="2" s="1"/>
  <c r="F2605" i="2"/>
  <c r="K2606" i="2" l="1"/>
  <c r="I2606" i="2"/>
  <c r="J2605" i="2"/>
  <c r="C2607" i="2"/>
  <c r="G2607" i="2" s="1"/>
  <c r="F2606" i="2"/>
  <c r="K2607" i="2" l="1"/>
  <c r="I2607" i="2"/>
  <c r="J2606" i="2"/>
  <c r="C2608" i="2"/>
  <c r="G2608" i="2" s="1"/>
  <c r="F2607" i="2"/>
  <c r="K2608" i="2" l="1"/>
  <c r="I2608" i="2"/>
  <c r="J2607" i="2"/>
  <c r="C2609" i="2"/>
  <c r="G2609" i="2" s="1"/>
  <c r="F2608" i="2"/>
  <c r="K2609" i="2" l="1"/>
  <c r="I2609" i="2"/>
  <c r="J2608" i="2"/>
  <c r="C2610" i="2"/>
  <c r="G2610" i="2" s="1"/>
  <c r="F2609" i="2"/>
  <c r="K2610" i="2" l="1"/>
  <c r="I2610" i="2"/>
  <c r="J2609" i="2"/>
  <c r="C2611" i="2"/>
  <c r="G2611" i="2" s="1"/>
  <c r="F2610" i="2"/>
  <c r="K2611" i="2" l="1"/>
  <c r="I2611" i="2"/>
  <c r="J2610" i="2"/>
  <c r="C2612" i="2"/>
  <c r="G2612" i="2" s="1"/>
  <c r="F2611" i="2"/>
  <c r="K2612" i="2" l="1"/>
  <c r="I2612" i="2"/>
  <c r="J2611" i="2"/>
  <c r="C2613" i="2"/>
  <c r="G2613" i="2" s="1"/>
  <c r="F2612" i="2"/>
  <c r="K2613" i="2" l="1"/>
  <c r="I2613" i="2"/>
  <c r="J2612" i="2"/>
  <c r="C2614" i="2"/>
  <c r="G2614" i="2" s="1"/>
  <c r="F2613" i="2"/>
  <c r="K2614" i="2" l="1"/>
  <c r="I2614" i="2"/>
  <c r="J2613" i="2"/>
  <c r="C2615" i="2"/>
  <c r="G2615" i="2" s="1"/>
  <c r="F2614" i="2"/>
  <c r="K2615" i="2" l="1"/>
  <c r="I2615" i="2"/>
  <c r="J2614" i="2"/>
  <c r="C2616" i="2"/>
  <c r="G2616" i="2" s="1"/>
  <c r="F2615" i="2"/>
  <c r="K2616" i="2" l="1"/>
  <c r="I2616" i="2"/>
  <c r="J2615" i="2"/>
  <c r="C2617" i="2"/>
  <c r="G2617" i="2" s="1"/>
  <c r="F2616" i="2"/>
  <c r="K2617" i="2" l="1"/>
  <c r="I2617" i="2"/>
  <c r="J2616" i="2"/>
  <c r="C2618" i="2"/>
  <c r="G2618" i="2" s="1"/>
  <c r="F2617" i="2"/>
  <c r="K2618" i="2" l="1"/>
  <c r="I2618" i="2"/>
  <c r="J2617" i="2"/>
  <c r="C2619" i="2"/>
  <c r="G2619" i="2" s="1"/>
  <c r="F2618" i="2"/>
  <c r="K2619" i="2" l="1"/>
  <c r="I2619" i="2"/>
  <c r="J2618" i="2"/>
  <c r="C2620" i="2"/>
  <c r="G2620" i="2" s="1"/>
  <c r="F2619" i="2"/>
  <c r="K2620" i="2" l="1"/>
  <c r="I2620" i="2"/>
  <c r="J2619" i="2"/>
  <c r="C2621" i="2"/>
  <c r="G2621" i="2" s="1"/>
  <c r="F2620" i="2"/>
  <c r="K2621" i="2" l="1"/>
  <c r="I2621" i="2"/>
  <c r="J2620" i="2"/>
  <c r="C2622" i="2"/>
  <c r="G2622" i="2" s="1"/>
  <c r="F2621" i="2"/>
  <c r="K2622" i="2" l="1"/>
  <c r="I2622" i="2"/>
  <c r="J2621" i="2"/>
  <c r="C2623" i="2"/>
  <c r="G2623" i="2" s="1"/>
  <c r="F2622" i="2"/>
  <c r="K2623" i="2" l="1"/>
  <c r="I2623" i="2"/>
  <c r="J2622" i="2"/>
  <c r="C2624" i="2"/>
  <c r="G2624" i="2" s="1"/>
  <c r="F2623" i="2"/>
  <c r="K2624" i="2" l="1"/>
  <c r="I2624" i="2"/>
  <c r="J2623" i="2"/>
  <c r="C2625" i="2"/>
  <c r="G2625" i="2" s="1"/>
  <c r="F2624" i="2"/>
  <c r="K2625" i="2" l="1"/>
  <c r="I2625" i="2"/>
  <c r="J2624" i="2"/>
  <c r="C2626" i="2"/>
  <c r="G2626" i="2" s="1"/>
  <c r="F2625" i="2"/>
  <c r="K2626" i="2" l="1"/>
  <c r="I2626" i="2"/>
  <c r="J2625" i="2"/>
  <c r="C2627" i="2"/>
  <c r="G2627" i="2" s="1"/>
  <c r="F2626" i="2"/>
  <c r="K2627" i="2" l="1"/>
  <c r="I2627" i="2"/>
  <c r="J2626" i="2"/>
  <c r="C2628" i="2"/>
  <c r="G2628" i="2" s="1"/>
  <c r="F2627" i="2"/>
  <c r="K2628" i="2" l="1"/>
  <c r="I2628" i="2"/>
  <c r="J2627" i="2"/>
  <c r="C2629" i="2"/>
  <c r="G2629" i="2" s="1"/>
  <c r="F2628" i="2"/>
  <c r="K2629" i="2" l="1"/>
  <c r="I2629" i="2"/>
  <c r="J2628" i="2"/>
  <c r="C2630" i="2"/>
  <c r="G2630" i="2" s="1"/>
  <c r="F2629" i="2"/>
  <c r="K2630" i="2" l="1"/>
  <c r="I2630" i="2"/>
  <c r="J2629" i="2"/>
  <c r="C2631" i="2"/>
  <c r="G2631" i="2" s="1"/>
  <c r="F2630" i="2"/>
  <c r="K2631" i="2" l="1"/>
  <c r="I2631" i="2"/>
  <c r="J2630" i="2"/>
  <c r="C2632" i="2"/>
  <c r="G2632" i="2" s="1"/>
  <c r="F2631" i="2"/>
  <c r="K2632" i="2" l="1"/>
  <c r="I2632" i="2"/>
  <c r="J2631" i="2"/>
  <c r="C2633" i="2"/>
  <c r="G2633" i="2" s="1"/>
  <c r="F2632" i="2"/>
  <c r="K2633" i="2" l="1"/>
  <c r="I2633" i="2"/>
  <c r="J2632" i="2"/>
  <c r="C2634" i="2"/>
  <c r="G2634" i="2" s="1"/>
  <c r="F2633" i="2"/>
  <c r="K2634" i="2" l="1"/>
  <c r="I2634" i="2"/>
  <c r="J2633" i="2"/>
  <c r="C2635" i="2"/>
  <c r="G2635" i="2" s="1"/>
  <c r="F2634" i="2"/>
  <c r="K2635" i="2" l="1"/>
  <c r="I2635" i="2"/>
  <c r="J2634" i="2"/>
  <c r="C2636" i="2"/>
  <c r="G2636" i="2" s="1"/>
  <c r="F2635" i="2"/>
  <c r="K2636" i="2" l="1"/>
  <c r="I2636" i="2"/>
  <c r="J2635" i="2"/>
  <c r="C2637" i="2"/>
  <c r="G2637" i="2" s="1"/>
  <c r="F2636" i="2"/>
  <c r="K2637" i="2" l="1"/>
  <c r="I2637" i="2"/>
  <c r="J2636" i="2"/>
  <c r="C2638" i="2"/>
  <c r="G2638" i="2" s="1"/>
  <c r="F2637" i="2"/>
  <c r="K2638" i="2" l="1"/>
  <c r="I2638" i="2"/>
  <c r="J2637" i="2"/>
  <c r="C2639" i="2"/>
  <c r="G2639" i="2" s="1"/>
  <c r="F2638" i="2"/>
  <c r="K2639" i="2" l="1"/>
  <c r="I2639" i="2"/>
  <c r="J2638" i="2"/>
  <c r="C2640" i="2"/>
  <c r="G2640" i="2" s="1"/>
  <c r="F2639" i="2"/>
  <c r="K2640" i="2" l="1"/>
  <c r="I2640" i="2"/>
  <c r="J2639" i="2"/>
  <c r="C2641" i="2"/>
  <c r="G2641" i="2" s="1"/>
  <c r="F2640" i="2"/>
  <c r="K2641" i="2" l="1"/>
  <c r="I2641" i="2"/>
  <c r="J2640" i="2"/>
  <c r="C2642" i="2"/>
  <c r="G2642" i="2" s="1"/>
  <c r="F2641" i="2"/>
  <c r="K2642" i="2" l="1"/>
  <c r="I2642" i="2"/>
  <c r="J2641" i="2"/>
  <c r="C2643" i="2"/>
  <c r="G2643" i="2" s="1"/>
  <c r="F2642" i="2"/>
  <c r="K2643" i="2" l="1"/>
  <c r="I2643" i="2"/>
  <c r="J2642" i="2"/>
  <c r="C2644" i="2"/>
  <c r="G2644" i="2" s="1"/>
  <c r="F2643" i="2"/>
  <c r="K2644" i="2" l="1"/>
  <c r="I2644" i="2"/>
  <c r="J2643" i="2"/>
  <c r="C2645" i="2"/>
  <c r="G2645" i="2" s="1"/>
  <c r="F2644" i="2"/>
  <c r="K2645" i="2" l="1"/>
  <c r="I2645" i="2"/>
  <c r="J2644" i="2"/>
  <c r="C2646" i="2"/>
  <c r="G2646" i="2" s="1"/>
  <c r="F2645" i="2"/>
  <c r="K2646" i="2" l="1"/>
  <c r="I2646" i="2"/>
  <c r="J2645" i="2"/>
  <c r="C2647" i="2"/>
  <c r="G2647" i="2" s="1"/>
  <c r="F2646" i="2"/>
  <c r="K2647" i="2" l="1"/>
  <c r="I2647" i="2"/>
  <c r="J2646" i="2"/>
  <c r="C2648" i="2"/>
  <c r="G2648" i="2" s="1"/>
  <c r="F2647" i="2"/>
  <c r="K2648" i="2" l="1"/>
  <c r="I2648" i="2"/>
  <c r="J2647" i="2"/>
  <c r="C2649" i="2"/>
  <c r="G2649" i="2" s="1"/>
  <c r="F2648" i="2"/>
  <c r="K2649" i="2" l="1"/>
  <c r="I2649" i="2"/>
  <c r="J2648" i="2"/>
  <c r="C2650" i="2"/>
  <c r="G2650" i="2" s="1"/>
  <c r="F2649" i="2"/>
  <c r="K2650" i="2" l="1"/>
  <c r="I2650" i="2"/>
  <c r="J2649" i="2"/>
  <c r="C2651" i="2"/>
  <c r="G2651" i="2" s="1"/>
  <c r="F2650" i="2"/>
  <c r="K2651" i="2" l="1"/>
  <c r="I2651" i="2"/>
  <c r="J2650" i="2"/>
  <c r="C2652" i="2"/>
  <c r="G2652" i="2" s="1"/>
  <c r="F2651" i="2"/>
  <c r="K2652" i="2" l="1"/>
  <c r="I2652" i="2"/>
  <c r="J2651" i="2"/>
  <c r="C2653" i="2"/>
  <c r="G2653" i="2" s="1"/>
  <c r="F2652" i="2"/>
  <c r="K2653" i="2" l="1"/>
  <c r="I2653" i="2"/>
  <c r="J2652" i="2"/>
  <c r="C2654" i="2"/>
  <c r="G2654" i="2" s="1"/>
  <c r="F2653" i="2"/>
  <c r="K2654" i="2" l="1"/>
  <c r="I2654" i="2"/>
  <c r="J2653" i="2"/>
  <c r="C2655" i="2"/>
  <c r="G2655" i="2" s="1"/>
  <c r="F2654" i="2"/>
  <c r="K2655" i="2" l="1"/>
  <c r="I2655" i="2"/>
  <c r="J2654" i="2"/>
  <c r="C2656" i="2"/>
  <c r="G2656" i="2" s="1"/>
  <c r="F2655" i="2"/>
  <c r="K2656" i="2" l="1"/>
  <c r="I2656" i="2"/>
  <c r="J2655" i="2"/>
  <c r="C2657" i="2"/>
  <c r="G2657" i="2" s="1"/>
  <c r="F2656" i="2"/>
  <c r="K2657" i="2" l="1"/>
  <c r="I2657" i="2"/>
  <c r="J2656" i="2"/>
  <c r="C2658" i="2"/>
  <c r="G2658" i="2" s="1"/>
  <c r="F2657" i="2"/>
  <c r="K2658" i="2" l="1"/>
  <c r="I2658" i="2"/>
  <c r="J2657" i="2"/>
  <c r="C2659" i="2"/>
  <c r="G2659" i="2" s="1"/>
  <c r="F2658" i="2"/>
  <c r="K2659" i="2" l="1"/>
  <c r="I2659" i="2"/>
  <c r="J2658" i="2"/>
  <c r="C2660" i="2"/>
  <c r="G2660" i="2" s="1"/>
  <c r="F2659" i="2"/>
  <c r="K2660" i="2" l="1"/>
  <c r="I2660" i="2"/>
  <c r="J2659" i="2"/>
  <c r="C2661" i="2"/>
  <c r="G2661" i="2" s="1"/>
  <c r="F2660" i="2"/>
  <c r="K2661" i="2" l="1"/>
  <c r="I2661" i="2"/>
  <c r="J2660" i="2"/>
  <c r="C2662" i="2"/>
  <c r="G2662" i="2" s="1"/>
  <c r="F2661" i="2"/>
  <c r="K2662" i="2" l="1"/>
  <c r="I2662" i="2"/>
  <c r="J2661" i="2"/>
  <c r="C2663" i="2"/>
  <c r="G2663" i="2" s="1"/>
  <c r="F2662" i="2"/>
  <c r="K2663" i="2" l="1"/>
  <c r="I2663" i="2"/>
  <c r="J2662" i="2"/>
  <c r="C2664" i="2"/>
  <c r="G2664" i="2" s="1"/>
  <c r="F2663" i="2"/>
  <c r="K2664" i="2" l="1"/>
  <c r="I2664" i="2"/>
  <c r="J2663" i="2"/>
  <c r="C2665" i="2"/>
  <c r="G2665" i="2" s="1"/>
  <c r="F2664" i="2"/>
  <c r="K2665" i="2" l="1"/>
  <c r="I2665" i="2"/>
  <c r="J2664" i="2"/>
  <c r="C2666" i="2"/>
  <c r="G2666" i="2" s="1"/>
  <c r="F2665" i="2"/>
  <c r="K2666" i="2" l="1"/>
  <c r="I2666" i="2"/>
  <c r="J2665" i="2"/>
  <c r="C2667" i="2"/>
  <c r="G2667" i="2" s="1"/>
  <c r="F2666" i="2"/>
  <c r="K2667" i="2" l="1"/>
  <c r="I2667" i="2"/>
  <c r="J2666" i="2"/>
  <c r="C2668" i="2"/>
  <c r="G2668" i="2" s="1"/>
  <c r="F2667" i="2"/>
  <c r="K2668" i="2" l="1"/>
  <c r="I2668" i="2"/>
  <c r="J2667" i="2"/>
  <c r="C2669" i="2"/>
  <c r="G2669" i="2" s="1"/>
  <c r="F2668" i="2"/>
  <c r="K2669" i="2" l="1"/>
  <c r="I2669" i="2"/>
  <c r="J2668" i="2"/>
  <c r="C2670" i="2"/>
  <c r="G2670" i="2" s="1"/>
  <c r="F2669" i="2"/>
  <c r="K2670" i="2" l="1"/>
  <c r="I2670" i="2"/>
  <c r="J2669" i="2"/>
  <c r="C2671" i="2"/>
  <c r="G2671" i="2" s="1"/>
  <c r="F2670" i="2"/>
  <c r="K2671" i="2" l="1"/>
  <c r="I2671" i="2"/>
  <c r="J2670" i="2"/>
  <c r="C2672" i="2"/>
  <c r="G2672" i="2" s="1"/>
  <c r="F2671" i="2"/>
  <c r="K2672" i="2" l="1"/>
  <c r="I2672" i="2"/>
  <c r="J2671" i="2"/>
  <c r="C2673" i="2"/>
  <c r="G2673" i="2" s="1"/>
  <c r="F2672" i="2"/>
  <c r="K2673" i="2" l="1"/>
  <c r="I2673" i="2"/>
  <c r="J2672" i="2"/>
  <c r="C2674" i="2"/>
  <c r="G2674" i="2" s="1"/>
  <c r="F2673" i="2"/>
  <c r="K2674" i="2" l="1"/>
  <c r="I2674" i="2"/>
  <c r="J2673" i="2"/>
  <c r="C2675" i="2"/>
  <c r="G2675" i="2" s="1"/>
  <c r="F2674" i="2"/>
  <c r="K2675" i="2" l="1"/>
  <c r="I2675" i="2"/>
  <c r="J2674" i="2"/>
  <c r="C2676" i="2"/>
  <c r="G2676" i="2" s="1"/>
  <c r="F2675" i="2"/>
  <c r="K2676" i="2" l="1"/>
  <c r="I2676" i="2"/>
  <c r="J2675" i="2"/>
  <c r="C2677" i="2"/>
  <c r="G2677" i="2" s="1"/>
  <c r="F2676" i="2"/>
  <c r="K2677" i="2" l="1"/>
  <c r="I2677" i="2"/>
  <c r="J2676" i="2"/>
  <c r="C2678" i="2"/>
  <c r="G2678" i="2" s="1"/>
  <c r="F2677" i="2"/>
  <c r="K2678" i="2" l="1"/>
  <c r="I2678" i="2"/>
  <c r="J2677" i="2"/>
  <c r="C2679" i="2"/>
  <c r="G2679" i="2" s="1"/>
  <c r="F2678" i="2"/>
  <c r="K2679" i="2" l="1"/>
  <c r="I2679" i="2"/>
  <c r="J2678" i="2"/>
  <c r="C2680" i="2"/>
  <c r="G2680" i="2" s="1"/>
  <c r="F2679" i="2"/>
  <c r="K2680" i="2" l="1"/>
  <c r="I2680" i="2"/>
  <c r="J2679" i="2"/>
  <c r="C2681" i="2"/>
  <c r="G2681" i="2" s="1"/>
  <c r="F2680" i="2"/>
  <c r="K2681" i="2" l="1"/>
  <c r="I2681" i="2"/>
  <c r="J2680" i="2"/>
  <c r="C2682" i="2"/>
  <c r="G2682" i="2" s="1"/>
  <c r="F2681" i="2"/>
  <c r="K2682" i="2" l="1"/>
  <c r="I2682" i="2"/>
  <c r="J2681" i="2"/>
  <c r="C2683" i="2"/>
  <c r="G2683" i="2" s="1"/>
  <c r="F2682" i="2"/>
  <c r="K2683" i="2" l="1"/>
  <c r="I2683" i="2"/>
  <c r="J2682" i="2"/>
  <c r="C2684" i="2"/>
  <c r="G2684" i="2" s="1"/>
  <c r="F2683" i="2"/>
  <c r="K2684" i="2" l="1"/>
  <c r="I2684" i="2"/>
  <c r="J2683" i="2"/>
  <c r="C2685" i="2"/>
  <c r="G2685" i="2" s="1"/>
  <c r="F2684" i="2"/>
  <c r="K2685" i="2" l="1"/>
  <c r="I2685" i="2"/>
  <c r="J2684" i="2"/>
  <c r="C2686" i="2"/>
  <c r="G2686" i="2" s="1"/>
  <c r="F2685" i="2"/>
  <c r="K2686" i="2" l="1"/>
  <c r="I2686" i="2"/>
  <c r="J2685" i="2"/>
  <c r="C2687" i="2"/>
  <c r="G2687" i="2" s="1"/>
  <c r="F2686" i="2"/>
  <c r="K2687" i="2" l="1"/>
  <c r="I2687" i="2"/>
  <c r="J2686" i="2"/>
  <c r="C2688" i="2"/>
  <c r="G2688" i="2" s="1"/>
  <c r="F2687" i="2"/>
  <c r="K2688" i="2" l="1"/>
  <c r="I2688" i="2"/>
  <c r="J2687" i="2"/>
  <c r="C2689" i="2"/>
  <c r="G2689" i="2" s="1"/>
  <c r="F2688" i="2"/>
  <c r="K2689" i="2" l="1"/>
  <c r="I2689" i="2"/>
  <c r="J2688" i="2"/>
  <c r="C2690" i="2"/>
  <c r="G2690" i="2" s="1"/>
  <c r="F2689" i="2"/>
  <c r="K2690" i="2" l="1"/>
  <c r="I2690" i="2"/>
  <c r="J2689" i="2"/>
  <c r="C2691" i="2"/>
  <c r="G2691" i="2" s="1"/>
  <c r="F2690" i="2"/>
  <c r="K2691" i="2" l="1"/>
  <c r="I2691" i="2"/>
  <c r="J2690" i="2"/>
  <c r="C2692" i="2"/>
  <c r="G2692" i="2" s="1"/>
  <c r="F2691" i="2"/>
  <c r="K2692" i="2" l="1"/>
  <c r="I2692" i="2"/>
  <c r="J2691" i="2"/>
  <c r="C2693" i="2"/>
  <c r="G2693" i="2" s="1"/>
  <c r="F2692" i="2"/>
  <c r="K2693" i="2" l="1"/>
  <c r="I2693" i="2"/>
  <c r="J2692" i="2"/>
  <c r="C2694" i="2"/>
  <c r="G2694" i="2" s="1"/>
  <c r="F2693" i="2"/>
  <c r="K2694" i="2" l="1"/>
  <c r="I2694" i="2"/>
  <c r="J2693" i="2"/>
  <c r="C2695" i="2"/>
  <c r="G2695" i="2" s="1"/>
  <c r="F2694" i="2"/>
  <c r="K2695" i="2" l="1"/>
  <c r="I2695" i="2"/>
  <c r="J2694" i="2"/>
  <c r="C2696" i="2"/>
  <c r="G2696" i="2" s="1"/>
  <c r="F2695" i="2"/>
  <c r="K2696" i="2" l="1"/>
  <c r="I2696" i="2"/>
  <c r="J2695" i="2"/>
  <c r="C2697" i="2"/>
  <c r="G2697" i="2" s="1"/>
  <c r="F2696" i="2"/>
  <c r="K2697" i="2" l="1"/>
  <c r="I2697" i="2"/>
  <c r="J2696" i="2"/>
  <c r="C2698" i="2"/>
  <c r="G2698" i="2" s="1"/>
  <c r="F2697" i="2"/>
  <c r="K2698" i="2" l="1"/>
  <c r="I2698" i="2"/>
  <c r="J2697" i="2"/>
  <c r="C2699" i="2"/>
  <c r="G2699" i="2" s="1"/>
  <c r="F2698" i="2"/>
  <c r="K2699" i="2" l="1"/>
  <c r="I2699" i="2"/>
  <c r="J2698" i="2"/>
  <c r="C2700" i="2"/>
  <c r="G2700" i="2" s="1"/>
  <c r="F2699" i="2"/>
  <c r="K2700" i="2" l="1"/>
  <c r="I2700" i="2"/>
  <c r="J2699" i="2"/>
  <c r="C2701" i="2"/>
  <c r="G2701" i="2" s="1"/>
  <c r="F2700" i="2"/>
  <c r="K2701" i="2" l="1"/>
  <c r="I2701" i="2"/>
  <c r="J2700" i="2"/>
  <c r="C2702" i="2"/>
  <c r="G2702" i="2" s="1"/>
  <c r="F2701" i="2"/>
  <c r="K2702" i="2" l="1"/>
  <c r="I2702" i="2"/>
  <c r="J2701" i="2"/>
  <c r="C2703" i="2"/>
  <c r="G2703" i="2" s="1"/>
  <c r="F2702" i="2"/>
  <c r="K2703" i="2" l="1"/>
  <c r="I2703" i="2"/>
  <c r="J2702" i="2"/>
  <c r="C2704" i="2"/>
  <c r="G2704" i="2" s="1"/>
  <c r="F2703" i="2"/>
  <c r="K2704" i="2" l="1"/>
  <c r="I2704" i="2"/>
  <c r="J2703" i="2"/>
  <c r="C2705" i="2"/>
  <c r="G2705" i="2" s="1"/>
  <c r="F2704" i="2"/>
  <c r="K2705" i="2" l="1"/>
  <c r="I2705" i="2"/>
  <c r="J2704" i="2"/>
  <c r="C2706" i="2"/>
  <c r="G2706" i="2" s="1"/>
  <c r="F2705" i="2"/>
  <c r="K2706" i="2" l="1"/>
  <c r="I2706" i="2"/>
  <c r="J2705" i="2"/>
  <c r="C2707" i="2"/>
  <c r="G2707" i="2" s="1"/>
  <c r="F2706" i="2"/>
  <c r="K2707" i="2" l="1"/>
  <c r="I2707" i="2"/>
  <c r="J2706" i="2"/>
  <c r="C2708" i="2"/>
  <c r="G2708" i="2" s="1"/>
  <c r="F2707" i="2"/>
  <c r="K2708" i="2" l="1"/>
  <c r="I2708" i="2"/>
  <c r="J2707" i="2"/>
  <c r="C2709" i="2"/>
  <c r="G2709" i="2" s="1"/>
  <c r="F2708" i="2"/>
  <c r="K2709" i="2" l="1"/>
  <c r="I2709" i="2"/>
  <c r="J2708" i="2"/>
  <c r="C2710" i="2"/>
  <c r="G2710" i="2" s="1"/>
  <c r="F2709" i="2"/>
  <c r="K2710" i="2" l="1"/>
  <c r="I2710" i="2"/>
  <c r="J2709" i="2"/>
  <c r="C2711" i="2"/>
  <c r="G2711" i="2" s="1"/>
  <c r="F2710" i="2"/>
  <c r="K2711" i="2" l="1"/>
  <c r="I2711" i="2"/>
  <c r="J2710" i="2"/>
  <c r="C2712" i="2"/>
  <c r="G2712" i="2" s="1"/>
  <c r="F2711" i="2"/>
  <c r="K2712" i="2" l="1"/>
  <c r="I2712" i="2"/>
  <c r="J2711" i="2"/>
  <c r="C2713" i="2"/>
  <c r="G2713" i="2" s="1"/>
  <c r="F2712" i="2"/>
  <c r="K2713" i="2" l="1"/>
  <c r="I2713" i="2"/>
  <c r="J2712" i="2"/>
  <c r="C2714" i="2"/>
  <c r="G2714" i="2" s="1"/>
  <c r="F2713" i="2"/>
  <c r="K2714" i="2" l="1"/>
  <c r="I2714" i="2"/>
  <c r="J2713" i="2"/>
  <c r="C2715" i="2"/>
  <c r="G2715" i="2" s="1"/>
  <c r="F2714" i="2"/>
  <c r="K2715" i="2" l="1"/>
  <c r="I2715" i="2"/>
  <c r="J2714" i="2"/>
  <c r="C2716" i="2"/>
  <c r="G2716" i="2" s="1"/>
  <c r="F2715" i="2"/>
  <c r="K2716" i="2" l="1"/>
  <c r="I2716" i="2"/>
  <c r="J2715" i="2"/>
  <c r="C2717" i="2"/>
  <c r="G2717" i="2" s="1"/>
  <c r="F2716" i="2"/>
  <c r="K2717" i="2" l="1"/>
  <c r="I2717" i="2"/>
  <c r="J2716" i="2"/>
  <c r="C2718" i="2"/>
  <c r="G2718" i="2" s="1"/>
  <c r="F2717" i="2"/>
  <c r="K2718" i="2" l="1"/>
  <c r="I2718" i="2"/>
  <c r="J2717" i="2"/>
  <c r="C2719" i="2"/>
  <c r="G2719" i="2" s="1"/>
  <c r="F2718" i="2"/>
  <c r="K2719" i="2" l="1"/>
  <c r="I2719" i="2"/>
  <c r="J2718" i="2"/>
  <c r="C2720" i="2"/>
  <c r="G2720" i="2" s="1"/>
  <c r="F2719" i="2"/>
  <c r="K2720" i="2" l="1"/>
  <c r="I2720" i="2"/>
  <c r="J2719" i="2"/>
  <c r="C2721" i="2"/>
  <c r="G2721" i="2" s="1"/>
  <c r="F2720" i="2"/>
  <c r="K2721" i="2" l="1"/>
  <c r="I2721" i="2"/>
  <c r="J2720" i="2"/>
  <c r="C2722" i="2"/>
  <c r="G2722" i="2" s="1"/>
  <c r="F2721" i="2"/>
  <c r="K2722" i="2" l="1"/>
  <c r="I2722" i="2"/>
  <c r="J2721" i="2"/>
  <c r="C2723" i="2"/>
  <c r="G2723" i="2" s="1"/>
  <c r="F2722" i="2"/>
  <c r="K2723" i="2" l="1"/>
  <c r="I2723" i="2"/>
  <c r="J2722" i="2"/>
  <c r="C2724" i="2"/>
  <c r="G2724" i="2" s="1"/>
  <c r="F2723" i="2"/>
  <c r="K2724" i="2" l="1"/>
  <c r="I2724" i="2"/>
  <c r="J2723" i="2"/>
  <c r="C2725" i="2"/>
  <c r="G2725" i="2" s="1"/>
  <c r="F2724" i="2"/>
  <c r="K2725" i="2" l="1"/>
  <c r="I2725" i="2"/>
  <c r="J2724" i="2"/>
  <c r="C2726" i="2"/>
  <c r="G2726" i="2" s="1"/>
  <c r="F2725" i="2"/>
  <c r="K2726" i="2" l="1"/>
  <c r="I2726" i="2"/>
  <c r="J2725" i="2"/>
  <c r="C2727" i="2"/>
  <c r="G2727" i="2" s="1"/>
  <c r="F2726" i="2"/>
  <c r="K2727" i="2" l="1"/>
  <c r="I2727" i="2"/>
  <c r="J2726" i="2"/>
  <c r="C2728" i="2"/>
  <c r="G2728" i="2" s="1"/>
  <c r="F2727" i="2"/>
  <c r="K2728" i="2" l="1"/>
  <c r="I2728" i="2"/>
  <c r="J2727" i="2"/>
  <c r="C2729" i="2"/>
  <c r="G2729" i="2" s="1"/>
  <c r="F2728" i="2"/>
  <c r="K2729" i="2" l="1"/>
  <c r="I2729" i="2"/>
  <c r="J2728" i="2"/>
  <c r="C2730" i="2"/>
  <c r="G2730" i="2" s="1"/>
  <c r="F2729" i="2"/>
  <c r="K2730" i="2" l="1"/>
  <c r="I2730" i="2"/>
  <c r="J2729" i="2"/>
  <c r="C2731" i="2"/>
  <c r="G2731" i="2" s="1"/>
  <c r="F2730" i="2"/>
  <c r="K2731" i="2" l="1"/>
  <c r="I2731" i="2"/>
  <c r="J2730" i="2"/>
  <c r="C2732" i="2"/>
  <c r="G2732" i="2" s="1"/>
  <c r="F2731" i="2"/>
  <c r="K2732" i="2" l="1"/>
  <c r="I2732" i="2"/>
  <c r="J2731" i="2"/>
  <c r="C2733" i="2"/>
  <c r="G2733" i="2" s="1"/>
  <c r="F2732" i="2"/>
  <c r="K2733" i="2" l="1"/>
  <c r="I2733" i="2"/>
  <c r="J2732" i="2"/>
  <c r="C2734" i="2"/>
  <c r="G2734" i="2" s="1"/>
  <c r="F2733" i="2"/>
  <c r="K2734" i="2" l="1"/>
  <c r="I2734" i="2"/>
  <c r="J2733" i="2"/>
  <c r="C2735" i="2"/>
  <c r="G2735" i="2" s="1"/>
  <c r="F2734" i="2"/>
  <c r="K2735" i="2" l="1"/>
  <c r="I2735" i="2"/>
  <c r="J2734" i="2"/>
  <c r="C2736" i="2"/>
  <c r="G2736" i="2" s="1"/>
  <c r="F2735" i="2"/>
  <c r="K2736" i="2" l="1"/>
  <c r="I2736" i="2"/>
  <c r="J2735" i="2"/>
  <c r="C2737" i="2"/>
  <c r="G2737" i="2" s="1"/>
  <c r="F2736" i="2"/>
  <c r="K2737" i="2" l="1"/>
  <c r="I2737" i="2"/>
  <c r="J2736" i="2"/>
  <c r="C2738" i="2"/>
  <c r="G2738" i="2" s="1"/>
  <c r="F2737" i="2"/>
  <c r="K2738" i="2" l="1"/>
  <c r="I2738" i="2"/>
  <c r="J2737" i="2"/>
  <c r="C2739" i="2"/>
  <c r="G2739" i="2" s="1"/>
  <c r="F2738" i="2"/>
  <c r="K2739" i="2" l="1"/>
  <c r="I2739" i="2"/>
  <c r="J2738" i="2"/>
  <c r="C2740" i="2"/>
  <c r="G2740" i="2" s="1"/>
  <c r="F2739" i="2"/>
  <c r="K2740" i="2" l="1"/>
  <c r="I2740" i="2"/>
  <c r="J2739" i="2"/>
  <c r="C2741" i="2"/>
  <c r="G2741" i="2" s="1"/>
  <c r="F2740" i="2"/>
  <c r="K2741" i="2" l="1"/>
  <c r="I2741" i="2"/>
  <c r="J2740" i="2"/>
  <c r="C2742" i="2"/>
  <c r="G2742" i="2" s="1"/>
  <c r="F2741" i="2"/>
  <c r="K2742" i="2" l="1"/>
  <c r="I2742" i="2"/>
  <c r="J2741" i="2"/>
  <c r="C2743" i="2"/>
  <c r="G2743" i="2" s="1"/>
  <c r="F2742" i="2"/>
  <c r="K2743" i="2" l="1"/>
  <c r="I2743" i="2"/>
  <c r="J2742" i="2"/>
  <c r="C2744" i="2"/>
  <c r="G2744" i="2" s="1"/>
  <c r="F2743" i="2"/>
  <c r="K2744" i="2" l="1"/>
  <c r="I2744" i="2"/>
  <c r="J2743" i="2"/>
  <c r="C2745" i="2"/>
  <c r="G2745" i="2" s="1"/>
  <c r="F2744" i="2"/>
  <c r="K2745" i="2" l="1"/>
  <c r="I2745" i="2"/>
  <c r="J2744" i="2"/>
  <c r="C2746" i="2"/>
  <c r="G2746" i="2" s="1"/>
  <c r="F2745" i="2"/>
  <c r="K2746" i="2" l="1"/>
  <c r="I2746" i="2"/>
  <c r="J2745" i="2"/>
  <c r="C2747" i="2"/>
  <c r="G2747" i="2" s="1"/>
  <c r="F2746" i="2"/>
  <c r="K2747" i="2" l="1"/>
  <c r="I2747" i="2"/>
  <c r="J2746" i="2"/>
  <c r="C2748" i="2"/>
  <c r="G2748" i="2" s="1"/>
  <c r="F2747" i="2"/>
  <c r="K2748" i="2" l="1"/>
  <c r="I2748" i="2"/>
  <c r="J2747" i="2"/>
  <c r="C2749" i="2"/>
  <c r="G2749" i="2" s="1"/>
  <c r="F2748" i="2"/>
  <c r="K2749" i="2" l="1"/>
  <c r="I2749" i="2"/>
  <c r="J2748" i="2"/>
  <c r="C2750" i="2"/>
  <c r="G2750" i="2" s="1"/>
  <c r="F2749" i="2"/>
  <c r="K2750" i="2" l="1"/>
  <c r="I2750" i="2"/>
  <c r="J2749" i="2"/>
  <c r="C2751" i="2"/>
  <c r="G2751" i="2" s="1"/>
  <c r="F2750" i="2"/>
  <c r="K2751" i="2" l="1"/>
  <c r="I2751" i="2"/>
  <c r="J2750" i="2"/>
  <c r="C2752" i="2"/>
  <c r="G2752" i="2" s="1"/>
  <c r="F2751" i="2"/>
  <c r="K2752" i="2" l="1"/>
  <c r="I2752" i="2"/>
  <c r="J2751" i="2"/>
  <c r="C2753" i="2"/>
  <c r="G2753" i="2" s="1"/>
  <c r="F2752" i="2"/>
  <c r="K2753" i="2" l="1"/>
  <c r="I2753" i="2"/>
  <c r="J2752" i="2"/>
  <c r="C2754" i="2"/>
  <c r="G2754" i="2" s="1"/>
  <c r="F2753" i="2"/>
  <c r="K2754" i="2" l="1"/>
  <c r="I2754" i="2"/>
  <c r="J2753" i="2"/>
  <c r="C2755" i="2"/>
  <c r="G2755" i="2" s="1"/>
  <c r="F2754" i="2"/>
  <c r="K2755" i="2" l="1"/>
  <c r="I2755" i="2"/>
  <c r="J2754" i="2"/>
  <c r="C2756" i="2"/>
  <c r="G2756" i="2" s="1"/>
  <c r="F2755" i="2"/>
  <c r="K2756" i="2" l="1"/>
  <c r="I2756" i="2"/>
  <c r="J2755" i="2"/>
  <c r="C2757" i="2"/>
  <c r="G2757" i="2" s="1"/>
  <c r="F2756" i="2"/>
  <c r="K2757" i="2" l="1"/>
  <c r="I2757" i="2"/>
  <c r="J2756" i="2"/>
  <c r="C2758" i="2"/>
  <c r="G2758" i="2" s="1"/>
  <c r="F2757" i="2"/>
  <c r="K2758" i="2" l="1"/>
  <c r="I2758" i="2"/>
  <c r="J2757" i="2"/>
  <c r="C2759" i="2"/>
  <c r="G2759" i="2" s="1"/>
  <c r="F2758" i="2"/>
  <c r="K2759" i="2" l="1"/>
  <c r="I2759" i="2"/>
  <c r="J2758" i="2"/>
  <c r="C2760" i="2"/>
  <c r="G2760" i="2" s="1"/>
  <c r="F2759" i="2"/>
  <c r="K2760" i="2" l="1"/>
  <c r="I2760" i="2"/>
  <c r="J2759" i="2"/>
  <c r="C2761" i="2"/>
  <c r="G2761" i="2" s="1"/>
  <c r="F2760" i="2"/>
  <c r="K2761" i="2" l="1"/>
  <c r="I2761" i="2"/>
  <c r="J2760" i="2"/>
  <c r="C2762" i="2"/>
  <c r="G2762" i="2" s="1"/>
  <c r="F2761" i="2"/>
  <c r="K2762" i="2" l="1"/>
  <c r="I2762" i="2"/>
  <c r="J2761" i="2"/>
  <c r="C2763" i="2"/>
  <c r="G2763" i="2" s="1"/>
  <c r="F2762" i="2"/>
  <c r="K2763" i="2" l="1"/>
  <c r="I2763" i="2"/>
  <c r="J2762" i="2"/>
  <c r="C2764" i="2"/>
  <c r="G2764" i="2" s="1"/>
  <c r="F2763" i="2"/>
  <c r="K2764" i="2" l="1"/>
  <c r="I2764" i="2"/>
  <c r="J2763" i="2"/>
  <c r="C2765" i="2"/>
  <c r="G2765" i="2" s="1"/>
  <c r="F2764" i="2"/>
  <c r="K2765" i="2" l="1"/>
  <c r="I2765" i="2"/>
  <c r="J2764" i="2"/>
  <c r="C2766" i="2"/>
  <c r="G2766" i="2" s="1"/>
  <c r="F2765" i="2"/>
  <c r="K2766" i="2" l="1"/>
  <c r="I2766" i="2"/>
  <c r="J2765" i="2"/>
  <c r="C2767" i="2"/>
  <c r="G2767" i="2" s="1"/>
  <c r="F2766" i="2"/>
  <c r="K2767" i="2" l="1"/>
  <c r="I2767" i="2"/>
  <c r="J2766" i="2"/>
  <c r="C2768" i="2"/>
  <c r="G2768" i="2" s="1"/>
  <c r="F2767" i="2"/>
  <c r="K2768" i="2" l="1"/>
  <c r="I2768" i="2"/>
  <c r="J2767" i="2"/>
  <c r="C2769" i="2"/>
  <c r="G2769" i="2" s="1"/>
  <c r="F2768" i="2"/>
  <c r="K2769" i="2" l="1"/>
  <c r="I2769" i="2"/>
  <c r="J2768" i="2"/>
  <c r="C2770" i="2"/>
  <c r="G2770" i="2" s="1"/>
  <c r="F2769" i="2"/>
  <c r="K2770" i="2" l="1"/>
  <c r="I2770" i="2"/>
  <c r="J2769" i="2"/>
  <c r="C2771" i="2"/>
  <c r="G2771" i="2" s="1"/>
  <c r="F2770" i="2"/>
  <c r="K2771" i="2" l="1"/>
  <c r="I2771" i="2"/>
  <c r="J2770" i="2"/>
  <c r="C2772" i="2"/>
  <c r="G2772" i="2" s="1"/>
  <c r="F2771" i="2"/>
  <c r="K2772" i="2" l="1"/>
  <c r="I2772" i="2"/>
  <c r="J2771" i="2"/>
  <c r="C2773" i="2"/>
  <c r="G2773" i="2" s="1"/>
  <c r="F2772" i="2"/>
  <c r="K2773" i="2" l="1"/>
  <c r="I2773" i="2"/>
  <c r="J2772" i="2"/>
  <c r="C2774" i="2"/>
  <c r="G2774" i="2" s="1"/>
  <c r="F2773" i="2"/>
  <c r="K2774" i="2" l="1"/>
  <c r="I2774" i="2"/>
  <c r="J2773" i="2"/>
  <c r="C2775" i="2"/>
  <c r="G2775" i="2" s="1"/>
  <c r="F2774" i="2"/>
  <c r="K2775" i="2" l="1"/>
  <c r="I2775" i="2"/>
  <c r="J2774" i="2"/>
  <c r="C2776" i="2"/>
  <c r="G2776" i="2" s="1"/>
  <c r="F2775" i="2"/>
  <c r="K2776" i="2" l="1"/>
  <c r="I2776" i="2"/>
  <c r="J2775" i="2"/>
  <c r="C2777" i="2"/>
  <c r="G2777" i="2" s="1"/>
  <c r="F2776" i="2"/>
  <c r="K2777" i="2" l="1"/>
  <c r="I2777" i="2"/>
  <c r="J2776" i="2"/>
  <c r="C2778" i="2"/>
  <c r="G2778" i="2" s="1"/>
  <c r="F2777" i="2"/>
  <c r="K2778" i="2" l="1"/>
  <c r="I2778" i="2"/>
  <c r="J2777" i="2"/>
  <c r="C2779" i="2"/>
  <c r="G2779" i="2" s="1"/>
  <c r="F2778" i="2"/>
  <c r="K2779" i="2" l="1"/>
  <c r="I2779" i="2"/>
  <c r="J2778" i="2"/>
  <c r="C2780" i="2"/>
  <c r="G2780" i="2" s="1"/>
  <c r="F2779" i="2"/>
  <c r="K2780" i="2" l="1"/>
  <c r="I2780" i="2"/>
  <c r="J2779" i="2"/>
  <c r="C2781" i="2"/>
  <c r="G2781" i="2" s="1"/>
  <c r="F2780" i="2"/>
  <c r="K2781" i="2" l="1"/>
  <c r="I2781" i="2"/>
  <c r="J2780" i="2"/>
  <c r="C2782" i="2"/>
  <c r="G2782" i="2" s="1"/>
  <c r="F2781" i="2"/>
  <c r="K2782" i="2" l="1"/>
  <c r="I2782" i="2"/>
  <c r="J2781" i="2"/>
  <c r="C2783" i="2"/>
  <c r="G2783" i="2" s="1"/>
  <c r="F2782" i="2"/>
  <c r="K2783" i="2" l="1"/>
  <c r="I2783" i="2"/>
  <c r="J2782" i="2"/>
  <c r="C2784" i="2"/>
  <c r="G2784" i="2" s="1"/>
  <c r="F2783" i="2"/>
  <c r="K2784" i="2" l="1"/>
  <c r="I2784" i="2"/>
  <c r="J2783" i="2"/>
  <c r="C2785" i="2"/>
  <c r="G2785" i="2" s="1"/>
  <c r="F2784" i="2"/>
  <c r="K2785" i="2" l="1"/>
  <c r="I2785" i="2"/>
  <c r="J2784" i="2"/>
  <c r="C2786" i="2"/>
  <c r="G2786" i="2" s="1"/>
  <c r="F2785" i="2"/>
  <c r="K2786" i="2" l="1"/>
  <c r="I2786" i="2"/>
  <c r="J2785" i="2"/>
  <c r="C2787" i="2"/>
  <c r="G2787" i="2" s="1"/>
  <c r="F2786" i="2"/>
  <c r="K2787" i="2" l="1"/>
  <c r="I2787" i="2"/>
  <c r="J2786" i="2"/>
  <c r="C2788" i="2"/>
  <c r="G2788" i="2" s="1"/>
  <c r="F2787" i="2"/>
  <c r="K2788" i="2" l="1"/>
  <c r="I2788" i="2"/>
  <c r="J2787" i="2"/>
  <c r="C2789" i="2"/>
  <c r="G2789" i="2" s="1"/>
  <c r="F2788" i="2"/>
  <c r="K2789" i="2" l="1"/>
  <c r="I2789" i="2"/>
  <c r="J2788" i="2"/>
  <c r="C2790" i="2"/>
  <c r="G2790" i="2" s="1"/>
  <c r="F2789" i="2"/>
  <c r="K2790" i="2" l="1"/>
  <c r="I2790" i="2"/>
  <c r="J2789" i="2"/>
  <c r="C2791" i="2"/>
  <c r="G2791" i="2" s="1"/>
  <c r="F2790" i="2"/>
  <c r="K2791" i="2" l="1"/>
  <c r="I2791" i="2"/>
  <c r="J2790" i="2"/>
  <c r="C2792" i="2"/>
  <c r="G2792" i="2" s="1"/>
  <c r="F2791" i="2"/>
  <c r="K2792" i="2" l="1"/>
  <c r="I2792" i="2"/>
  <c r="J2791" i="2"/>
  <c r="C2793" i="2"/>
  <c r="G2793" i="2" s="1"/>
  <c r="F2792" i="2"/>
  <c r="K2793" i="2" l="1"/>
  <c r="I2793" i="2"/>
  <c r="J2792" i="2"/>
  <c r="C2794" i="2"/>
  <c r="G2794" i="2" s="1"/>
  <c r="F2793" i="2"/>
  <c r="K2794" i="2" l="1"/>
  <c r="I2794" i="2"/>
  <c r="J2793" i="2"/>
  <c r="C2795" i="2"/>
  <c r="G2795" i="2" s="1"/>
  <c r="F2794" i="2"/>
  <c r="K2795" i="2" l="1"/>
  <c r="I2795" i="2"/>
  <c r="J2794" i="2"/>
  <c r="C2796" i="2"/>
  <c r="G2796" i="2" s="1"/>
  <c r="F2795" i="2"/>
  <c r="K2796" i="2" l="1"/>
  <c r="I2796" i="2"/>
  <c r="J2795" i="2"/>
  <c r="C2797" i="2"/>
  <c r="G2797" i="2" s="1"/>
  <c r="F2796" i="2"/>
  <c r="K2797" i="2" l="1"/>
  <c r="I2797" i="2"/>
  <c r="J2796" i="2"/>
  <c r="C2798" i="2"/>
  <c r="G2798" i="2" s="1"/>
  <c r="F2797" i="2"/>
  <c r="K2798" i="2" l="1"/>
  <c r="I2798" i="2"/>
  <c r="J2797" i="2"/>
  <c r="C2799" i="2"/>
  <c r="G2799" i="2" s="1"/>
  <c r="F2798" i="2"/>
  <c r="K2799" i="2" l="1"/>
  <c r="I2799" i="2"/>
  <c r="J2798" i="2"/>
  <c r="C2800" i="2"/>
  <c r="G2800" i="2" s="1"/>
  <c r="F2799" i="2"/>
  <c r="K2800" i="2" l="1"/>
  <c r="I2800" i="2"/>
  <c r="J2799" i="2"/>
  <c r="C2801" i="2"/>
  <c r="G2801" i="2" s="1"/>
  <c r="F2800" i="2"/>
  <c r="K2801" i="2" l="1"/>
  <c r="I2801" i="2"/>
  <c r="J2800" i="2"/>
  <c r="C2802" i="2"/>
  <c r="G2802" i="2" s="1"/>
  <c r="F2801" i="2"/>
  <c r="K2802" i="2" l="1"/>
  <c r="I2802" i="2"/>
  <c r="J2801" i="2"/>
  <c r="C2803" i="2"/>
  <c r="G2803" i="2" s="1"/>
  <c r="F2802" i="2"/>
  <c r="K2803" i="2" l="1"/>
  <c r="I2803" i="2"/>
  <c r="J2802" i="2"/>
  <c r="C2804" i="2"/>
  <c r="G2804" i="2" s="1"/>
  <c r="F2803" i="2"/>
  <c r="K2804" i="2" l="1"/>
  <c r="I2804" i="2"/>
  <c r="J2803" i="2"/>
  <c r="C2805" i="2"/>
  <c r="G2805" i="2" s="1"/>
  <c r="F2804" i="2"/>
  <c r="K2805" i="2" l="1"/>
  <c r="I2805" i="2"/>
  <c r="J2804" i="2"/>
  <c r="C2806" i="2"/>
  <c r="G2806" i="2" s="1"/>
  <c r="F2805" i="2"/>
  <c r="K2806" i="2" l="1"/>
  <c r="I2806" i="2"/>
  <c r="J2805" i="2"/>
  <c r="C2807" i="2"/>
  <c r="G2807" i="2" s="1"/>
  <c r="F2806" i="2"/>
  <c r="K2807" i="2" l="1"/>
  <c r="I2807" i="2"/>
  <c r="J2806" i="2"/>
  <c r="C2808" i="2"/>
  <c r="G2808" i="2" s="1"/>
  <c r="F2807" i="2"/>
  <c r="K2808" i="2" l="1"/>
  <c r="I2808" i="2"/>
  <c r="J2807" i="2"/>
  <c r="C2809" i="2"/>
  <c r="G2809" i="2" s="1"/>
  <c r="F2808" i="2"/>
  <c r="K2809" i="2" l="1"/>
  <c r="I2809" i="2"/>
  <c r="J2808" i="2"/>
  <c r="C2810" i="2"/>
  <c r="G2810" i="2" s="1"/>
  <c r="F2809" i="2"/>
  <c r="K2810" i="2" l="1"/>
  <c r="I2810" i="2"/>
  <c r="J2809" i="2"/>
  <c r="C2811" i="2"/>
  <c r="G2811" i="2" s="1"/>
  <c r="F2810" i="2"/>
  <c r="K2811" i="2" l="1"/>
  <c r="I2811" i="2"/>
  <c r="J2810" i="2"/>
  <c r="C2812" i="2"/>
  <c r="G2812" i="2" s="1"/>
  <c r="F2811" i="2"/>
  <c r="K2812" i="2" l="1"/>
  <c r="I2812" i="2"/>
  <c r="J2811" i="2"/>
  <c r="C2813" i="2"/>
  <c r="G2813" i="2" s="1"/>
  <c r="F2812" i="2"/>
  <c r="K2813" i="2" l="1"/>
  <c r="I2813" i="2"/>
  <c r="J2812" i="2"/>
  <c r="C2814" i="2"/>
  <c r="G2814" i="2" s="1"/>
  <c r="F2813" i="2"/>
  <c r="K2814" i="2" l="1"/>
  <c r="I2814" i="2"/>
  <c r="J2813" i="2"/>
  <c r="C2815" i="2"/>
  <c r="G2815" i="2" s="1"/>
  <c r="F2814" i="2"/>
  <c r="K2815" i="2" l="1"/>
  <c r="I2815" i="2"/>
  <c r="J2814" i="2"/>
  <c r="C2816" i="2"/>
  <c r="G2816" i="2" s="1"/>
  <c r="F2815" i="2"/>
  <c r="K2816" i="2" l="1"/>
  <c r="I2816" i="2"/>
  <c r="J2815" i="2"/>
  <c r="C2817" i="2"/>
  <c r="G2817" i="2" s="1"/>
  <c r="F2816" i="2"/>
  <c r="K2817" i="2" l="1"/>
  <c r="I2817" i="2"/>
  <c r="J2816" i="2"/>
  <c r="C2818" i="2"/>
  <c r="G2818" i="2" s="1"/>
  <c r="F2817" i="2"/>
  <c r="K2818" i="2" l="1"/>
  <c r="I2818" i="2"/>
  <c r="J2817" i="2"/>
  <c r="C2819" i="2"/>
  <c r="G2819" i="2" s="1"/>
  <c r="F2818" i="2"/>
  <c r="K2819" i="2" l="1"/>
  <c r="I2819" i="2"/>
  <c r="J2818" i="2"/>
  <c r="C2820" i="2"/>
  <c r="G2820" i="2" s="1"/>
  <c r="F2819" i="2"/>
  <c r="K2820" i="2" l="1"/>
  <c r="I2820" i="2"/>
  <c r="J2819" i="2"/>
  <c r="C2821" i="2"/>
  <c r="G2821" i="2" s="1"/>
  <c r="F2820" i="2"/>
  <c r="K2821" i="2" l="1"/>
  <c r="I2821" i="2"/>
  <c r="J2820" i="2"/>
  <c r="C2822" i="2"/>
  <c r="G2822" i="2" s="1"/>
  <c r="F2821" i="2"/>
  <c r="K2822" i="2" l="1"/>
  <c r="I2822" i="2"/>
  <c r="J2821" i="2"/>
  <c r="C2823" i="2"/>
  <c r="G2823" i="2" s="1"/>
  <c r="F2822" i="2"/>
  <c r="K2823" i="2" l="1"/>
  <c r="I2823" i="2"/>
  <c r="J2822" i="2"/>
  <c r="C2824" i="2"/>
  <c r="G2824" i="2" s="1"/>
  <c r="F2823" i="2"/>
  <c r="K2824" i="2" l="1"/>
  <c r="I2824" i="2"/>
  <c r="J2823" i="2"/>
  <c r="C2825" i="2"/>
  <c r="G2825" i="2" s="1"/>
  <c r="F2824" i="2"/>
  <c r="K2825" i="2" l="1"/>
  <c r="I2825" i="2"/>
  <c r="J2824" i="2"/>
  <c r="C2826" i="2"/>
  <c r="G2826" i="2" s="1"/>
  <c r="F2825" i="2"/>
  <c r="K2826" i="2" l="1"/>
  <c r="I2826" i="2"/>
  <c r="J2825" i="2"/>
  <c r="C2827" i="2"/>
  <c r="G2827" i="2" s="1"/>
  <c r="F2826" i="2"/>
  <c r="K2827" i="2" l="1"/>
  <c r="I2827" i="2"/>
  <c r="J2826" i="2"/>
  <c r="C2828" i="2"/>
  <c r="G2828" i="2" s="1"/>
  <c r="F2827" i="2"/>
  <c r="K2828" i="2" l="1"/>
  <c r="I2828" i="2"/>
  <c r="J2827" i="2"/>
  <c r="C2829" i="2"/>
  <c r="G2829" i="2" s="1"/>
  <c r="F2828" i="2"/>
  <c r="K2829" i="2" l="1"/>
  <c r="I2829" i="2"/>
  <c r="J2828" i="2"/>
  <c r="C2830" i="2"/>
  <c r="G2830" i="2" s="1"/>
  <c r="F2829" i="2"/>
  <c r="K2830" i="2" l="1"/>
  <c r="I2830" i="2"/>
  <c r="J2829" i="2"/>
  <c r="C2831" i="2"/>
  <c r="G2831" i="2" s="1"/>
  <c r="F2830" i="2"/>
  <c r="K2831" i="2" l="1"/>
  <c r="I2831" i="2"/>
  <c r="J2830" i="2"/>
  <c r="C2832" i="2"/>
  <c r="G2832" i="2" s="1"/>
  <c r="F2831" i="2"/>
  <c r="K2832" i="2" l="1"/>
  <c r="I2832" i="2"/>
  <c r="J2831" i="2"/>
  <c r="C2833" i="2"/>
  <c r="G2833" i="2" s="1"/>
  <c r="F2832" i="2"/>
  <c r="K2833" i="2" l="1"/>
  <c r="I2833" i="2"/>
  <c r="J2832" i="2"/>
  <c r="C2834" i="2"/>
  <c r="G2834" i="2" s="1"/>
  <c r="F2833" i="2"/>
  <c r="K2834" i="2" l="1"/>
  <c r="I2834" i="2"/>
  <c r="J2833" i="2"/>
  <c r="C2835" i="2"/>
  <c r="G2835" i="2" s="1"/>
  <c r="F2834" i="2"/>
  <c r="K2835" i="2" l="1"/>
  <c r="I2835" i="2"/>
  <c r="J2834" i="2"/>
  <c r="C2836" i="2"/>
  <c r="G2836" i="2" s="1"/>
  <c r="F2835" i="2"/>
  <c r="K2836" i="2" l="1"/>
  <c r="I2836" i="2"/>
  <c r="J2835" i="2"/>
  <c r="C2837" i="2"/>
  <c r="G2837" i="2" s="1"/>
  <c r="F2836" i="2"/>
  <c r="K2837" i="2" l="1"/>
  <c r="I2837" i="2"/>
  <c r="J2836" i="2"/>
  <c r="C2838" i="2"/>
  <c r="G2838" i="2" s="1"/>
  <c r="F2837" i="2"/>
  <c r="K2838" i="2" l="1"/>
  <c r="I2838" i="2"/>
  <c r="J2837" i="2"/>
  <c r="C2839" i="2"/>
  <c r="G2839" i="2" s="1"/>
  <c r="F2838" i="2"/>
  <c r="K2839" i="2" l="1"/>
  <c r="I2839" i="2"/>
  <c r="J2838" i="2"/>
  <c r="C2840" i="2"/>
  <c r="G2840" i="2" s="1"/>
  <c r="F2839" i="2"/>
  <c r="K2840" i="2" l="1"/>
  <c r="I2840" i="2"/>
  <c r="J2839" i="2"/>
  <c r="C2841" i="2"/>
  <c r="G2841" i="2" s="1"/>
  <c r="F2840" i="2"/>
  <c r="K2841" i="2" l="1"/>
  <c r="I2841" i="2"/>
  <c r="J2840" i="2"/>
  <c r="C2842" i="2"/>
  <c r="G2842" i="2" s="1"/>
  <c r="F2841" i="2"/>
  <c r="K2842" i="2" l="1"/>
  <c r="I2842" i="2"/>
  <c r="J2841" i="2"/>
  <c r="C2843" i="2"/>
  <c r="G2843" i="2" s="1"/>
  <c r="F2842" i="2"/>
  <c r="K2843" i="2" l="1"/>
  <c r="I2843" i="2"/>
  <c r="J2842" i="2"/>
  <c r="C2844" i="2"/>
  <c r="G2844" i="2" s="1"/>
  <c r="F2843" i="2"/>
  <c r="K2844" i="2" l="1"/>
  <c r="I2844" i="2"/>
  <c r="J2843" i="2"/>
  <c r="C2845" i="2"/>
  <c r="G2845" i="2" s="1"/>
  <c r="F2844" i="2"/>
  <c r="K2845" i="2" l="1"/>
  <c r="I2845" i="2"/>
  <c r="J2844" i="2"/>
  <c r="C2846" i="2"/>
  <c r="G2846" i="2" s="1"/>
  <c r="F2845" i="2"/>
  <c r="K2846" i="2" l="1"/>
  <c r="I2846" i="2"/>
  <c r="J2845" i="2"/>
  <c r="C2847" i="2"/>
  <c r="G2847" i="2" s="1"/>
  <c r="F2846" i="2"/>
  <c r="K2847" i="2" l="1"/>
  <c r="I2847" i="2"/>
  <c r="J2846" i="2"/>
  <c r="C2848" i="2"/>
  <c r="G2848" i="2" s="1"/>
  <c r="F2847" i="2"/>
  <c r="K2848" i="2" l="1"/>
  <c r="I2848" i="2"/>
  <c r="J2847" i="2"/>
  <c r="C2849" i="2"/>
  <c r="G2849" i="2" s="1"/>
  <c r="F2848" i="2"/>
  <c r="K2849" i="2" l="1"/>
  <c r="I2849" i="2"/>
  <c r="J2848" i="2"/>
  <c r="C2850" i="2"/>
  <c r="G2850" i="2" s="1"/>
  <c r="F2849" i="2"/>
  <c r="K2850" i="2" l="1"/>
  <c r="I2850" i="2"/>
  <c r="J2849" i="2"/>
  <c r="C2851" i="2"/>
  <c r="G2851" i="2" s="1"/>
  <c r="F2850" i="2"/>
  <c r="K2851" i="2" l="1"/>
  <c r="I2851" i="2"/>
  <c r="J2850" i="2"/>
  <c r="C2852" i="2"/>
  <c r="G2852" i="2" s="1"/>
  <c r="F2851" i="2"/>
  <c r="K2852" i="2" l="1"/>
  <c r="I2852" i="2"/>
  <c r="J2851" i="2"/>
  <c r="C2853" i="2"/>
  <c r="G2853" i="2" s="1"/>
  <c r="F2852" i="2"/>
  <c r="K2853" i="2" l="1"/>
  <c r="I2853" i="2"/>
  <c r="J2852" i="2"/>
  <c r="C2854" i="2"/>
  <c r="G2854" i="2" s="1"/>
  <c r="F2853" i="2"/>
  <c r="K2854" i="2" l="1"/>
  <c r="I2854" i="2"/>
  <c r="J2853" i="2"/>
  <c r="C2855" i="2"/>
  <c r="G2855" i="2" s="1"/>
  <c r="F2854" i="2"/>
  <c r="K2855" i="2" l="1"/>
  <c r="I2855" i="2"/>
  <c r="J2854" i="2"/>
  <c r="C2856" i="2"/>
  <c r="G2856" i="2" s="1"/>
  <c r="F2855" i="2"/>
  <c r="K2856" i="2" l="1"/>
  <c r="I2856" i="2"/>
  <c r="J2855" i="2"/>
  <c r="C2857" i="2"/>
  <c r="G2857" i="2" s="1"/>
  <c r="F2856" i="2"/>
  <c r="K2857" i="2" l="1"/>
  <c r="I2857" i="2"/>
  <c r="J2856" i="2"/>
  <c r="C2858" i="2"/>
  <c r="G2858" i="2" s="1"/>
  <c r="F2857" i="2"/>
  <c r="K2858" i="2" l="1"/>
  <c r="I2858" i="2"/>
  <c r="J2857" i="2"/>
  <c r="C2859" i="2"/>
  <c r="G2859" i="2" s="1"/>
  <c r="F2858" i="2"/>
  <c r="K2859" i="2" l="1"/>
  <c r="I2859" i="2"/>
  <c r="J2858" i="2"/>
  <c r="C2860" i="2"/>
  <c r="G2860" i="2" s="1"/>
  <c r="F2859" i="2"/>
  <c r="K2860" i="2" l="1"/>
  <c r="I2860" i="2"/>
  <c r="J2859" i="2"/>
  <c r="C2861" i="2"/>
  <c r="G2861" i="2" s="1"/>
  <c r="F2860" i="2"/>
  <c r="K2861" i="2" l="1"/>
  <c r="I2861" i="2"/>
  <c r="J2860" i="2"/>
  <c r="C2862" i="2"/>
  <c r="G2862" i="2" s="1"/>
  <c r="F2861" i="2"/>
  <c r="K2862" i="2" l="1"/>
  <c r="I2862" i="2"/>
  <c r="J2861" i="2"/>
  <c r="C2863" i="2"/>
  <c r="G2863" i="2" s="1"/>
  <c r="F2862" i="2"/>
  <c r="K2863" i="2" l="1"/>
  <c r="I2863" i="2"/>
  <c r="J2862" i="2"/>
  <c r="C2864" i="2"/>
  <c r="G2864" i="2" s="1"/>
  <c r="F2863" i="2"/>
  <c r="K2864" i="2" l="1"/>
  <c r="I2864" i="2"/>
  <c r="J2863" i="2"/>
  <c r="C2865" i="2"/>
  <c r="G2865" i="2" s="1"/>
  <c r="F2864" i="2"/>
  <c r="K2865" i="2" l="1"/>
  <c r="I2865" i="2"/>
  <c r="J2864" i="2"/>
  <c r="C2866" i="2"/>
  <c r="G2866" i="2" s="1"/>
  <c r="F2865" i="2"/>
  <c r="K2866" i="2" l="1"/>
  <c r="I2866" i="2"/>
  <c r="J2865" i="2"/>
  <c r="C2867" i="2"/>
  <c r="G2867" i="2" s="1"/>
  <c r="F2866" i="2"/>
  <c r="K2867" i="2" l="1"/>
  <c r="I2867" i="2"/>
  <c r="J2866" i="2"/>
  <c r="C2868" i="2"/>
  <c r="G2868" i="2" s="1"/>
  <c r="F2867" i="2"/>
  <c r="K2868" i="2" l="1"/>
  <c r="I2868" i="2"/>
  <c r="J2867" i="2"/>
  <c r="C2869" i="2"/>
  <c r="G2869" i="2" s="1"/>
  <c r="F2868" i="2"/>
  <c r="K2869" i="2" l="1"/>
  <c r="I2869" i="2"/>
  <c r="J2868" i="2"/>
  <c r="C2870" i="2"/>
  <c r="G2870" i="2" s="1"/>
  <c r="F2869" i="2"/>
  <c r="K2870" i="2" l="1"/>
  <c r="I2870" i="2"/>
  <c r="J2869" i="2"/>
  <c r="C2871" i="2"/>
  <c r="G2871" i="2" s="1"/>
  <c r="F2870" i="2"/>
  <c r="K2871" i="2" l="1"/>
  <c r="I2871" i="2"/>
  <c r="J2870" i="2"/>
  <c r="C2872" i="2"/>
  <c r="G2872" i="2" s="1"/>
  <c r="F2871" i="2"/>
  <c r="K2872" i="2" l="1"/>
  <c r="I2872" i="2"/>
  <c r="J2871" i="2"/>
  <c r="C2873" i="2"/>
  <c r="G2873" i="2" s="1"/>
  <c r="F2872" i="2"/>
  <c r="K2873" i="2" l="1"/>
  <c r="I2873" i="2"/>
  <c r="J2872" i="2"/>
  <c r="C2874" i="2"/>
  <c r="G2874" i="2" s="1"/>
  <c r="F2873" i="2"/>
  <c r="K2874" i="2" l="1"/>
  <c r="I2874" i="2"/>
  <c r="J2873" i="2"/>
  <c r="C2875" i="2"/>
  <c r="G2875" i="2" s="1"/>
  <c r="F2874" i="2"/>
  <c r="K2875" i="2" l="1"/>
  <c r="I2875" i="2"/>
  <c r="J2874" i="2"/>
  <c r="C2876" i="2"/>
  <c r="G2876" i="2" s="1"/>
  <c r="F2875" i="2"/>
  <c r="K2876" i="2" l="1"/>
  <c r="I2876" i="2"/>
  <c r="J2875" i="2"/>
  <c r="C2877" i="2"/>
  <c r="G2877" i="2" s="1"/>
  <c r="F2876" i="2"/>
  <c r="K2877" i="2" l="1"/>
  <c r="I2877" i="2"/>
  <c r="J2876" i="2"/>
  <c r="C2878" i="2"/>
  <c r="G2878" i="2" s="1"/>
  <c r="F2877" i="2"/>
  <c r="K2878" i="2" l="1"/>
  <c r="I2878" i="2"/>
  <c r="J2877" i="2"/>
  <c r="C2879" i="2"/>
  <c r="G2879" i="2" s="1"/>
  <c r="F2878" i="2"/>
  <c r="K2879" i="2" l="1"/>
  <c r="I2879" i="2"/>
  <c r="J2878" i="2"/>
  <c r="C2880" i="2"/>
  <c r="G2880" i="2" s="1"/>
  <c r="F2879" i="2"/>
  <c r="K2880" i="2" l="1"/>
  <c r="I2880" i="2"/>
  <c r="J2879" i="2"/>
  <c r="C2881" i="2"/>
  <c r="G2881" i="2" s="1"/>
  <c r="F2880" i="2"/>
  <c r="K2881" i="2" l="1"/>
  <c r="I2881" i="2"/>
  <c r="J2880" i="2"/>
  <c r="C2882" i="2"/>
  <c r="G2882" i="2" s="1"/>
  <c r="F2881" i="2"/>
  <c r="K2882" i="2" l="1"/>
  <c r="I2882" i="2"/>
  <c r="J2881" i="2"/>
  <c r="C2883" i="2"/>
  <c r="G2883" i="2" s="1"/>
  <c r="F2882" i="2"/>
  <c r="K2883" i="2" l="1"/>
  <c r="I2883" i="2"/>
  <c r="J2882" i="2"/>
  <c r="C2884" i="2"/>
  <c r="G2884" i="2" s="1"/>
  <c r="F2883" i="2"/>
  <c r="K2884" i="2" l="1"/>
  <c r="I2884" i="2"/>
  <c r="J2883" i="2"/>
  <c r="C2885" i="2"/>
  <c r="G2885" i="2" s="1"/>
  <c r="F2884" i="2"/>
  <c r="K2885" i="2" l="1"/>
  <c r="I2885" i="2"/>
  <c r="J2884" i="2"/>
  <c r="C2886" i="2"/>
  <c r="G2886" i="2" s="1"/>
  <c r="F2885" i="2"/>
  <c r="K2886" i="2" l="1"/>
  <c r="I2886" i="2"/>
  <c r="J2885" i="2"/>
  <c r="C2887" i="2"/>
  <c r="G2887" i="2" s="1"/>
  <c r="F2886" i="2"/>
  <c r="K2887" i="2" l="1"/>
  <c r="I2887" i="2"/>
  <c r="J2886" i="2"/>
  <c r="C2888" i="2"/>
  <c r="G2888" i="2" s="1"/>
  <c r="F2887" i="2"/>
  <c r="K2888" i="2" l="1"/>
  <c r="I2888" i="2"/>
  <c r="J2887" i="2"/>
  <c r="C2889" i="2"/>
  <c r="G2889" i="2" s="1"/>
  <c r="F2888" i="2"/>
  <c r="K2889" i="2" l="1"/>
  <c r="I2889" i="2"/>
  <c r="J2888" i="2"/>
  <c r="C2890" i="2"/>
  <c r="G2890" i="2" s="1"/>
  <c r="F2889" i="2"/>
  <c r="K2890" i="2" l="1"/>
  <c r="I2890" i="2"/>
  <c r="J2889" i="2"/>
  <c r="C2891" i="2"/>
  <c r="G2891" i="2" s="1"/>
  <c r="F2890" i="2"/>
  <c r="K2891" i="2" l="1"/>
  <c r="I2891" i="2"/>
  <c r="J2890" i="2"/>
  <c r="C2892" i="2"/>
  <c r="G2892" i="2" s="1"/>
  <c r="F2891" i="2"/>
  <c r="K2892" i="2" l="1"/>
  <c r="I2892" i="2"/>
  <c r="J2891" i="2"/>
  <c r="C2893" i="2"/>
  <c r="G2893" i="2" s="1"/>
  <c r="F2892" i="2"/>
  <c r="K2893" i="2" l="1"/>
  <c r="I2893" i="2"/>
  <c r="J2892" i="2"/>
  <c r="C2894" i="2"/>
  <c r="G2894" i="2" s="1"/>
  <c r="F2893" i="2"/>
  <c r="K2894" i="2" l="1"/>
  <c r="I2894" i="2"/>
  <c r="J2893" i="2"/>
  <c r="C2895" i="2"/>
  <c r="G2895" i="2" s="1"/>
  <c r="F2894" i="2"/>
  <c r="K2895" i="2" l="1"/>
  <c r="I2895" i="2"/>
  <c r="J2894" i="2"/>
  <c r="C2896" i="2"/>
  <c r="G2896" i="2" s="1"/>
  <c r="F2895" i="2"/>
  <c r="K2896" i="2" l="1"/>
  <c r="I2896" i="2"/>
  <c r="J2895" i="2"/>
  <c r="C2897" i="2"/>
  <c r="G2897" i="2" s="1"/>
  <c r="F2896" i="2"/>
  <c r="K2897" i="2" l="1"/>
  <c r="I2897" i="2"/>
  <c r="J2896" i="2"/>
  <c r="C2898" i="2"/>
  <c r="G2898" i="2" s="1"/>
  <c r="F2897" i="2"/>
  <c r="K2898" i="2" l="1"/>
  <c r="I2898" i="2"/>
  <c r="J2897" i="2"/>
  <c r="C2899" i="2"/>
  <c r="G2899" i="2" s="1"/>
  <c r="F2898" i="2"/>
  <c r="K2899" i="2" l="1"/>
  <c r="I2899" i="2"/>
  <c r="J2898" i="2"/>
  <c r="C2900" i="2"/>
  <c r="G2900" i="2" s="1"/>
  <c r="F2899" i="2"/>
  <c r="K2900" i="2" l="1"/>
  <c r="I2900" i="2"/>
  <c r="J2899" i="2"/>
  <c r="C2901" i="2"/>
  <c r="G2901" i="2" s="1"/>
  <c r="F2900" i="2"/>
  <c r="K2901" i="2" l="1"/>
  <c r="I2901" i="2"/>
  <c r="J2900" i="2"/>
  <c r="C2902" i="2"/>
  <c r="G2902" i="2" s="1"/>
  <c r="F2901" i="2"/>
  <c r="K2902" i="2" l="1"/>
  <c r="I2902" i="2"/>
  <c r="J2901" i="2"/>
  <c r="C2903" i="2"/>
  <c r="G2903" i="2" s="1"/>
  <c r="F2902" i="2"/>
  <c r="K2903" i="2" l="1"/>
  <c r="I2903" i="2"/>
  <c r="J2902" i="2"/>
  <c r="C2904" i="2"/>
  <c r="G2904" i="2" s="1"/>
  <c r="F2903" i="2"/>
  <c r="K2904" i="2" l="1"/>
  <c r="I2904" i="2"/>
  <c r="J2903" i="2"/>
  <c r="C2905" i="2"/>
  <c r="G2905" i="2" s="1"/>
  <c r="F2904" i="2"/>
  <c r="K2905" i="2" l="1"/>
  <c r="I2905" i="2"/>
  <c r="J2904" i="2"/>
  <c r="C2906" i="2"/>
  <c r="G2906" i="2" s="1"/>
  <c r="F2905" i="2"/>
  <c r="K2906" i="2" l="1"/>
  <c r="I2906" i="2"/>
  <c r="J2905" i="2"/>
  <c r="C2907" i="2"/>
  <c r="G2907" i="2" s="1"/>
  <c r="F2906" i="2"/>
  <c r="K2907" i="2" l="1"/>
  <c r="I2907" i="2"/>
  <c r="J2906" i="2"/>
  <c r="C2908" i="2"/>
  <c r="G2908" i="2" s="1"/>
  <c r="F2907" i="2"/>
  <c r="K2908" i="2" l="1"/>
  <c r="I2908" i="2"/>
  <c r="J2907" i="2"/>
  <c r="C2909" i="2"/>
  <c r="G2909" i="2" s="1"/>
  <c r="F2908" i="2"/>
  <c r="K2909" i="2" l="1"/>
  <c r="I2909" i="2"/>
  <c r="J2908" i="2"/>
  <c r="C2910" i="2"/>
  <c r="G2910" i="2" s="1"/>
  <c r="F2909" i="2"/>
  <c r="K2910" i="2" l="1"/>
  <c r="I2910" i="2"/>
  <c r="J2909" i="2"/>
  <c r="C2911" i="2"/>
  <c r="G2911" i="2" s="1"/>
  <c r="F2910" i="2"/>
  <c r="K2911" i="2" l="1"/>
  <c r="I2911" i="2"/>
  <c r="J2910" i="2"/>
  <c r="C2912" i="2"/>
  <c r="G2912" i="2" s="1"/>
  <c r="F2911" i="2"/>
  <c r="K2912" i="2" l="1"/>
  <c r="I2912" i="2"/>
  <c r="J2911" i="2"/>
  <c r="C2913" i="2"/>
  <c r="G2913" i="2" s="1"/>
  <c r="F2912" i="2"/>
  <c r="K2913" i="2" l="1"/>
  <c r="I2913" i="2"/>
  <c r="J2912" i="2"/>
  <c r="C2914" i="2"/>
  <c r="G2914" i="2" s="1"/>
  <c r="F2913" i="2"/>
  <c r="K2914" i="2" l="1"/>
  <c r="I2914" i="2"/>
  <c r="J2913" i="2"/>
  <c r="C2915" i="2"/>
  <c r="G2915" i="2" s="1"/>
  <c r="F2914" i="2"/>
  <c r="K2915" i="2" l="1"/>
  <c r="I2915" i="2"/>
  <c r="J2914" i="2"/>
  <c r="C2916" i="2"/>
  <c r="G2916" i="2" s="1"/>
  <c r="F2915" i="2"/>
  <c r="K2916" i="2" l="1"/>
  <c r="I2916" i="2"/>
  <c r="J2915" i="2"/>
  <c r="C2917" i="2"/>
  <c r="G2917" i="2" s="1"/>
  <c r="F2916" i="2"/>
  <c r="K2917" i="2" l="1"/>
  <c r="I2917" i="2"/>
  <c r="J2916" i="2"/>
  <c r="C2918" i="2"/>
  <c r="G2918" i="2" s="1"/>
  <c r="F2917" i="2"/>
  <c r="K2918" i="2" l="1"/>
  <c r="I2918" i="2"/>
  <c r="J2917" i="2"/>
  <c r="C2919" i="2"/>
  <c r="G2919" i="2" s="1"/>
  <c r="F2918" i="2"/>
  <c r="K2919" i="2" l="1"/>
  <c r="I2919" i="2"/>
  <c r="J2918" i="2"/>
  <c r="C2920" i="2"/>
  <c r="G2920" i="2" s="1"/>
  <c r="F2919" i="2"/>
  <c r="K2920" i="2" l="1"/>
  <c r="I2920" i="2"/>
  <c r="J2919" i="2"/>
  <c r="C2921" i="2"/>
  <c r="G2921" i="2" s="1"/>
  <c r="F2920" i="2"/>
  <c r="K2921" i="2" l="1"/>
  <c r="I2921" i="2"/>
  <c r="J2920" i="2"/>
  <c r="C2922" i="2"/>
  <c r="G2922" i="2" s="1"/>
  <c r="F2921" i="2"/>
  <c r="K2922" i="2" l="1"/>
  <c r="I2922" i="2"/>
  <c r="J2921" i="2"/>
  <c r="C2923" i="2"/>
  <c r="G2923" i="2" s="1"/>
  <c r="F2922" i="2"/>
  <c r="K2923" i="2" l="1"/>
  <c r="I2923" i="2"/>
  <c r="J2922" i="2"/>
  <c r="C2924" i="2"/>
  <c r="G2924" i="2" s="1"/>
  <c r="F2923" i="2"/>
  <c r="K2924" i="2" l="1"/>
  <c r="I2924" i="2"/>
  <c r="J2923" i="2"/>
  <c r="C2925" i="2"/>
  <c r="G2925" i="2" s="1"/>
  <c r="F2924" i="2"/>
  <c r="K2925" i="2" l="1"/>
  <c r="I2925" i="2"/>
  <c r="J2924" i="2"/>
  <c r="C2926" i="2"/>
  <c r="G2926" i="2" s="1"/>
  <c r="F2925" i="2"/>
  <c r="K2926" i="2" l="1"/>
  <c r="I2926" i="2"/>
  <c r="J2925" i="2"/>
  <c r="C2927" i="2"/>
  <c r="G2927" i="2" s="1"/>
  <c r="F2926" i="2"/>
  <c r="K2927" i="2" l="1"/>
  <c r="I2927" i="2"/>
  <c r="J2926" i="2"/>
  <c r="C2928" i="2"/>
  <c r="G2928" i="2" s="1"/>
  <c r="F2927" i="2"/>
  <c r="K2928" i="2" l="1"/>
  <c r="I2928" i="2"/>
  <c r="J2927" i="2"/>
  <c r="C2929" i="2"/>
  <c r="G2929" i="2" s="1"/>
  <c r="F2928" i="2"/>
  <c r="K2929" i="2" l="1"/>
  <c r="I2929" i="2"/>
  <c r="J2928" i="2"/>
  <c r="C2930" i="2"/>
  <c r="G2930" i="2" s="1"/>
  <c r="F2929" i="2"/>
  <c r="K2930" i="2" l="1"/>
  <c r="I2930" i="2"/>
  <c r="J2929" i="2"/>
  <c r="C2931" i="2"/>
  <c r="G2931" i="2" s="1"/>
  <c r="F2930" i="2"/>
  <c r="K2931" i="2" l="1"/>
  <c r="I2931" i="2"/>
  <c r="J2930" i="2"/>
  <c r="C2932" i="2"/>
  <c r="G2932" i="2" s="1"/>
  <c r="F2931" i="2"/>
  <c r="K2932" i="2" l="1"/>
  <c r="I2932" i="2"/>
  <c r="J2931" i="2"/>
  <c r="C2933" i="2"/>
  <c r="G2933" i="2" s="1"/>
  <c r="F2932" i="2"/>
  <c r="K2933" i="2" l="1"/>
  <c r="I2933" i="2"/>
  <c r="J2932" i="2"/>
  <c r="C2934" i="2"/>
  <c r="G2934" i="2" s="1"/>
  <c r="F2933" i="2"/>
  <c r="K2934" i="2" l="1"/>
  <c r="I2934" i="2"/>
  <c r="J2933" i="2"/>
  <c r="C2935" i="2"/>
  <c r="G2935" i="2" s="1"/>
  <c r="F2934" i="2"/>
  <c r="K2935" i="2" l="1"/>
  <c r="I2935" i="2"/>
  <c r="J2934" i="2"/>
  <c r="C2936" i="2"/>
  <c r="G2936" i="2" s="1"/>
  <c r="F2935" i="2"/>
  <c r="K2936" i="2" l="1"/>
  <c r="I2936" i="2"/>
  <c r="J2935" i="2"/>
  <c r="C2937" i="2"/>
  <c r="G2937" i="2" s="1"/>
  <c r="F2936" i="2"/>
  <c r="K2937" i="2" l="1"/>
  <c r="I2937" i="2"/>
  <c r="J2936" i="2"/>
  <c r="C2938" i="2"/>
  <c r="G2938" i="2" s="1"/>
  <c r="F2937" i="2"/>
  <c r="K2938" i="2" l="1"/>
  <c r="I2938" i="2"/>
  <c r="J2937" i="2"/>
  <c r="C2939" i="2"/>
  <c r="G2939" i="2" s="1"/>
  <c r="F2938" i="2"/>
  <c r="K2939" i="2" l="1"/>
  <c r="I2939" i="2"/>
  <c r="J2938" i="2"/>
  <c r="C2940" i="2"/>
  <c r="G2940" i="2" s="1"/>
  <c r="F2939" i="2"/>
  <c r="K2940" i="2" l="1"/>
  <c r="I2940" i="2"/>
  <c r="J2939" i="2"/>
  <c r="C2941" i="2"/>
  <c r="G2941" i="2" s="1"/>
  <c r="F2940" i="2"/>
  <c r="K2941" i="2" l="1"/>
  <c r="I2941" i="2"/>
  <c r="J2940" i="2"/>
  <c r="C2942" i="2"/>
  <c r="G2942" i="2" s="1"/>
  <c r="F2941" i="2"/>
  <c r="K2942" i="2" l="1"/>
  <c r="I2942" i="2"/>
  <c r="J2941" i="2"/>
  <c r="C2943" i="2"/>
  <c r="G2943" i="2" s="1"/>
  <c r="F2942" i="2"/>
  <c r="K2943" i="2" l="1"/>
  <c r="I2943" i="2"/>
  <c r="J2942" i="2"/>
  <c r="C2944" i="2"/>
  <c r="G2944" i="2" s="1"/>
  <c r="F2943" i="2"/>
  <c r="K2944" i="2" l="1"/>
  <c r="I2944" i="2"/>
  <c r="J2943" i="2"/>
  <c r="C2945" i="2"/>
  <c r="G2945" i="2" s="1"/>
  <c r="F2944" i="2"/>
  <c r="K2945" i="2" l="1"/>
  <c r="I2945" i="2"/>
  <c r="J2944" i="2"/>
  <c r="C2946" i="2"/>
  <c r="G2946" i="2" s="1"/>
  <c r="F2945" i="2"/>
  <c r="K2946" i="2" l="1"/>
  <c r="I2946" i="2"/>
  <c r="J2945" i="2"/>
  <c r="C2947" i="2"/>
  <c r="G2947" i="2" s="1"/>
  <c r="F2946" i="2"/>
  <c r="K2947" i="2" l="1"/>
  <c r="I2947" i="2"/>
  <c r="J2946" i="2"/>
  <c r="C2948" i="2"/>
  <c r="G2948" i="2" s="1"/>
  <c r="F2947" i="2"/>
  <c r="K2948" i="2" l="1"/>
  <c r="I2948" i="2"/>
  <c r="J2947" i="2"/>
  <c r="C2949" i="2"/>
  <c r="G2949" i="2" s="1"/>
  <c r="F2948" i="2"/>
  <c r="K2949" i="2" l="1"/>
  <c r="I2949" i="2"/>
  <c r="J2948" i="2"/>
  <c r="C2950" i="2"/>
  <c r="G2950" i="2" s="1"/>
  <c r="F2949" i="2"/>
  <c r="K2950" i="2" l="1"/>
  <c r="I2950" i="2"/>
  <c r="J2949" i="2"/>
  <c r="C2951" i="2"/>
  <c r="G2951" i="2" s="1"/>
  <c r="F2950" i="2"/>
  <c r="K2951" i="2" l="1"/>
  <c r="I2951" i="2"/>
  <c r="J2950" i="2"/>
  <c r="C2952" i="2"/>
  <c r="G2952" i="2" s="1"/>
  <c r="F2951" i="2"/>
  <c r="K2952" i="2" l="1"/>
  <c r="I2952" i="2"/>
  <c r="J2951" i="2"/>
  <c r="C2953" i="2"/>
  <c r="G2953" i="2" s="1"/>
  <c r="F2952" i="2"/>
  <c r="K2953" i="2" l="1"/>
  <c r="I2953" i="2"/>
  <c r="J2952" i="2"/>
  <c r="C2954" i="2"/>
  <c r="G2954" i="2" s="1"/>
  <c r="F2953" i="2"/>
  <c r="K2954" i="2" l="1"/>
  <c r="I2954" i="2"/>
  <c r="J2953" i="2"/>
  <c r="C2955" i="2"/>
  <c r="G2955" i="2" s="1"/>
  <c r="F2954" i="2"/>
  <c r="K2955" i="2" l="1"/>
  <c r="I2955" i="2"/>
  <c r="J2954" i="2"/>
  <c r="C2956" i="2"/>
  <c r="G2956" i="2" s="1"/>
  <c r="F2955" i="2"/>
  <c r="K2956" i="2" l="1"/>
  <c r="I2956" i="2"/>
  <c r="J2955" i="2"/>
  <c r="C2957" i="2"/>
  <c r="G2957" i="2" s="1"/>
  <c r="F2956" i="2"/>
  <c r="K2957" i="2" l="1"/>
  <c r="I2957" i="2"/>
  <c r="J2956" i="2"/>
  <c r="C2958" i="2"/>
  <c r="G2958" i="2" s="1"/>
  <c r="F2957" i="2"/>
  <c r="K2958" i="2" l="1"/>
  <c r="I2958" i="2"/>
  <c r="J2957" i="2"/>
  <c r="C2959" i="2"/>
  <c r="G2959" i="2" s="1"/>
  <c r="F2958" i="2"/>
  <c r="K2959" i="2" l="1"/>
  <c r="I2959" i="2"/>
  <c r="J2958" i="2"/>
  <c r="C2960" i="2"/>
  <c r="G2960" i="2" s="1"/>
  <c r="F2959" i="2"/>
  <c r="K2960" i="2" l="1"/>
  <c r="I2960" i="2"/>
  <c r="J2959" i="2"/>
  <c r="C2961" i="2"/>
  <c r="G2961" i="2" s="1"/>
  <c r="F2960" i="2"/>
  <c r="K2961" i="2" l="1"/>
  <c r="I2961" i="2"/>
  <c r="J2960" i="2"/>
  <c r="C2962" i="2"/>
  <c r="G2962" i="2" s="1"/>
  <c r="F2961" i="2"/>
  <c r="K2962" i="2" l="1"/>
  <c r="I2962" i="2"/>
  <c r="J2961" i="2"/>
  <c r="C2963" i="2"/>
  <c r="G2963" i="2" s="1"/>
  <c r="F2962" i="2"/>
  <c r="K2963" i="2" l="1"/>
  <c r="I2963" i="2"/>
  <c r="J2962" i="2"/>
  <c r="C2964" i="2"/>
  <c r="G2964" i="2" s="1"/>
  <c r="F2963" i="2"/>
  <c r="K2964" i="2" l="1"/>
  <c r="I2964" i="2"/>
  <c r="J2963" i="2"/>
  <c r="C2965" i="2"/>
  <c r="G2965" i="2" s="1"/>
  <c r="F2964" i="2"/>
  <c r="K2965" i="2" l="1"/>
  <c r="I2965" i="2"/>
  <c r="J2964" i="2"/>
  <c r="C2966" i="2"/>
  <c r="G2966" i="2" s="1"/>
  <c r="F2965" i="2"/>
  <c r="K2966" i="2" l="1"/>
  <c r="I2966" i="2"/>
  <c r="J2965" i="2"/>
  <c r="C2967" i="2"/>
  <c r="G2967" i="2" s="1"/>
  <c r="F2966" i="2"/>
  <c r="K2967" i="2" l="1"/>
  <c r="I2967" i="2"/>
  <c r="J2966" i="2"/>
  <c r="C2968" i="2"/>
  <c r="G2968" i="2" s="1"/>
  <c r="F2967" i="2"/>
  <c r="K2968" i="2" l="1"/>
  <c r="I2968" i="2"/>
  <c r="J2967" i="2"/>
  <c r="C2969" i="2"/>
  <c r="G2969" i="2" s="1"/>
  <c r="F2968" i="2"/>
  <c r="K2969" i="2" l="1"/>
  <c r="I2969" i="2"/>
  <c r="J2968" i="2"/>
  <c r="C2970" i="2"/>
  <c r="G2970" i="2" s="1"/>
  <c r="F2969" i="2"/>
  <c r="K2970" i="2" l="1"/>
  <c r="I2970" i="2"/>
  <c r="J2969" i="2"/>
  <c r="C2971" i="2"/>
  <c r="G2971" i="2" s="1"/>
  <c r="F2970" i="2"/>
  <c r="K2971" i="2" l="1"/>
  <c r="I2971" i="2"/>
  <c r="J2970" i="2"/>
  <c r="C2972" i="2"/>
  <c r="G2972" i="2" s="1"/>
  <c r="F2971" i="2"/>
  <c r="K2972" i="2" l="1"/>
  <c r="I2972" i="2"/>
  <c r="J2971" i="2"/>
  <c r="C2973" i="2"/>
  <c r="G2973" i="2" s="1"/>
  <c r="F2972" i="2"/>
  <c r="K2973" i="2" l="1"/>
  <c r="I2973" i="2"/>
  <c r="J2972" i="2"/>
  <c r="C2974" i="2"/>
  <c r="G2974" i="2" s="1"/>
  <c r="F2973" i="2"/>
  <c r="K2974" i="2" l="1"/>
  <c r="I2974" i="2"/>
  <c r="J2973" i="2"/>
  <c r="C2975" i="2"/>
  <c r="G2975" i="2" s="1"/>
  <c r="F2974" i="2"/>
  <c r="K2975" i="2" l="1"/>
  <c r="I2975" i="2"/>
  <c r="J2974" i="2"/>
  <c r="C2976" i="2"/>
  <c r="G2976" i="2" s="1"/>
  <c r="F2975" i="2"/>
  <c r="K2976" i="2" l="1"/>
  <c r="I2976" i="2"/>
  <c r="J2975" i="2"/>
  <c r="C2977" i="2"/>
  <c r="G2977" i="2" s="1"/>
  <c r="F2976" i="2"/>
  <c r="K2977" i="2" l="1"/>
  <c r="I2977" i="2"/>
  <c r="J2976" i="2"/>
  <c r="C2978" i="2"/>
  <c r="G2978" i="2" s="1"/>
  <c r="F2977" i="2"/>
  <c r="K2978" i="2" l="1"/>
  <c r="I2978" i="2"/>
  <c r="J2977" i="2"/>
  <c r="C2979" i="2"/>
  <c r="G2979" i="2" s="1"/>
  <c r="F2978" i="2"/>
  <c r="K2979" i="2" l="1"/>
  <c r="I2979" i="2"/>
  <c r="J2978" i="2"/>
  <c r="C2980" i="2"/>
  <c r="G2980" i="2" s="1"/>
  <c r="F2979" i="2"/>
  <c r="K2980" i="2" l="1"/>
  <c r="I2980" i="2"/>
  <c r="J2979" i="2"/>
  <c r="C2981" i="2"/>
  <c r="G2981" i="2" s="1"/>
  <c r="F2980" i="2"/>
  <c r="K2981" i="2" l="1"/>
  <c r="I2981" i="2"/>
  <c r="J2980" i="2"/>
  <c r="C2982" i="2"/>
  <c r="G2982" i="2" s="1"/>
  <c r="F2981" i="2"/>
  <c r="K2982" i="2" l="1"/>
  <c r="I2982" i="2"/>
  <c r="J2981" i="2"/>
  <c r="C2983" i="2"/>
  <c r="G2983" i="2" s="1"/>
  <c r="F2982" i="2"/>
  <c r="K2983" i="2" l="1"/>
  <c r="I2983" i="2"/>
  <c r="J2982" i="2"/>
  <c r="C2984" i="2"/>
  <c r="G2984" i="2" s="1"/>
  <c r="F2983" i="2"/>
  <c r="K2984" i="2" l="1"/>
  <c r="I2984" i="2"/>
  <c r="J2983" i="2"/>
  <c r="C2985" i="2"/>
  <c r="G2985" i="2" s="1"/>
  <c r="F2984" i="2"/>
  <c r="K2985" i="2" l="1"/>
  <c r="I2985" i="2"/>
  <c r="J2984" i="2"/>
  <c r="C2986" i="2"/>
  <c r="G2986" i="2" s="1"/>
  <c r="F2985" i="2"/>
  <c r="K2986" i="2" l="1"/>
  <c r="I2986" i="2"/>
  <c r="J2985" i="2"/>
  <c r="C2987" i="2"/>
  <c r="G2987" i="2" s="1"/>
  <c r="F2986" i="2"/>
  <c r="K2987" i="2" l="1"/>
  <c r="I2987" i="2"/>
  <c r="J2986" i="2"/>
  <c r="C2988" i="2"/>
  <c r="G2988" i="2" s="1"/>
  <c r="F2987" i="2"/>
  <c r="K2988" i="2" l="1"/>
  <c r="I2988" i="2"/>
  <c r="J2987" i="2"/>
  <c r="C2989" i="2"/>
  <c r="G2989" i="2" s="1"/>
  <c r="F2988" i="2"/>
  <c r="K2989" i="2" l="1"/>
  <c r="I2989" i="2"/>
  <c r="J2988" i="2"/>
  <c r="C2990" i="2"/>
  <c r="G2990" i="2" s="1"/>
  <c r="F2989" i="2"/>
  <c r="K2990" i="2" l="1"/>
  <c r="I2990" i="2"/>
  <c r="J2989" i="2"/>
  <c r="C2991" i="2"/>
  <c r="G2991" i="2" s="1"/>
  <c r="F2990" i="2"/>
  <c r="K2991" i="2" l="1"/>
  <c r="I2991" i="2"/>
  <c r="J2990" i="2"/>
  <c r="C2992" i="2"/>
  <c r="G2992" i="2" s="1"/>
  <c r="F2991" i="2"/>
  <c r="K2992" i="2" l="1"/>
  <c r="I2992" i="2"/>
  <c r="J2991" i="2"/>
  <c r="C2993" i="2"/>
  <c r="G2993" i="2" s="1"/>
  <c r="F2992" i="2"/>
  <c r="K2993" i="2" l="1"/>
  <c r="I2993" i="2"/>
  <c r="J2992" i="2"/>
  <c r="C2994" i="2"/>
  <c r="G2994" i="2" s="1"/>
  <c r="F2993" i="2"/>
  <c r="K2994" i="2" l="1"/>
  <c r="I2994" i="2"/>
  <c r="J2993" i="2"/>
  <c r="C2995" i="2"/>
  <c r="G2995" i="2" s="1"/>
  <c r="F2994" i="2"/>
  <c r="K2995" i="2" l="1"/>
  <c r="I2995" i="2"/>
  <c r="J2994" i="2"/>
  <c r="C2996" i="2"/>
  <c r="G2996" i="2" s="1"/>
  <c r="F2995" i="2"/>
  <c r="K2996" i="2" l="1"/>
  <c r="I2996" i="2"/>
  <c r="J2995" i="2"/>
  <c r="C2997" i="2"/>
  <c r="G2997" i="2" s="1"/>
  <c r="F2996" i="2"/>
  <c r="K2997" i="2" l="1"/>
  <c r="I2997" i="2"/>
  <c r="J2996" i="2"/>
  <c r="C2998" i="2"/>
  <c r="G2998" i="2" s="1"/>
  <c r="F2997" i="2"/>
  <c r="K2998" i="2" l="1"/>
  <c r="I2998" i="2"/>
  <c r="J2997" i="2"/>
  <c r="C2999" i="2"/>
  <c r="G2999" i="2" s="1"/>
  <c r="F2998" i="2"/>
  <c r="K2999" i="2" l="1"/>
  <c r="I2999" i="2"/>
  <c r="J2998" i="2"/>
  <c r="C3000" i="2"/>
  <c r="G3000" i="2" s="1"/>
  <c r="F2999" i="2"/>
  <c r="K3000" i="2" l="1"/>
  <c r="I3000" i="2"/>
  <c r="J2999" i="2"/>
  <c r="C3001" i="2"/>
  <c r="G3001" i="2" s="1"/>
  <c r="F3000" i="2"/>
  <c r="K3001" i="2" l="1"/>
  <c r="I3001" i="2"/>
  <c r="J3000" i="2"/>
  <c r="C3002" i="2"/>
  <c r="G3002" i="2" s="1"/>
  <c r="F3001" i="2"/>
  <c r="K3002" i="2" l="1"/>
  <c r="I3002" i="2"/>
  <c r="J3001" i="2"/>
  <c r="C3003" i="2"/>
  <c r="G3003" i="2" s="1"/>
  <c r="F3002" i="2"/>
  <c r="K3003" i="2" l="1"/>
  <c r="I3003" i="2"/>
  <c r="J3002" i="2"/>
  <c r="C3004" i="2"/>
  <c r="G3004" i="2" s="1"/>
  <c r="F3003" i="2"/>
  <c r="K3004" i="2" l="1"/>
  <c r="I3004" i="2"/>
  <c r="J3003" i="2"/>
  <c r="C3005" i="2"/>
  <c r="G3005" i="2" s="1"/>
  <c r="F3004" i="2"/>
  <c r="K3005" i="2" l="1"/>
  <c r="I3005" i="2"/>
  <c r="J3004" i="2"/>
  <c r="C3006" i="2"/>
  <c r="G3006" i="2" s="1"/>
  <c r="F3005" i="2"/>
  <c r="K3006" i="2" l="1"/>
  <c r="I3006" i="2"/>
  <c r="J3005" i="2"/>
  <c r="C3007" i="2"/>
  <c r="G3007" i="2" s="1"/>
  <c r="F3006" i="2"/>
  <c r="K3007" i="2" l="1"/>
  <c r="I3007" i="2"/>
  <c r="J3006" i="2"/>
  <c r="C3008" i="2"/>
  <c r="G3008" i="2" s="1"/>
  <c r="F3007" i="2"/>
  <c r="K3008" i="2" l="1"/>
  <c r="I3008" i="2"/>
  <c r="J3007" i="2"/>
  <c r="C3009" i="2"/>
  <c r="G3009" i="2" s="1"/>
  <c r="F3008" i="2"/>
  <c r="K3009" i="2" l="1"/>
  <c r="I3009" i="2"/>
  <c r="J3008" i="2"/>
  <c r="C3010" i="2"/>
  <c r="G3010" i="2" s="1"/>
  <c r="F3009" i="2"/>
  <c r="K3010" i="2" l="1"/>
  <c r="I3010" i="2"/>
  <c r="J3009" i="2"/>
  <c r="C3011" i="2"/>
  <c r="G3011" i="2" s="1"/>
  <c r="F3010" i="2"/>
  <c r="K3011" i="2" l="1"/>
  <c r="I3011" i="2"/>
  <c r="J3010" i="2"/>
  <c r="C3012" i="2"/>
  <c r="G3012" i="2" s="1"/>
  <c r="F3011" i="2"/>
  <c r="K3012" i="2" l="1"/>
  <c r="I3012" i="2"/>
  <c r="J3011" i="2"/>
  <c r="C3013" i="2"/>
  <c r="G3013" i="2" s="1"/>
  <c r="F3012" i="2"/>
  <c r="K3013" i="2" l="1"/>
  <c r="I3013" i="2"/>
  <c r="J3012" i="2"/>
  <c r="C3014" i="2"/>
  <c r="G3014" i="2" s="1"/>
  <c r="F3013" i="2"/>
  <c r="K3014" i="2" l="1"/>
  <c r="I3014" i="2"/>
  <c r="J3013" i="2"/>
  <c r="C3015" i="2"/>
  <c r="G3015" i="2" s="1"/>
  <c r="F3014" i="2"/>
  <c r="K3015" i="2" l="1"/>
  <c r="I3015" i="2"/>
  <c r="J3014" i="2"/>
  <c r="C3016" i="2"/>
  <c r="G3016" i="2" s="1"/>
  <c r="F3015" i="2"/>
  <c r="K3016" i="2" l="1"/>
  <c r="I3016" i="2"/>
  <c r="J3015" i="2"/>
  <c r="C3017" i="2"/>
  <c r="G3017" i="2" s="1"/>
  <c r="F3016" i="2"/>
  <c r="K3017" i="2" l="1"/>
  <c r="I3017" i="2"/>
  <c r="J3016" i="2"/>
  <c r="C3018" i="2"/>
  <c r="G3018" i="2" s="1"/>
  <c r="F3017" i="2"/>
  <c r="K3018" i="2" l="1"/>
  <c r="I3018" i="2"/>
  <c r="J3017" i="2"/>
  <c r="C3019" i="2"/>
  <c r="G3019" i="2" s="1"/>
  <c r="F3018" i="2"/>
  <c r="K3019" i="2" l="1"/>
  <c r="I3019" i="2"/>
  <c r="J3018" i="2"/>
  <c r="C3020" i="2"/>
  <c r="G3020" i="2" s="1"/>
  <c r="F3019" i="2"/>
  <c r="K3020" i="2" l="1"/>
  <c r="I3020" i="2"/>
  <c r="J3019" i="2"/>
  <c r="C3021" i="2"/>
  <c r="G3021" i="2" s="1"/>
  <c r="F3020" i="2"/>
  <c r="K3021" i="2" l="1"/>
  <c r="I3021" i="2"/>
  <c r="J3020" i="2"/>
  <c r="C3022" i="2"/>
  <c r="G3022" i="2" s="1"/>
  <c r="F3021" i="2"/>
  <c r="K3022" i="2" l="1"/>
  <c r="I3022" i="2"/>
  <c r="J3021" i="2"/>
  <c r="C3023" i="2"/>
  <c r="G3023" i="2" s="1"/>
  <c r="F3022" i="2"/>
  <c r="K3023" i="2" l="1"/>
  <c r="I3023" i="2"/>
  <c r="J3022" i="2"/>
  <c r="C3024" i="2"/>
  <c r="G3024" i="2" s="1"/>
  <c r="F3023" i="2"/>
  <c r="K3024" i="2" l="1"/>
  <c r="I3024" i="2"/>
  <c r="J3023" i="2"/>
  <c r="C3025" i="2"/>
  <c r="G3025" i="2" s="1"/>
  <c r="F3024" i="2"/>
  <c r="K3025" i="2" l="1"/>
  <c r="I3025" i="2"/>
  <c r="J3024" i="2"/>
  <c r="C3026" i="2"/>
  <c r="G3026" i="2" s="1"/>
  <c r="F3025" i="2"/>
  <c r="K3026" i="2" l="1"/>
  <c r="I3026" i="2"/>
  <c r="J3025" i="2"/>
  <c r="C3027" i="2"/>
  <c r="G3027" i="2" s="1"/>
  <c r="F3026" i="2"/>
  <c r="K3027" i="2" l="1"/>
  <c r="I3027" i="2"/>
  <c r="J3026" i="2"/>
  <c r="C3028" i="2"/>
  <c r="G3028" i="2" s="1"/>
  <c r="F3027" i="2"/>
  <c r="K3028" i="2" l="1"/>
  <c r="I3028" i="2"/>
  <c r="J3027" i="2"/>
  <c r="C3029" i="2"/>
  <c r="G3029" i="2" s="1"/>
  <c r="F3028" i="2"/>
  <c r="K3029" i="2" l="1"/>
  <c r="I3029" i="2"/>
  <c r="J3028" i="2"/>
  <c r="C3030" i="2"/>
  <c r="G3030" i="2" s="1"/>
  <c r="F3029" i="2"/>
  <c r="K3030" i="2" l="1"/>
  <c r="I3030" i="2"/>
  <c r="J3029" i="2"/>
  <c r="C3031" i="2"/>
  <c r="G3031" i="2" s="1"/>
  <c r="F3030" i="2"/>
  <c r="K3031" i="2" l="1"/>
  <c r="I3031" i="2"/>
  <c r="J3030" i="2"/>
  <c r="C3032" i="2"/>
  <c r="G3032" i="2" s="1"/>
  <c r="F3031" i="2"/>
  <c r="K3032" i="2" l="1"/>
  <c r="I3032" i="2"/>
  <c r="J3031" i="2"/>
  <c r="C3033" i="2"/>
  <c r="G3033" i="2" s="1"/>
  <c r="F3032" i="2"/>
  <c r="K3033" i="2" l="1"/>
  <c r="I3033" i="2"/>
  <c r="J3032" i="2"/>
  <c r="C3034" i="2"/>
  <c r="G3034" i="2" s="1"/>
  <c r="F3033" i="2"/>
  <c r="K3034" i="2" l="1"/>
  <c r="I3034" i="2"/>
  <c r="J3033" i="2"/>
  <c r="C3035" i="2"/>
  <c r="G3035" i="2" s="1"/>
  <c r="F3034" i="2"/>
  <c r="K3035" i="2" l="1"/>
  <c r="I3035" i="2"/>
  <c r="J3034" i="2"/>
  <c r="C3036" i="2"/>
  <c r="G3036" i="2" s="1"/>
  <c r="F3035" i="2"/>
  <c r="K3036" i="2" l="1"/>
  <c r="I3036" i="2"/>
  <c r="J3035" i="2"/>
  <c r="C3037" i="2"/>
  <c r="G3037" i="2" s="1"/>
  <c r="F3036" i="2"/>
  <c r="K3037" i="2" l="1"/>
  <c r="I3037" i="2"/>
  <c r="J3036" i="2"/>
  <c r="C3038" i="2"/>
  <c r="G3038" i="2" s="1"/>
  <c r="F3037" i="2"/>
  <c r="K3038" i="2" l="1"/>
  <c r="I3038" i="2"/>
  <c r="J3037" i="2"/>
  <c r="C3039" i="2"/>
  <c r="G3039" i="2" s="1"/>
  <c r="F3038" i="2"/>
  <c r="K3039" i="2" l="1"/>
  <c r="I3039" i="2"/>
  <c r="J3038" i="2"/>
  <c r="C3040" i="2"/>
  <c r="G3040" i="2" s="1"/>
  <c r="F3039" i="2"/>
  <c r="K3040" i="2" l="1"/>
  <c r="I3040" i="2"/>
  <c r="J3039" i="2"/>
  <c r="C3041" i="2"/>
  <c r="G3041" i="2" s="1"/>
  <c r="F3040" i="2"/>
  <c r="K3041" i="2" l="1"/>
  <c r="I3041" i="2"/>
  <c r="J3040" i="2"/>
  <c r="C3042" i="2"/>
  <c r="G3042" i="2" s="1"/>
  <c r="F3041" i="2"/>
  <c r="K3042" i="2" l="1"/>
  <c r="I3042" i="2"/>
  <c r="J3041" i="2"/>
  <c r="C3043" i="2"/>
  <c r="G3043" i="2" s="1"/>
  <c r="F3042" i="2"/>
  <c r="K3043" i="2" l="1"/>
  <c r="I3043" i="2"/>
  <c r="J3042" i="2"/>
  <c r="C3044" i="2"/>
  <c r="G3044" i="2" s="1"/>
  <c r="F3043" i="2"/>
  <c r="K3044" i="2" l="1"/>
  <c r="I3044" i="2"/>
  <c r="J3043" i="2"/>
  <c r="C3045" i="2"/>
  <c r="G3045" i="2" s="1"/>
  <c r="F3044" i="2"/>
  <c r="K3045" i="2" l="1"/>
  <c r="I3045" i="2"/>
  <c r="J3044" i="2"/>
  <c r="C3046" i="2"/>
  <c r="G3046" i="2" s="1"/>
  <c r="F3045" i="2"/>
  <c r="K3046" i="2" l="1"/>
  <c r="I3046" i="2"/>
  <c r="J3045" i="2"/>
  <c r="C3047" i="2"/>
  <c r="G3047" i="2" s="1"/>
  <c r="F3046" i="2"/>
  <c r="K3047" i="2" l="1"/>
  <c r="I3047" i="2"/>
  <c r="J3046" i="2"/>
  <c r="C3048" i="2"/>
  <c r="G3048" i="2" s="1"/>
  <c r="F3047" i="2"/>
  <c r="K3048" i="2" l="1"/>
  <c r="I3048" i="2"/>
  <c r="J3047" i="2"/>
  <c r="C3049" i="2"/>
  <c r="G3049" i="2" s="1"/>
  <c r="F3048" i="2"/>
  <c r="K3049" i="2" l="1"/>
  <c r="I3049" i="2"/>
  <c r="J3048" i="2"/>
  <c r="C3050" i="2"/>
  <c r="G3050" i="2" s="1"/>
  <c r="F3049" i="2"/>
  <c r="K3050" i="2" l="1"/>
  <c r="I3050" i="2"/>
  <c r="J3049" i="2"/>
  <c r="C3051" i="2"/>
  <c r="G3051" i="2" s="1"/>
  <c r="F3050" i="2"/>
  <c r="K3051" i="2" l="1"/>
  <c r="I3051" i="2"/>
  <c r="J3050" i="2"/>
  <c r="C3052" i="2"/>
  <c r="G3052" i="2" s="1"/>
  <c r="F3051" i="2"/>
  <c r="K3052" i="2" l="1"/>
  <c r="I3052" i="2"/>
  <c r="J3051" i="2"/>
  <c r="C3053" i="2"/>
  <c r="G3053" i="2" s="1"/>
  <c r="F3052" i="2"/>
  <c r="K3053" i="2" l="1"/>
  <c r="I3053" i="2"/>
  <c r="J3052" i="2"/>
  <c r="C3054" i="2"/>
  <c r="G3054" i="2" s="1"/>
  <c r="F3053" i="2"/>
  <c r="K3054" i="2" l="1"/>
  <c r="I3054" i="2"/>
  <c r="J3053" i="2"/>
  <c r="C3055" i="2"/>
  <c r="G3055" i="2" s="1"/>
  <c r="F3054" i="2"/>
  <c r="K3055" i="2" l="1"/>
  <c r="I3055" i="2"/>
  <c r="J3054" i="2"/>
  <c r="C3056" i="2"/>
  <c r="G3056" i="2" s="1"/>
  <c r="F3055" i="2"/>
  <c r="K3056" i="2" l="1"/>
  <c r="I3056" i="2"/>
  <c r="J3055" i="2"/>
  <c r="C3057" i="2"/>
  <c r="G3057" i="2" s="1"/>
  <c r="F3056" i="2"/>
  <c r="K3057" i="2" l="1"/>
  <c r="I3057" i="2"/>
  <c r="J3056" i="2"/>
  <c r="C3058" i="2"/>
  <c r="G3058" i="2" s="1"/>
  <c r="F3057" i="2"/>
  <c r="K3058" i="2" l="1"/>
  <c r="I3058" i="2"/>
  <c r="J3057" i="2"/>
  <c r="C3059" i="2"/>
  <c r="G3059" i="2" s="1"/>
  <c r="F3058" i="2"/>
  <c r="K3059" i="2" l="1"/>
  <c r="I3059" i="2"/>
  <c r="J3058" i="2"/>
  <c r="C3060" i="2"/>
  <c r="G3060" i="2" s="1"/>
  <c r="F3059" i="2"/>
  <c r="K3060" i="2" l="1"/>
  <c r="I3060" i="2"/>
  <c r="J3059" i="2"/>
  <c r="C3061" i="2"/>
  <c r="G3061" i="2" s="1"/>
  <c r="F3060" i="2"/>
  <c r="K3061" i="2" l="1"/>
  <c r="I3061" i="2"/>
  <c r="J3060" i="2"/>
  <c r="C3062" i="2"/>
  <c r="G3062" i="2" s="1"/>
  <c r="F3061" i="2"/>
  <c r="K3062" i="2" l="1"/>
  <c r="I3062" i="2"/>
  <c r="J3061" i="2"/>
  <c r="C3063" i="2"/>
  <c r="G3063" i="2" s="1"/>
  <c r="F3062" i="2"/>
  <c r="K3063" i="2" l="1"/>
  <c r="I3063" i="2"/>
  <c r="J3062" i="2"/>
  <c r="C3064" i="2"/>
  <c r="G3064" i="2" s="1"/>
  <c r="F3063" i="2"/>
  <c r="K3064" i="2" l="1"/>
  <c r="I3064" i="2"/>
  <c r="J3063" i="2"/>
  <c r="C3065" i="2"/>
  <c r="G3065" i="2" s="1"/>
  <c r="F3064" i="2"/>
  <c r="K3065" i="2" l="1"/>
  <c r="I3065" i="2"/>
  <c r="J3064" i="2"/>
  <c r="C3066" i="2"/>
  <c r="G3066" i="2" s="1"/>
  <c r="F3065" i="2"/>
  <c r="K3066" i="2" l="1"/>
  <c r="I3066" i="2"/>
  <c r="J3065" i="2"/>
  <c r="C3067" i="2"/>
  <c r="G3067" i="2" s="1"/>
  <c r="F3066" i="2"/>
  <c r="K3067" i="2" l="1"/>
  <c r="I3067" i="2"/>
  <c r="J3066" i="2"/>
  <c r="C3068" i="2"/>
  <c r="G3068" i="2" s="1"/>
  <c r="F3067" i="2"/>
  <c r="K3068" i="2" l="1"/>
  <c r="I3068" i="2"/>
  <c r="J3067" i="2"/>
  <c r="C3069" i="2"/>
  <c r="G3069" i="2" s="1"/>
  <c r="F3068" i="2"/>
  <c r="K3069" i="2" l="1"/>
  <c r="I3069" i="2"/>
  <c r="J3068" i="2"/>
  <c r="C3070" i="2"/>
  <c r="G3070" i="2" s="1"/>
  <c r="F3069" i="2"/>
  <c r="K3070" i="2" l="1"/>
  <c r="I3070" i="2"/>
  <c r="J3069" i="2"/>
  <c r="C3071" i="2"/>
  <c r="G3071" i="2" s="1"/>
  <c r="F3070" i="2"/>
  <c r="K3071" i="2" l="1"/>
  <c r="I3071" i="2"/>
  <c r="J3070" i="2"/>
  <c r="C3072" i="2"/>
  <c r="G3072" i="2" s="1"/>
  <c r="F3071" i="2"/>
  <c r="K3072" i="2" l="1"/>
  <c r="I3072" i="2"/>
  <c r="J3071" i="2"/>
  <c r="C3073" i="2"/>
  <c r="G3073" i="2" s="1"/>
  <c r="F3072" i="2"/>
  <c r="K3073" i="2" l="1"/>
  <c r="I3073" i="2"/>
  <c r="J3072" i="2"/>
  <c r="C3074" i="2"/>
  <c r="G3074" i="2" s="1"/>
  <c r="F3073" i="2"/>
  <c r="K3074" i="2" l="1"/>
  <c r="I3074" i="2"/>
  <c r="J3073" i="2"/>
  <c r="C3075" i="2"/>
  <c r="G3075" i="2" s="1"/>
  <c r="F3074" i="2"/>
  <c r="K3075" i="2" l="1"/>
  <c r="I3075" i="2"/>
  <c r="J3074" i="2"/>
  <c r="C3076" i="2"/>
  <c r="G3076" i="2" s="1"/>
  <c r="F3075" i="2"/>
  <c r="K3076" i="2" l="1"/>
  <c r="I3076" i="2"/>
  <c r="J3075" i="2"/>
  <c r="C3077" i="2"/>
  <c r="G3077" i="2" s="1"/>
  <c r="F3076" i="2"/>
  <c r="K3077" i="2" l="1"/>
  <c r="I3077" i="2"/>
  <c r="J3076" i="2"/>
  <c r="C3078" i="2"/>
  <c r="G3078" i="2" s="1"/>
  <c r="F3077" i="2"/>
  <c r="K3078" i="2" l="1"/>
  <c r="I3078" i="2"/>
  <c r="J3077" i="2"/>
  <c r="C3079" i="2"/>
  <c r="G3079" i="2" s="1"/>
  <c r="F3078" i="2"/>
  <c r="K3079" i="2" l="1"/>
  <c r="I3079" i="2"/>
  <c r="J3078" i="2"/>
  <c r="C3080" i="2"/>
  <c r="G3080" i="2" s="1"/>
  <c r="F3079" i="2"/>
  <c r="K3080" i="2" l="1"/>
  <c r="I3080" i="2"/>
  <c r="J3079" i="2"/>
  <c r="C3081" i="2"/>
  <c r="G3081" i="2" s="1"/>
  <c r="F3080" i="2"/>
  <c r="K3081" i="2" l="1"/>
  <c r="I3081" i="2"/>
  <c r="J3080" i="2"/>
  <c r="C3082" i="2"/>
  <c r="G3082" i="2" s="1"/>
  <c r="F3081" i="2"/>
  <c r="K3082" i="2" l="1"/>
  <c r="I3082" i="2"/>
  <c r="J3081" i="2"/>
  <c r="C3083" i="2"/>
  <c r="G3083" i="2" s="1"/>
  <c r="F3082" i="2"/>
  <c r="K3083" i="2" l="1"/>
  <c r="I3083" i="2"/>
  <c r="J3082" i="2"/>
  <c r="C3084" i="2"/>
  <c r="G3084" i="2" s="1"/>
  <c r="F3083" i="2"/>
  <c r="K3084" i="2" l="1"/>
  <c r="I3084" i="2"/>
  <c r="J3083" i="2"/>
  <c r="C3085" i="2"/>
  <c r="G3085" i="2" s="1"/>
  <c r="F3084" i="2"/>
  <c r="K3085" i="2" l="1"/>
  <c r="I3085" i="2"/>
  <c r="J3084" i="2"/>
  <c r="C3086" i="2"/>
  <c r="G3086" i="2" s="1"/>
  <c r="F3085" i="2"/>
  <c r="K3086" i="2" l="1"/>
  <c r="I3086" i="2"/>
  <c r="J3085" i="2"/>
  <c r="C3087" i="2"/>
  <c r="G3087" i="2" s="1"/>
  <c r="F3086" i="2"/>
  <c r="K3087" i="2" l="1"/>
  <c r="I3087" i="2"/>
  <c r="J3086" i="2"/>
  <c r="C3088" i="2"/>
  <c r="G3088" i="2" s="1"/>
  <c r="F3087" i="2"/>
  <c r="K3088" i="2" l="1"/>
  <c r="I3088" i="2"/>
  <c r="J3087" i="2"/>
  <c r="C3089" i="2"/>
  <c r="G3089" i="2" s="1"/>
  <c r="F3088" i="2"/>
  <c r="K3089" i="2" l="1"/>
  <c r="I3089" i="2"/>
  <c r="J3088" i="2"/>
  <c r="C3090" i="2"/>
  <c r="G3090" i="2" s="1"/>
  <c r="F3089" i="2"/>
  <c r="K3090" i="2" l="1"/>
  <c r="I3090" i="2"/>
  <c r="J3089" i="2"/>
  <c r="C3091" i="2"/>
  <c r="G3091" i="2" s="1"/>
  <c r="F3090" i="2"/>
  <c r="K3091" i="2" l="1"/>
  <c r="I3091" i="2"/>
  <c r="J3090" i="2"/>
  <c r="C3092" i="2"/>
  <c r="G3092" i="2" s="1"/>
  <c r="F3091" i="2"/>
  <c r="K3092" i="2" l="1"/>
  <c r="I3092" i="2"/>
  <c r="J3091" i="2"/>
  <c r="C3093" i="2"/>
  <c r="G3093" i="2" s="1"/>
  <c r="F3092" i="2"/>
  <c r="K3093" i="2" l="1"/>
  <c r="I3093" i="2"/>
  <c r="J3092" i="2"/>
  <c r="C3094" i="2"/>
  <c r="G3094" i="2" s="1"/>
  <c r="F3093" i="2"/>
  <c r="K3094" i="2" l="1"/>
  <c r="I3094" i="2"/>
  <c r="J3093" i="2"/>
  <c r="C3095" i="2"/>
  <c r="G3095" i="2" s="1"/>
  <c r="F3094" i="2"/>
  <c r="K3095" i="2" l="1"/>
  <c r="I3095" i="2"/>
  <c r="J3094" i="2"/>
  <c r="C3096" i="2"/>
  <c r="G3096" i="2" s="1"/>
  <c r="F3095" i="2"/>
  <c r="K3096" i="2" l="1"/>
  <c r="I3096" i="2"/>
  <c r="J3095" i="2"/>
  <c r="C3097" i="2"/>
  <c r="G3097" i="2" s="1"/>
  <c r="F3096" i="2"/>
  <c r="K3097" i="2" l="1"/>
  <c r="I3097" i="2"/>
  <c r="J3096" i="2"/>
  <c r="C3098" i="2"/>
  <c r="G3098" i="2" s="1"/>
  <c r="F3097" i="2"/>
  <c r="K3098" i="2" l="1"/>
  <c r="I3098" i="2"/>
  <c r="J3097" i="2"/>
  <c r="C3099" i="2"/>
  <c r="G3099" i="2" s="1"/>
  <c r="F3098" i="2"/>
  <c r="K3099" i="2" l="1"/>
  <c r="I3099" i="2"/>
  <c r="J3098" i="2"/>
  <c r="C3100" i="2"/>
  <c r="G3100" i="2" s="1"/>
  <c r="F3099" i="2"/>
  <c r="K3100" i="2" l="1"/>
  <c r="I3100" i="2"/>
  <c r="J3099" i="2"/>
  <c r="C3101" i="2"/>
  <c r="G3101" i="2" s="1"/>
  <c r="F3100" i="2"/>
  <c r="K3101" i="2" l="1"/>
  <c r="I3101" i="2"/>
  <c r="J3100" i="2"/>
  <c r="C3102" i="2"/>
  <c r="G3102" i="2" s="1"/>
  <c r="F3101" i="2"/>
  <c r="K3102" i="2" l="1"/>
  <c r="I3102" i="2"/>
  <c r="J3101" i="2"/>
  <c r="C3103" i="2"/>
  <c r="G3103" i="2" s="1"/>
  <c r="F3102" i="2"/>
  <c r="K3103" i="2" l="1"/>
  <c r="I3103" i="2"/>
  <c r="J3102" i="2"/>
  <c r="C3104" i="2"/>
  <c r="G3104" i="2" s="1"/>
  <c r="F3103" i="2"/>
  <c r="K3104" i="2" l="1"/>
  <c r="I3104" i="2"/>
  <c r="J3103" i="2"/>
  <c r="C3105" i="2"/>
  <c r="G3105" i="2" s="1"/>
  <c r="F3104" i="2"/>
  <c r="K3105" i="2" l="1"/>
  <c r="I3105" i="2"/>
  <c r="J3104" i="2"/>
  <c r="C3106" i="2"/>
  <c r="G3106" i="2" s="1"/>
  <c r="F3105" i="2"/>
  <c r="K3106" i="2" l="1"/>
  <c r="I3106" i="2"/>
  <c r="J3105" i="2"/>
  <c r="C3107" i="2"/>
  <c r="G3107" i="2" s="1"/>
  <c r="F3106" i="2"/>
  <c r="K3107" i="2" l="1"/>
  <c r="I3107" i="2"/>
  <c r="J3106" i="2"/>
  <c r="C3108" i="2"/>
  <c r="G3108" i="2" s="1"/>
  <c r="F3107" i="2"/>
  <c r="K3108" i="2" l="1"/>
  <c r="I3108" i="2"/>
  <c r="J3107" i="2"/>
  <c r="C3109" i="2"/>
  <c r="G3109" i="2" s="1"/>
  <c r="F3108" i="2"/>
  <c r="K3109" i="2" l="1"/>
  <c r="I3109" i="2"/>
  <c r="J3108" i="2"/>
  <c r="C3110" i="2"/>
  <c r="G3110" i="2" s="1"/>
  <c r="F3109" i="2"/>
  <c r="K3110" i="2" l="1"/>
  <c r="I3110" i="2"/>
  <c r="J3109" i="2"/>
  <c r="C3111" i="2"/>
  <c r="G3111" i="2" s="1"/>
  <c r="F3110" i="2"/>
  <c r="K3111" i="2" l="1"/>
  <c r="I3111" i="2"/>
  <c r="J3110" i="2"/>
  <c r="C3112" i="2"/>
  <c r="G3112" i="2" s="1"/>
  <c r="F3111" i="2"/>
  <c r="K3112" i="2" l="1"/>
  <c r="I3112" i="2"/>
  <c r="J3111" i="2"/>
  <c r="C3113" i="2"/>
  <c r="G3113" i="2" s="1"/>
  <c r="F3112" i="2"/>
  <c r="K3113" i="2" l="1"/>
  <c r="I3113" i="2"/>
  <c r="J3112" i="2"/>
  <c r="C3114" i="2"/>
  <c r="G3114" i="2" s="1"/>
  <c r="F3113" i="2"/>
  <c r="K3114" i="2" l="1"/>
  <c r="I3114" i="2"/>
  <c r="J3113" i="2"/>
  <c r="C3115" i="2"/>
  <c r="G3115" i="2" s="1"/>
  <c r="F3114" i="2"/>
  <c r="K3115" i="2" l="1"/>
  <c r="I3115" i="2"/>
  <c r="J3114" i="2"/>
  <c r="C3116" i="2"/>
  <c r="G3116" i="2" s="1"/>
  <c r="F3115" i="2"/>
  <c r="K3116" i="2" l="1"/>
  <c r="I3116" i="2"/>
  <c r="J3115" i="2"/>
  <c r="C3117" i="2"/>
  <c r="G3117" i="2" s="1"/>
  <c r="F3116" i="2"/>
  <c r="K3117" i="2" l="1"/>
  <c r="I3117" i="2"/>
  <c r="J3116" i="2"/>
  <c r="C3118" i="2"/>
  <c r="G3118" i="2" s="1"/>
  <c r="F3117" i="2"/>
  <c r="K3118" i="2" l="1"/>
  <c r="I3118" i="2"/>
  <c r="J3117" i="2"/>
  <c r="C3119" i="2"/>
  <c r="G3119" i="2" s="1"/>
  <c r="F3118" i="2"/>
  <c r="K3119" i="2" l="1"/>
  <c r="I3119" i="2"/>
  <c r="J3118" i="2"/>
  <c r="C3120" i="2"/>
  <c r="G3120" i="2" s="1"/>
  <c r="F3119" i="2"/>
  <c r="K3120" i="2" l="1"/>
  <c r="I3120" i="2"/>
  <c r="J3119" i="2"/>
  <c r="C3121" i="2"/>
  <c r="G3121" i="2" s="1"/>
  <c r="F3120" i="2"/>
  <c r="K3121" i="2" l="1"/>
  <c r="I3121" i="2"/>
  <c r="J3120" i="2"/>
  <c r="C3122" i="2"/>
  <c r="G3122" i="2" s="1"/>
  <c r="F3121" i="2"/>
  <c r="K3122" i="2" l="1"/>
  <c r="I3122" i="2"/>
  <c r="J3121" i="2"/>
  <c r="C3123" i="2"/>
  <c r="G3123" i="2" s="1"/>
  <c r="F3122" i="2"/>
  <c r="K3123" i="2" l="1"/>
  <c r="I3123" i="2"/>
  <c r="J3122" i="2"/>
  <c r="C3124" i="2"/>
  <c r="G3124" i="2" s="1"/>
  <c r="F3123" i="2"/>
  <c r="K3124" i="2" l="1"/>
  <c r="I3124" i="2"/>
  <c r="J3123" i="2"/>
  <c r="C3125" i="2"/>
  <c r="G3125" i="2" s="1"/>
  <c r="F3124" i="2"/>
  <c r="K3125" i="2" l="1"/>
  <c r="I3125" i="2"/>
  <c r="J3124" i="2"/>
  <c r="C3126" i="2"/>
  <c r="G3126" i="2" s="1"/>
  <c r="F3125" i="2"/>
  <c r="K3126" i="2" l="1"/>
  <c r="I3126" i="2"/>
  <c r="J3125" i="2"/>
  <c r="C3127" i="2"/>
  <c r="G3127" i="2" s="1"/>
  <c r="F3126" i="2"/>
  <c r="K3127" i="2" l="1"/>
  <c r="I3127" i="2"/>
  <c r="J3126" i="2"/>
  <c r="C3128" i="2"/>
  <c r="G3128" i="2" s="1"/>
  <c r="F3127" i="2"/>
  <c r="K3128" i="2" l="1"/>
  <c r="I3128" i="2"/>
  <c r="J3127" i="2"/>
  <c r="C3129" i="2"/>
  <c r="G3129" i="2" s="1"/>
  <c r="F3128" i="2"/>
  <c r="K3129" i="2" l="1"/>
  <c r="I3129" i="2"/>
  <c r="J3128" i="2"/>
  <c r="C3130" i="2"/>
  <c r="G3130" i="2" s="1"/>
  <c r="F3129" i="2"/>
  <c r="K3130" i="2" l="1"/>
  <c r="I3130" i="2"/>
  <c r="J3129" i="2"/>
  <c r="C3131" i="2"/>
  <c r="G3131" i="2" s="1"/>
  <c r="F3130" i="2"/>
  <c r="K3131" i="2" l="1"/>
  <c r="I3131" i="2"/>
  <c r="J3130" i="2"/>
  <c r="C3132" i="2"/>
  <c r="G3132" i="2" s="1"/>
  <c r="F3131" i="2"/>
  <c r="K3132" i="2" l="1"/>
  <c r="I3132" i="2"/>
  <c r="J3131" i="2"/>
  <c r="C3133" i="2"/>
  <c r="G3133" i="2" s="1"/>
  <c r="F3132" i="2"/>
  <c r="K3133" i="2" l="1"/>
  <c r="I3133" i="2"/>
  <c r="J3132" i="2"/>
  <c r="C3134" i="2"/>
  <c r="G3134" i="2" s="1"/>
  <c r="F3133" i="2"/>
  <c r="K3134" i="2" l="1"/>
  <c r="I3134" i="2"/>
  <c r="J3133" i="2"/>
  <c r="C3135" i="2"/>
  <c r="G3135" i="2" s="1"/>
  <c r="F3134" i="2"/>
  <c r="K3135" i="2" l="1"/>
  <c r="I3135" i="2"/>
  <c r="J3134" i="2"/>
  <c r="C3136" i="2"/>
  <c r="G3136" i="2" s="1"/>
  <c r="F3135" i="2"/>
  <c r="K3136" i="2" l="1"/>
  <c r="I3136" i="2"/>
  <c r="J3135" i="2"/>
  <c r="C3137" i="2"/>
  <c r="G3137" i="2" s="1"/>
  <c r="F3136" i="2"/>
  <c r="K3137" i="2" l="1"/>
  <c r="I3137" i="2"/>
  <c r="J3136" i="2"/>
  <c r="C3138" i="2"/>
  <c r="G3138" i="2" s="1"/>
  <c r="F3137" i="2"/>
  <c r="K3138" i="2" l="1"/>
  <c r="I3138" i="2"/>
  <c r="J3137" i="2"/>
  <c r="C3139" i="2"/>
  <c r="G3139" i="2" s="1"/>
  <c r="F3138" i="2"/>
  <c r="K3139" i="2" l="1"/>
  <c r="I3139" i="2"/>
  <c r="J3138" i="2"/>
  <c r="C3140" i="2"/>
  <c r="G3140" i="2" s="1"/>
  <c r="F3139" i="2"/>
  <c r="K3140" i="2" l="1"/>
  <c r="I3140" i="2"/>
  <c r="J3139" i="2"/>
  <c r="C3141" i="2"/>
  <c r="G3141" i="2" s="1"/>
  <c r="F3140" i="2"/>
  <c r="K3141" i="2" l="1"/>
  <c r="I3141" i="2"/>
  <c r="J3140" i="2"/>
  <c r="C3142" i="2"/>
  <c r="G3142" i="2" s="1"/>
  <c r="F3141" i="2"/>
  <c r="K3142" i="2" l="1"/>
  <c r="I3142" i="2"/>
  <c r="J3141" i="2"/>
  <c r="C3143" i="2"/>
  <c r="G3143" i="2" s="1"/>
  <c r="F3142" i="2"/>
  <c r="K3143" i="2" l="1"/>
  <c r="I3143" i="2"/>
  <c r="J3142" i="2"/>
  <c r="C3144" i="2"/>
  <c r="G3144" i="2" s="1"/>
  <c r="F3143" i="2"/>
  <c r="K3144" i="2" l="1"/>
  <c r="I3144" i="2"/>
  <c r="J3143" i="2"/>
  <c r="C3145" i="2"/>
  <c r="G3145" i="2" s="1"/>
  <c r="F3144" i="2"/>
  <c r="K3145" i="2" l="1"/>
  <c r="I3145" i="2"/>
  <c r="J3144" i="2"/>
  <c r="C3146" i="2"/>
  <c r="G3146" i="2" s="1"/>
  <c r="F3145" i="2"/>
  <c r="K3146" i="2" l="1"/>
  <c r="I3146" i="2"/>
  <c r="J3145" i="2"/>
  <c r="C3147" i="2"/>
  <c r="G3147" i="2" s="1"/>
  <c r="F3146" i="2"/>
  <c r="K3147" i="2" l="1"/>
  <c r="I3147" i="2"/>
  <c r="J3146" i="2"/>
  <c r="C3148" i="2"/>
  <c r="G3148" i="2" s="1"/>
  <c r="F3147" i="2"/>
  <c r="K3148" i="2" l="1"/>
  <c r="I3148" i="2"/>
  <c r="J3147" i="2"/>
  <c r="C3149" i="2"/>
  <c r="G3149" i="2" s="1"/>
  <c r="F3148" i="2"/>
  <c r="K3149" i="2" l="1"/>
  <c r="I3149" i="2"/>
  <c r="J3148" i="2"/>
  <c r="C3150" i="2"/>
  <c r="G3150" i="2" s="1"/>
  <c r="F3149" i="2"/>
  <c r="K3150" i="2" l="1"/>
  <c r="I3150" i="2"/>
  <c r="J3149" i="2"/>
  <c r="C3151" i="2"/>
  <c r="G3151" i="2" s="1"/>
  <c r="F3150" i="2"/>
  <c r="K3151" i="2" l="1"/>
  <c r="I3151" i="2"/>
  <c r="J3150" i="2"/>
  <c r="C3152" i="2"/>
  <c r="G3152" i="2" s="1"/>
  <c r="F3151" i="2"/>
  <c r="K3152" i="2" l="1"/>
  <c r="I3152" i="2"/>
  <c r="J3151" i="2"/>
  <c r="C3153" i="2"/>
  <c r="G3153" i="2" s="1"/>
  <c r="F3152" i="2"/>
  <c r="K3153" i="2" l="1"/>
  <c r="I3153" i="2"/>
  <c r="J3152" i="2"/>
  <c r="C3154" i="2"/>
  <c r="G3154" i="2" s="1"/>
  <c r="F3153" i="2"/>
  <c r="K3154" i="2" l="1"/>
  <c r="I3154" i="2"/>
  <c r="J3153" i="2"/>
  <c r="C3155" i="2"/>
  <c r="G3155" i="2" s="1"/>
  <c r="F3154" i="2"/>
  <c r="K3155" i="2" l="1"/>
  <c r="I3155" i="2"/>
  <c r="J3154" i="2"/>
  <c r="C3156" i="2"/>
  <c r="G3156" i="2" s="1"/>
  <c r="F3155" i="2"/>
  <c r="K3156" i="2" l="1"/>
  <c r="I3156" i="2"/>
  <c r="J3155" i="2"/>
  <c r="C3157" i="2"/>
  <c r="G3157" i="2" s="1"/>
  <c r="F3156" i="2"/>
  <c r="K3157" i="2" l="1"/>
  <c r="I3157" i="2"/>
  <c r="J3156" i="2"/>
  <c r="C3158" i="2"/>
  <c r="G3158" i="2" s="1"/>
  <c r="F3157" i="2"/>
  <c r="K3158" i="2" l="1"/>
  <c r="I3158" i="2"/>
  <c r="J3157" i="2"/>
  <c r="C3159" i="2"/>
  <c r="G3159" i="2" s="1"/>
  <c r="F3158" i="2"/>
  <c r="K3159" i="2" l="1"/>
  <c r="I3159" i="2"/>
  <c r="J3158" i="2"/>
  <c r="C3160" i="2"/>
  <c r="G3160" i="2" s="1"/>
  <c r="F3159" i="2"/>
  <c r="K3160" i="2" l="1"/>
  <c r="I3160" i="2"/>
  <c r="J3159" i="2"/>
  <c r="C3161" i="2"/>
  <c r="G3161" i="2" s="1"/>
  <c r="F3160" i="2"/>
  <c r="K3161" i="2" l="1"/>
  <c r="I3161" i="2"/>
  <c r="J3160" i="2"/>
  <c r="C3162" i="2"/>
  <c r="G3162" i="2" s="1"/>
  <c r="F3161" i="2"/>
  <c r="K3162" i="2" l="1"/>
  <c r="I3162" i="2"/>
  <c r="J3161" i="2"/>
  <c r="C3163" i="2"/>
  <c r="G3163" i="2" s="1"/>
  <c r="F3162" i="2"/>
  <c r="K3163" i="2" l="1"/>
  <c r="I3163" i="2"/>
  <c r="J3162" i="2"/>
  <c r="C3164" i="2"/>
  <c r="G3164" i="2" s="1"/>
  <c r="F3163" i="2"/>
  <c r="K3164" i="2" l="1"/>
  <c r="I3164" i="2"/>
  <c r="J3163" i="2"/>
  <c r="C3165" i="2"/>
  <c r="G3165" i="2" s="1"/>
  <c r="F3164" i="2"/>
  <c r="K3165" i="2" l="1"/>
  <c r="I3165" i="2"/>
  <c r="J3164" i="2"/>
  <c r="C3166" i="2"/>
  <c r="G3166" i="2" s="1"/>
  <c r="F3165" i="2"/>
  <c r="K3166" i="2" l="1"/>
  <c r="I3166" i="2"/>
  <c r="J3165" i="2"/>
  <c r="C3167" i="2"/>
  <c r="G3167" i="2" s="1"/>
  <c r="F3166" i="2"/>
  <c r="K3167" i="2" l="1"/>
  <c r="I3167" i="2"/>
  <c r="J3166" i="2"/>
  <c r="C3168" i="2"/>
  <c r="G3168" i="2" s="1"/>
  <c r="F3167" i="2"/>
  <c r="K3168" i="2" l="1"/>
  <c r="I3168" i="2"/>
  <c r="J3167" i="2"/>
  <c r="C3169" i="2"/>
  <c r="G3169" i="2" s="1"/>
  <c r="F3168" i="2"/>
  <c r="K3169" i="2" l="1"/>
  <c r="I3169" i="2"/>
  <c r="J3168" i="2"/>
  <c r="C3170" i="2"/>
  <c r="G3170" i="2" s="1"/>
  <c r="F3169" i="2"/>
  <c r="K3170" i="2" l="1"/>
  <c r="I3170" i="2"/>
  <c r="J3169" i="2"/>
  <c r="C3171" i="2"/>
  <c r="G3171" i="2" s="1"/>
  <c r="F3170" i="2"/>
  <c r="K3171" i="2" l="1"/>
  <c r="I3171" i="2"/>
  <c r="J3170" i="2"/>
  <c r="C3172" i="2"/>
  <c r="G3172" i="2" s="1"/>
  <c r="F3171" i="2"/>
  <c r="K3172" i="2" l="1"/>
  <c r="I3172" i="2"/>
  <c r="J3171" i="2"/>
  <c r="C3173" i="2"/>
  <c r="G3173" i="2" s="1"/>
  <c r="F3172" i="2"/>
  <c r="K3173" i="2" l="1"/>
  <c r="I3173" i="2"/>
  <c r="J3172" i="2"/>
  <c r="C3174" i="2"/>
  <c r="G3174" i="2" s="1"/>
  <c r="F3173" i="2"/>
  <c r="K3174" i="2" l="1"/>
  <c r="I3174" i="2"/>
  <c r="J3173" i="2"/>
  <c r="C3175" i="2"/>
  <c r="G3175" i="2" s="1"/>
  <c r="F3174" i="2"/>
  <c r="K3175" i="2" l="1"/>
  <c r="I3175" i="2"/>
  <c r="J3174" i="2"/>
  <c r="C3176" i="2"/>
  <c r="G3176" i="2" s="1"/>
  <c r="F3175" i="2"/>
  <c r="K3176" i="2" l="1"/>
  <c r="I3176" i="2"/>
  <c r="J3175" i="2"/>
  <c r="C3177" i="2"/>
  <c r="G3177" i="2" s="1"/>
  <c r="F3176" i="2"/>
  <c r="K3177" i="2" l="1"/>
  <c r="I3177" i="2"/>
  <c r="J3176" i="2"/>
  <c r="C3178" i="2"/>
  <c r="G3178" i="2" s="1"/>
  <c r="F3177" i="2"/>
  <c r="K3178" i="2" l="1"/>
  <c r="I3178" i="2"/>
  <c r="J3177" i="2"/>
  <c r="C3179" i="2"/>
  <c r="G3179" i="2" s="1"/>
  <c r="F3178" i="2"/>
  <c r="K3179" i="2" l="1"/>
  <c r="I3179" i="2"/>
  <c r="J3178" i="2"/>
  <c r="C3180" i="2"/>
  <c r="G3180" i="2" s="1"/>
  <c r="F3179" i="2"/>
  <c r="K3180" i="2" l="1"/>
  <c r="I3180" i="2"/>
  <c r="J3179" i="2"/>
  <c r="C3181" i="2"/>
  <c r="G3181" i="2" s="1"/>
  <c r="F3180" i="2"/>
  <c r="K3181" i="2" l="1"/>
  <c r="I3181" i="2"/>
  <c r="J3180" i="2"/>
  <c r="C3182" i="2"/>
  <c r="G3182" i="2" s="1"/>
  <c r="F3181" i="2"/>
  <c r="K3182" i="2" l="1"/>
  <c r="I3182" i="2"/>
  <c r="J3181" i="2"/>
  <c r="C3183" i="2"/>
  <c r="G3183" i="2" s="1"/>
  <c r="F3182" i="2"/>
  <c r="K3183" i="2" l="1"/>
  <c r="I3183" i="2"/>
  <c r="J3182" i="2"/>
  <c r="C3184" i="2"/>
  <c r="G3184" i="2" s="1"/>
  <c r="F3183" i="2"/>
  <c r="K3184" i="2" l="1"/>
  <c r="I3184" i="2"/>
  <c r="J3183" i="2"/>
  <c r="C3185" i="2"/>
  <c r="G3185" i="2" s="1"/>
  <c r="F3184" i="2"/>
  <c r="K3185" i="2" l="1"/>
  <c r="I3185" i="2"/>
  <c r="J3184" i="2"/>
  <c r="C3186" i="2"/>
  <c r="G3186" i="2" s="1"/>
  <c r="F3185" i="2"/>
  <c r="K3186" i="2" l="1"/>
  <c r="I3186" i="2"/>
  <c r="J3185" i="2"/>
  <c r="C3187" i="2"/>
  <c r="G3187" i="2" s="1"/>
  <c r="F3186" i="2"/>
  <c r="K3187" i="2" l="1"/>
  <c r="I3187" i="2"/>
  <c r="J3186" i="2"/>
  <c r="C3188" i="2"/>
  <c r="G3188" i="2" s="1"/>
  <c r="F3187" i="2"/>
  <c r="K3188" i="2" l="1"/>
  <c r="I3188" i="2"/>
  <c r="J3187" i="2"/>
  <c r="C3189" i="2"/>
  <c r="G3189" i="2" s="1"/>
  <c r="F3188" i="2"/>
  <c r="K3189" i="2" l="1"/>
  <c r="I3189" i="2"/>
  <c r="J3188" i="2"/>
  <c r="C3190" i="2"/>
  <c r="G3190" i="2" s="1"/>
  <c r="F3189" i="2"/>
  <c r="K3190" i="2" l="1"/>
  <c r="I3190" i="2"/>
  <c r="J3189" i="2"/>
  <c r="C3191" i="2"/>
  <c r="G3191" i="2" s="1"/>
  <c r="F3190" i="2"/>
  <c r="K3191" i="2" l="1"/>
  <c r="I3191" i="2"/>
  <c r="J3190" i="2"/>
  <c r="C3192" i="2"/>
  <c r="G3192" i="2" s="1"/>
  <c r="F3191" i="2"/>
  <c r="K3192" i="2" l="1"/>
  <c r="I3192" i="2"/>
  <c r="J3191" i="2"/>
  <c r="C3193" i="2"/>
  <c r="G3193" i="2" s="1"/>
  <c r="F3192" i="2"/>
  <c r="K3193" i="2" l="1"/>
  <c r="I3193" i="2"/>
  <c r="J3192" i="2"/>
  <c r="C3194" i="2"/>
  <c r="G3194" i="2" s="1"/>
  <c r="F3193" i="2"/>
  <c r="K3194" i="2" l="1"/>
  <c r="I3194" i="2"/>
  <c r="J3193" i="2"/>
  <c r="C3195" i="2"/>
  <c r="G3195" i="2" s="1"/>
  <c r="F3194" i="2"/>
  <c r="K3195" i="2" l="1"/>
  <c r="I3195" i="2"/>
  <c r="J3194" i="2"/>
  <c r="C3196" i="2"/>
  <c r="G3196" i="2" s="1"/>
  <c r="F3195" i="2"/>
  <c r="K3196" i="2" l="1"/>
  <c r="I3196" i="2"/>
  <c r="J3195" i="2"/>
  <c r="C3197" i="2"/>
  <c r="G3197" i="2" s="1"/>
  <c r="F3196" i="2"/>
  <c r="K3197" i="2" l="1"/>
  <c r="I3197" i="2"/>
  <c r="J3196" i="2"/>
  <c r="C3198" i="2"/>
  <c r="G3198" i="2" s="1"/>
  <c r="F3197" i="2"/>
  <c r="K3198" i="2" l="1"/>
  <c r="I3198" i="2"/>
  <c r="J3197" i="2"/>
  <c r="C3199" i="2"/>
  <c r="G3199" i="2" s="1"/>
  <c r="F3198" i="2"/>
  <c r="K3199" i="2" l="1"/>
  <c r="I3199" i="2"/>
  <c r="J3198" i="2"/>
  <c r="C3200" i="2"/>
  <c r="G3200" i="2" s="1"/>
  <c r="F3199" i="2"/>
  <c r="K3200" i="2" l="1"/>
  <c r="I3200" i="2"/>
  <c r="J3199" i="2"/>
  <c r="C3201" i="2"/>
  <c r="G3201" i="2" s="1"/>
  <c r="F3200" i="2"/>
  <c r="K3201" i="2" l="1"/>
  <c r="I3201" i="2"/>
  <c r="J3200" i="2"/>
  <c r="C3202" i="2"/>
  <c r="G3202" i="2" s="1"/>
  <c r="F3201" i="2"/>
  <c r="K3202" i="2" l="1"/>
  <c r="I3202" i="2"/>
  <c r="J3201" i="2"/>
  <c r="C3203" i="2"/>
  <c r="G3203" i="2" s="1"/>
  <c r="F3202" i="2"/>
  <c r="K3203" i="2" l="1"/>
  <c r="I3203" i="2"/>
  <c r="J3202" i="2"/>
  <c r="C3204" i="2"/>
  <c r="G3204" i="2" s="1"/>
  <c r="F3203" i="2"/>
  <c r="K3204" i="2" l="1"/>
  <c r="I3204" i="2"/>
  <c r="J3203" i="2"/>
  <c r="C3205" i="2"/>
  <c r="G3205" i="2" s="1"/>
  <c r="F3204" i="2"/>
  <c r="K3205" i="2" l="1"/>
  <c r="I3205" i="2"/>
  <c r="J3204" i="2"/>
  <c r="C3206" i="2"/>
  <c r="G3206" i="2" s="1"/>
  <c r="F3205" i="2"/>
  <c r="K3206" i="2" l="1"/>
  <c r="I3206" i="2"/>
  <c r="J3205" i="2"/>
  <c r="C3207" i="2"/>
  <c r="G3207" i="2" s="1"/>
  <c r="F3206" i="2"/>
  <c r="K3207" i="2" l="1"/>
  <c r="I3207" i="2"/>
  <c r="J3206" i="2"/>
  <c r="C3208" i="2"/>
  <c r="G3208" i="2" s="1"/>
  <c r="F3207" i="2"/>
  <c r="K3208" i="2" l="1"/>
  <c r="I3208" i="2"/>
  <c r="J3207" i="2"/>
  <c r="C3209" i="2"/>
  <c r="G3209" i="2" s="1"/>
  <c r="F3208" i="2"/>
  <c r="K3209" i="2" l="1"/>
  <c r="I3209" i="2"/>
  <c r="J3208" i="2"/>
  <c r="C3210" i="2"/>
  <c r="G3210" i="2" s="1"/>
  <c r="F3209" i="2"/>
  <c r="K3210" i="2" l="1"/>
  <c r="I3210" i="2"/>
  <c r="J3209" i="2"/>
  <c r="C3211" i="2"/>
  <c r="G3211" i="2" s="1"/>
  <c r="F3210" i="2"/>
  <c r="K3211" i="2" l="1"/>
  <c r="I3211" i="2"/>
  <c r="J3210" i="2"/>
  <c r="C3212" i="2"/>
  <c r="G3212" i="2" s="1"/>
  <c r="F3211" i="2"/>
  <c r="K3212" i="2" l="1"/>
  <c r="I3212" i="2"/>
  <c r="J3211" i="2"/>
  <c r="C3213" i="2"/>
  <c r="G3213" i="2" s="1"/>
  <c r="F3212" i="2"/>
  <c r="K3213" i="2" l="1"/>
  <c r="I3213" i="2"/>
  <c r="J3212" i="2"/>
  <c r="C3214" i="2"/>
  <c r="G3214" i="2" s="1"/>
  <c r="F3213" i="2"/>
  <c r="K3214" i="2" l="1"/>
  <c r="I3214" i="2"/>
  <c r="J3213" i="2"/>
  <c r="C3215" i="2"/>
  <c r="G3215" i="2" s="1"/>
  <c r="F3214" i="2"/>
  <c r="K3215" i="2" l="1"/>
  <c r="I3215" i="2"/>
  <c r="J3214" i="2"/>
  <c r="C3216" i="2"/>
  <c r="G3216" i="2" s="1"/>
  <c r="F3215" i="2"/>
  <c r="K3216" i="2" l="1"/>
  <c r="I3216" i="2"/>
  <c r="J3215" i="2"/>
  <c r="C3217" i="2"/>
  <c r="G3217" i="2" s="1"/>
  <c r="F3216" i="2"/>
  <c r="K3217" i="2" l="1"/>
  <c r="I3217" i="2"/>
  <c r="J3216" i="2"/>
  <c r="C3218" i="2"/>
  <c r="G3218" i="2" s="1"/>
  <c r="F3217" i="2"/>
  <c r="K3218" i="2" l="1"/>
  <c r="I3218" i="2"/>
  <c r="J3217" i="2"/>
  <c r="C3219" i="2"/>
  <c r="G3219" i="2" s="1"/>
  <c r="F3218" i="2"/>
  <c r="K3219" i="2" l="1"/>
  <c r="I3219" i="2"/>
  <c r="J3218" i="2"/>
  <c r="C3220" i="2"/>
  <c r="G3220" i="2" s="1"/>
  <c r="F3219" i="2"/>
  <c r="K3220" i="2" l="1"/>
  <c r="I3220" i="2"/>
  <c r="J3219" i="2"/>
  <c r="C3221" i="2"/>
  <c r="G3221" i="2" s="1"/>
  <c r="F3220" i="2"/>
  <c r="K3221" i="2" l="1"/>
  <c r="I3221" i="2"/>
  <c r="J3220" i="2"/>
  <c r="C3222" i="2"/>
  <c r="G3222" i="2" s="1"/>
  <c r="F3221" i="2"/>
  <c r="K3222" i="2" l="1"/>
  <c r="I3222" i="2"/>
  <c r="J3221" i="2"/>
  <c r="C3223" i="2"/>
  <c r="G3223" i="2" s="1"/>
  <c r="F3222" i="2"/>
  <c r="K3223" i="2" l="1"/>
  <c r="I3223" i="2"/>
  <c r="J3222" i="2"/>
  <c r="C3224" i="2"/>
  <c r="G3224" i="2" s="1"/>
  <c r="F3223" i="2"/>
  <c r="K3224" i="2" l="1"/>
  <c r="I3224" i="2"/>
  <c r="J3223" i="2"/>
  <c r="C3225" i="2"/>
  <c r="G3225" i="2" s="1"/>
  <c r="F3224" i="2"/>
  <c r="K3225" i="2" l="1"/>
  <c r="I3225" i="2"/>
  <c r="J3224" i="2"/>
  <c r="C3226" i="2"/>
  <c r="G3226" i="2" s="1"/>
  <c r="F3225" i="2"/>
  <c r="K3226" i="2" l="1"/>
  <c r="I3226" i="2"/>
  <c r="J3225" i="2"/>
  <c r="C3227" i="2"/>
  <c r="G3227" i="2" s="1"/>
  <c r="F3226" i="2"/>
  <c r="K3227" i="2" l="1"/>
  <c r="I3227" i="2"/>
  <c r="J3226" i="2"/>
  <c r="C3228" i="2"/>
  <c r="G3228" i="2" s="1"/>
  <c r="F3227" i="2"/>
  <c r="K3228" i="2" l="1"/>
  <c r="I3228" i="2"/>
  <c r="J3227" i="2"/>
  <c r="C3229" i="2"/>
  <c r="G3229" i="2" s="1"/>
  <c r="F3228" i="2"/>
  <c r="K3229" i="2" l="1"/>
  <c r="I3229" i="2"/>
  <c r="J3228" i="2"/>
  <c r="C3230" i="2"/>
  <c r="G3230" i="2" s="1"/>
  <c r="F3229" i="2"/>
  <c r="K3230" i="2" l="1"/>
  <c r="I3230" i="2"/>
  <c r="J3229" i="2"/>
  <c r="C3231" i="2"/>
  <c r="G3231" i="2" s="1"/>
  <c r="F3230" i="2"/>
  <c r="K3231" i="2" l="1"/>
  <c r="I3231" i="2"/>
  <c r="J3230" i="2"/>
  <c r="C3232" i="2"/>
  <c r="G3232" i="2" s="1"/>
  <c r="F3231" i="2"/>
  <c r="K3232" i="2" l="1"/>
  <c r="I3232" i="2"/>
  <c r="J3231" i="2"/>
  <c r="C3233" i="2"/>
  <c r="G3233" i="2" s="1"/>
  <c r="F3232" i="2"/>
  <c r="K3233" i="2" l="1"/>
  <c r="I3233" i="2"/>
  <c r="J3232" i="2"/>
  <c r="C3234" i="2"/>
  <c r="G3234" i="2" s="1"/>
  <c r="F3233" i="2"/>
  <c r="K3234" i="2" l="1"/>
  <c r="I3234" i="2"/>
  <c r="J3233" i="2"/>
  <c r="C3235" i="2"/>
  <c r="G3235" i="2" s="1"/>
  <c r="F3234" i="2"/>
  <c r="K3235" i="2" l="1"/>
  <c r="I3235" i="2"/>
  <c r="J3234" i="2"/>
  <c r="C3236" i="2"/>
  <c r="G3236" i="2" s="1"/>
  <c r="F3235" i="2"/>
  <c r="K3236" i="2" l="1"/>
  <c r="I3236" i="2"/>
  <c r="J3235" i="2"/>
  <c r="C3237" i="2"/>
  <c r="G3237" i="2" s="1"/>
  <c r="F3236" i="2"/>
  <c r="K3237" i="2" l="1"/>
  <c r="I3237" i="2"/>
  <c r="J3236" i="2"/>
  <c r="C3238" i="2"/>
  <c r="G3238" i="2" s="1"/>
  <c r="F3237" i="2"/>
  <c r="K3238" i="2" l="1"/>
  <c r="I3238" i="2"/>
  <c r="J3237" i="2"/>
  <c r="C3239" i="2"/>
  <c r="G3239" i="2" s="1"/>
  <c r="F3238" i="2"/>
  <c r="K3239" i="2" l="1"/>
  <c r="I3239" i="2"/>
  <c r="J3238" i="2"/>
  <c r="C3240" i="2"/>
  <c r="G3240" i="2" s="1"/>
  <c r="F3239" i="2"/>
  <c r="K3240" i="2" l="1"/>
  <c r="I3240" i="2"/>
  <c r="J3239" i="2"/>
  <c r="C3241" i="2"/>
  <c r="G3241" i="2" s="1"/>
  <c r="F3240" i="2"/>
  <c r="K3241" i="2" l="1"/>
  <c r="I3241" i="2"/>
  <c r="J3240" i="2"/>
  <c r="C3242" i="2"/>
  <c r="G3242" i="2" s="1"/>
  <c r="F3241" i="2"/>
  <c r="K3242" i="2" l="1"/>
  <c r="I3242" i="2"/>
  <c r="J3241" i="2"/>
  <c r="C3243" i="2"/>
  <c r="G3243" i="2" s="1"/>
  <c r="F3242" i="2"/>
  <c r="K3243" i="2" l="1"/>
  <c r="I3243" i="2"/>
  <c r="J3242" i="2"/>
  <c r="C3244" i="2"/>
  <c r="G3244" i="2" s="1"/>
  <c r="F3243" i="2"/>
  <c r="K3244" i="2" l="1"/>
  <c r="I3244" i="2"/>
  <c r="J3243" i="2"/>
  <c r="C3245" i="2"/>
  <c r="G3245" i="2" s="1"/>
  <c r="F3244" i="2"/>
  <c r="K3245" i="2" l="1"/>
  <c r="I3245" i="2"/>
  <c r="J3244" i="2"/>
  <c r="C3246" i="2"/>
  <c r="G3246" i="2" s="1"/>
  <c r="F3245" i="2"/>
  <c r="K3246" i="2" l="1"/>
  <c r="I3246" i="2"/>
  <c r="J3245" i="2"/>
  <c r="C3247" i="2"/>
  <c r="G3247" i="2" s="1"/>
  <c r="F3246" i="2"/>
  <c r="K3247" i="2" l="1"/>
  <c r="I3247" i="2"/>
  <c r="J3246" i="2"/>
  <c r="C3248" i="2"/>
  <c r="G3248" i="2" s="1"/>
  <c r="F3247" i="2"/>
  <c r="K3248" i="2" l="1"/>
  <c r="I3248" i="2"/>
  <c r="J3247" i="2"/>
  <c r="C3249" i="2"/>
  <c r="G3249" i="2" s="1"/>
  <c r="F3248" i="2"/>
  <c r="K3249" i="2" l="1"/>
  <c r="I3249" i="2"/>
  <c r="J3248" i="2"/>
  <c r="C3250" i="2"/>
  <c r="G3250" i="2" s="1"/>
  <c r="F3249" i="2"/>
  <c r="K3250" i="2" l="1"/>
  <c r="I3250" i="2"/>
  <c r="J3249" i="2"/>
  <c r="C3251" i="2"/>
  <c r="G3251" i="2" s="1"/>
  <c r="F3250" i="2"/>
  <c r="K3251" i="2" l="1"/>
  <c r="I3251" i="2"/>
  <c r="J3250" i="2"/>
  <c r="C3252" i="2"/>
  <c r="G3252" i="2" s="1"/>
  <c r="F3251" i="2"/>
  <c r="K3252" i="2" l="1"/>
  <c r="I3252" i="2"/>
  <c r="J3251" i="2"/>
  <c r="C3253" i="2"/>
  <c r="G3253" i="2" s="1"/>
  <c r="F3252" i="2"/>
  <c r="K3253" i="2" l="1"/>
  <c r="I3253" i="2"/>
  <c r="J3252" i="2"/>
  <c r="C3254" i="2"/>
  <c r="G3254" i="2" s="1"/>
  <c r="F3253" i="2"/>
  <c r="K3254" i="2" l="1"/>
  <c r="I3254" i="2"/>
  <c r="J3253" i="2"/>
  <c r="C3255" i="2"/>
  <c r="G3255" i="2" s="1"/>
  <c r="F3254" i="2"/>
  <c r="K3255" i="2" l="1"/>
  <c r="I3255" i="2"/>
  <c r="J3254" i="2"/>
  <c r="C3256" i="2"/>
  <c r="G3256" i="2" s="1"/>
  <c r="F3255" i="2"/>
  <c r="K3256" i="2" l="1"/>
  <c r="I3256" i="2"/>
  <c r="J3255" i="2"/>
  <c r="C3257" i="2"/>
  <c r="G3257" i="2" s="1"/>
  <c r="F3256" i="2"/>
  <c r="K3257" i="2" l="1"/>
  <c r="I3257" i="2"/>
  <c r="J3256" i="2"/>
  <c r="C3258" i="2"/>
  <c r="G3258" i="2" s="1"/>
  <c r="F3257" i="2"/>
  <c r="K3258" i="2" l="1"/>
  <c r="I3258" i="2"/>
  <c r="J3257" i="2"/>
  <c r="C3259" i="2"/>
  <c r="G3259" i="2" s="1"/>
  <c r="F3258" i="2"/>
  <c r="K3259" i="2" l="1"/>
  <c r="I3259" i="2"/>
  <c r="J3258" i="2"/>
  <c r="C3260" i="2"/>
  <c r="G3260" i="2" s="1"/>
  <c r="F3259" i="2"/>
  <c r="K3260" i="2" l="1"/>
  <c r="I3260" i="2"/>
  <c r="J3259" i="2"/>
  <c r="C3261" i="2"/>
  <c r="G3261" i="2" s="1"/>
  <c r="F3260" i="2"/>
  <c r="K3261" i="2" l="1"/>
  <c r="I3261" i="2"/>
  <c r="J3260" i="2"/>
  <c r="C3262" i="2"/>
  <c r="G3262" i="2" s="1"/>
  <c r="F3261" i="2"/>
  <c r="K3262" i="2" l="1"/>
  <c r="I3262" i="2"/>
  <c r="J3261" i="2"/>
  <c r="C3263" i="2"/>
  <c r="G3263" i="2" s="1"/>
  <c r="F3262" i="2"/>
  <c r="K3263" i="2" l="1"/>
  <c r="I3263" i="2"/>
  <c r="J3262" i="2"/>
  <c r="C3264" i="2"/>
  <c r="G3264" i="2" s="1"/>
  <c r="F3263" i="2"/>
  <c r="K3264" i="2" l="1"/>
  <c r="I3264" i="2"/>
  <c r="J3263" i="2"/>
  <c r="C3265" i="2"/>
  <c r="G3265" i="2" s="1"/>
  <c r="F3264" i="2"/>
  <c r="K3265" i="2" l="1"/>
  <c r="I3265" i="2"/>
  <c r="J3264" i="2"/>
  <c r="C3266" i="2"/>
  <c r="G3266" i="2" s="1"/>
  <c r="F3265" i="2"/>
  <c r="K3266" i="2" l="1"/>
  <c r="I3266" i="2"/>
  <c r="J3265" i="2"/>
  <c r="C3267" i="2"/>
  <c r="G3267" i="2" s="1"/>
  <c r="F3266" i="2"/>
  <c r="K3267" i="2" l="1"/>
  <c r="I3267" i="2"/>
  <c r="J3266" i="2"/>
  <c r="C3268" i="2"/>
  <c r="G3268" i="2" s="1"/>
  <c r="F3267" i="2"/>
  <c r="K3268" i="2" l="1"/>
  <c r="I3268" i="2"/>
  <c r="J3267" i="2"/>
  <c r="C3269" i="2"/>
  <c r="G3269" i="2" s="1"/>
  <c r="F3268" i="2"/>
  <c r="K3269" i="2" l="1"/>
  <c r="I3269" i="2"/>
  <c r="J3268" i="2"/>
  <c r="C3270" i="2"/>
  <c r="G3270" i="2" s="1"/>
  <c r="F3269" i="2"/>
  <c r="K3270" i="2" l="1"/>
  <c r="I3270" i="2"/>
  <c r="J3269" i="2"/>
  <c r="C3271" i="2"/>
  <c r="G3271" i="2" s="1"/>
  <c r="F3270" i="2"/>
  <c r="K3271" i="2" l="1"/>
  <c r="I3271" i="2"/>
  <c r="J3270" i="2"/>
  <c r="C3272" i="2"/>
  <c r="G3272" i="2" s="1"/>
  <c r="F3271" i="2"/>
  <c r="K3272" i="2" l="1"/>
  <c r="I3272" i="2"/>
  <c r="J3271" i="2"/>
  <c r="C3273" i="2"/>
  <c r="G3273" i="2" s="1"/>
  <c r="F3272" i="2"/>
  <c r="K3273" i="2" l="1"/>
  <c r="I3273" i="2"/>
  <c r="J3272" i="2"/>
  <c r="C3274" i="2"/>
  <c r="G3274" i="2" s="1"/>
  <c r="F3273" i="2"/>
  <c r="K3274" i="2" l="1"/>
  <c r="I3274" i="2"/>
  <c r="J3273" i="2"/>
  <c r="C3275" i="2"/>
  <c r="G3275" i="2" s="1"/>
  <c r="F3274" i="2"/>
  <c r="K3275" i="2" l="1"/>
  <c r="I3275" i="2"/>
  <c r="J3274" i="2"/>
  <c r="C3276" i="2"/>
  <c r="G3276" i="2" s="1"/>
  <c r="F3275" i="2"/>
  <c r="K3276" i="2" l="1"/>
  <c r="I3276" i="2"/>
  <c r="J3275" i="2"/>
  <c r="C3277" i="2"/>
  <c r="G3277" i="2" s="1"/>
  <c r="F3276" i="2"/>
  <c r="K3277" i="2" l="1"/>
  <c r="I3277" i="2"/>
  <c r="J3276" i="2"/>
  <c r="C3278" i="2"/>
  <c r="G3278" i="2" s="1"/>
  <c r="F3277" i="2"/>
  <c r="K3278" i="2" l="1"/>
  <c r="I3278" i="2"/>
  <c r="J3277" i="2"/>
  <c r="C3279" i="2"/>
  <c r="G3279" i="2" s="1"/>
  <c r="F3278" i="2"/>
  <c r="K3279" i="2" l="1"/>
  <c r="I3279" i="2"/>
  <c r="J3278" i="2"/>
  <c r="C3280" i="2"/>
  <c r="G3280" i="2" s="1"/>
  <c r="F3279" i="2"/>
  <c r="K3280" i="2" l="1"/>
  <c r="I3280" i="2"/>
  <c r="J3279" i="2"/>
  <c r="C3281" i="2"/>
  <c r="G3281" i="2" s="1"/>
  <c r="F3280" i="2"/>
  <c r="K3281" i="2" l="1"/>
  <c r="I3281" i="2"/>
  <c r="J3280" i="2"/>
  <c r="C3282" i="2"/>
  <c r="G3282" i="2" s="1"/>
  <c r="F3281" i="2"/>
  <c r="K3282" i="2" l="1"/>
  <c r="I3282" i="2"/>
  <c r="J3281" i="2"/>
  <c r="C3283" i="2"/>
  <c r="G3283" i="2" s="1"/>
  <c r="F3282" i="2"/>
  <c r="K3283" i="2" l="1"/>
  <c r="I3283" i="2"/>
  <c r="J3282" i="2"/>
  <c r="C3284" i="2"/>
  <c r="G3284" i="2" s="1"/>
  <c r="F3283" i="2"/>
  <c r="K3284" i="2" l="1"/>
  <c r="I3284" i="2"/>
  <c r="J3283" i="2"/>
  <c r="C3285" i="2"/>
  <c r="G3285" i="2" s="1"/>
  <c r="F3284" i="2"/>
  <c r="K3285" i="2" l="1"/>
  <c r="I3285" i="2"/>
  <c r="J3284" i="2"/>
  <c r="C3286" i="2"/>
  <c r="G3286" i="2" s="1"/>
  <c r="F3285" i="2"/>
  <c r="K3286" i="2" l="1"/>
  <c r="I3286" i="2"/>
  <c r="J3285" i="2"/>
  <c r="C3287" i="2"/>
  <c r="G3287" i="2" s="1"/>
  <c r="F3286" i="2"/>
  <c r="K3287" i="2" l="1"/>
  <c r="I3287" i="2"/>
  <c r="J3286" i="2"/>
  <c r="C3288" i="2"/>
  <c r="G3288" i="2" s="1"/>
  <c r="F3287" i="2"/>
  <c r="K3288" i="2" l="1"/>
  <c r="I3288" i="2"/>
  <c r="J3287" i="2"/>
  <c r="C3289" i="2"/>
  <c r="G3289" i="2" s="1"/>
  <c r="F3288" i="2"/>
  <c r="K3289" i="2" l="1"/>
  <c r="I3289" i="2"/>
  <c r="J3288" i="2"/>
  <c r="C3290" i="2"/>
  <c r="G3290" i="2" s="1"/>
  <c r="F3289" i="2"/>
  <c r="K3290" i="2" l="1"/>
  <c r="I3290" i="2"/>
  <c r="J3289" i="2"/>
  <c r="C3291" i="2"/>
  <c r="G3291" i="2" s="1"/>
  <c r="F3290" i="2"/>
  <c r="K3291" i="2" l="1"/>
  <c r="I3291" i="2"/>
  <c r="J3290" i="2"/>
  <c r="C3292" i="2"/>
  <c r="G3292" i="2" s="1"/>
  <c r="F3291" i="2"/>
  <c r="K3292" i="2" l="1"/>
  <c r="I3292" i="2"/>
  <c r="J3291" i="2"/>
  <c r="C3293" i="2"/>
  <c r="G3293" i="2" s="1"/>
  <c r="F3292" i="2"/>
  <c r="K3293" i="2" l="1"/>
  <c r="I3293" i="2"/>
  <c r="J3292" i="2"/>
  <c r="C3294" i="2"/>
  <c r="G3294" i="2" s="1"/>
  <c r="F3293" i="2"/>
  <c r="K3294" i="2" l="1"/>
  <c r="I3294" i="2"/>
  <c r="J3293" i="2"/>
  <c r="C3295" i="2"/>
  <c r="G3295" i="2" s="1"/>
  <c r="F3294" i="2"/>
  <c r="K3295" i="2" l="1"/>
  <c r="I3295" i="2"/>
  <c r="J3294" i="2"/>
  <c r="C3296" i="2"/>
  <c r="G3296" i="2" s="1"/>
  <c r="F3295" i="2"/>
  <c r="K3296" i="2" l="1"/>
  <c r="I3296" i="2"/>
  <c r="J3295" i="2"/>
  <c r="C3297" i="2"/>
  <c r="G3297" i="2" s="1"/>
  <c r="F3296" i="2"/>
  <c r="K3297" i="2" l="1"/>
  <c r="I3297" i="2"/>
  <c r="J3296" i="2"/>
  <c r="C3298" i="2"/>
  <c r="G3298" i="2" s="1"/>
  <c r="F3297" i="2"/>
  <c r="K3298" i="2" l="1"/>
  <c r="I3298" i="2"/>
  <c r="J3297" i="2"/>
  <c r="C3299" i="2"/>
  <c r="G3299" i="2" s="1"/>
  <c r="F3298" i="2"/>
  <c r="K3299" i="2" l="1"/>
  <c r="I3299" i="2"/>
  <c r="J3298" i="2"/>
  <c r="C3300" i="2"/>
  <c r="G3300" i="2" s="1"/>
  <c r="F3299" i="2"/>
  <c r="K3300" i="2" l="1"/>
  <c r="I3300" i="2"/>
  <c r="J3299" i="2"/>
  <c r="C3301" i="2"/>
  <c r="G3301" i="2" s="1"/>
  <c r="F3300" i="2"/>
  <c r="K3301" i="2" l="1"/>
  <c r="I3301" i="2"/>
  <c r="J3300" i="2"/>
  <c r="C3302" i="2"/>
  <c r="G3302" i="2" s="1"/>
  <c r="F3301" i="2"/>
  <c r="K3302" i="2" l="1"/>
  <c r="I3302" i="2"/>
  <c r="J3301" i="2"/>
  <c r="C3303" i="2"/>
  <c r="G3303" i="2" s="1"/>
  <c r="F3302" i="2"/>
  <c r="K3303" i="2" l="1"/>
  <c r="I3303" i="2"/>
  <c r="J3302" i="2"/>
  <c r="C3304" i="2"/>
  <c r="G3304" i="2" s="1"/>
  <c r="F3303" i="2"/>
  <c r="K3304" i="2" l="1"/>
  <c r="I3304" i="2"/>
  <c r="J3303" i="2"/>
  <c r="C3305" i="2"/>
  <c r="G3305" i="2" s="1"/>
  <c r="F3304" i="2"/>
  <c r="K3305" i="2" l="1"/>
  <c r="I3305" i="2"/>
  <c r="J3304" i="2"/>
  <c r="C3306" i="2"/>
  <c r="G3306" i="2" s="1"/>
  <c r="F3305" i="2"/>
  <c r="K3306" i="2" l="1"/>
  <c r="I3306" i="2"/>
  <c r="J3305" i="2"/>
  <c r="C3307" i="2"/>
  <c r="G3307" i="2" s="1"/>
  <c r="F3306" i="2"/>
  <c r="K3307" i="2" l="1"/>
  <c r="I3307" i="2"/>
  <c r="J3306" i="2"/>
  <c r="C3308" i="2"/>
  <c r="G3308" i="2" s="1"/>
  <c r="F3307" i="2"/>
  <c r="K3308" i="2" l="1"/>
  <c r="I3308" i="2"/>
  <c r="J3307" i="2"/>
  <c r="C3309" i="2"/>
  <c r="G3309" i="2" s="1"/>
  <c r="F3308" i="2"/>
  <c r="K3309" i="2" l="1"/>
  <c r="I3309" i="2"/>
  <c r="J3308" i="2"/>
  <c r="C3310" i="2"/>
  <c r="G3310" i="2" s="1"/>
  <c r="F3309" i="2"/>
  <c r="K3310" i="2" l="1"/>
  <c r="I3310" i="2"/>
  <c r="J3309" i="2"/>
  <c r="C3311" i="2"/>
  <c r="G3311" i="2" s="1"/>
  <c r="F3310" i="2"/>
  <c r="K3311" i="2" l="1"/>
  <c r="I3311" i="2"/>
  <c r="J3310" i="2"/>
  <c r="C3312" i="2"/>
  <c r="G3312" i="2" s="1"/>
  <c r="F3311" i="2"/>
  <c r="K3312" i="2" l="1"/>
  <c r="I3312" i="2"/>
  <c r="J3311" i="2"/>
  <c r="C3313" i="2"/>
  <c r="G3313" i="2" s="1"/>
  <c r="F3312" i="2"/>
  <c r="K3313" i="2" l="1"/>
  <c r="I3313" i="2"/>
  <c r="J3312" i="2"/>
  <c r="C3314" i="2"/>
  <c r="G3314" i="2" s="1"/>
  <c r="F3313" i="2"/>
  <c r="K3314" i="2" l="1"/>
  <c r="I3314" i="2"/>
  <c r="J3313" i="2"/>
  <c r="C3315" i="2"/>
  <c r="G3315" i="2" s="1"/>
  <c r="F3314" i="2"/>
  <c r="K3315" i="2" l="1"/>
  <c r="I3315" i="2"/>
  <c r="J3314" i="2"/>
  <c r="C3316" i="2"/>
  <c r="G3316" i="2" s="1"/>
  <c r="F3315" i="2"/>
  <c r="K3316" i="2" l="1"/>
  <c r="I3316" i="2"/>
  <c r="J3315" i="2"/>
  <c r="C3317" i="2"/>
  <c r="G3317" i="2" s="1"/>
  <c r="F3316" i="2"/>
  <c r="K3317" i="2" l="1"/>
  <c r="I3317" i="2"/>
  <c r="J3316" i="2"/>
  <c r="C3318" i="2"/>
  <c r="G3318" i="2" s="1"/>
  <c r="F3317" i="2"/>
  <c r="K3318" i="2" l="1"/>
  <c r="I3318" i="2"/>
  <c r="J3317" i="2"/>
  <c r="C3319" i="2"/>
  <c r="G3319" i="2" s="1"/>
  <c r="F3318" i="2"/>
  <c r="K3319" i="2" l="1"/>
  <c r="I3319" i="2"/>
  <c r="J3318" i="2"/>
  <c r="C3320" i="2"/>
  <c r="G3320" i="2" s="1"/>
  <c r="F3319" i="2"/>
  <c r="K3320" i="2" l="1"/>
  <c r="I3320" i="2"/>
  <c r="J3319" i="2"/>
  <c r="C3321" i="2"/>
  <c r="G3321" i="2" s="1"/>
  <c r="F3320" i="2"/>
  <c r="K3321" i="2" l="1"/>
  <c r="I3321" i="2"/>
  <c r="J3320" i="2"/>
  <c r="C3322" i="2"/>
  <c r="G3322" i="2" s="1"/>
  <c r="F3321" i="2"/>
  <c r="K3322" i="2" l="1"/>
  <c r="I3322" i="2"/>
  <c r="J3321" i="2"/>
  <c r="C3323" i="2"/>
  <c r="G3323" i="2" s="1"/>
  <c r="F3322" i="2"/>
  <c r="K3323" i="2" l="1"/>
  <c r="I3323" i="2"/>
  <c r="J3322" i="2"/>
  <c r="C3324" i="2"/>
  <c r="G3324" i="2" s="1"/>
  <c r="F3323" i="2"/>
  <c r="K3324" i="2" l="1"/>
  <c r="I3324" i="2"/>
  <c r="J3323" i="2"/>
  <c r="C3325" i="2"/>
  <c r="G3325" i="2" s="1"/>
  <c r="F3324" i="2"/>
  <c r="K3325" i="2" l="1"/>
  <c r="I3325" i="2"/>
  <c r="J3324" i="2"/>
  <c r="C3326" i="2"/>
  <c r="G3326" i="2" s="1"/>
  <c r="F3325" i="2"/>
  <c r="K3326" i="2" l="1"/>
  <c r="I3326" i="2"/>
  <c r="J3325" i="2"/>
  <c r="C3327" i="2"/>
  <c r="G3327" i="2" s="1"/>
  <c r="F3326" i="2"/>
  <c r="K3327" i="2" l="1"/>
  <c r="I3327" i="2"/>
  <c r="J3326" i="2"/>
  <c r="C3328" i="2"/>
  <c r="G3328" i="2" s="1"/>
  <c r="F3327" i="2"/>
  <c r="K3328" i="2" l="1"/>
  <c r="I3328" i="2"/>
  <c r="J3327" i="2"/>
  <c r="C3329" i="2"/>
  <c r="G3329" i="2" s="1"/>
  <c r="F3328" i="2"/>
  <c r="K3329" i="2" l="1"/>
  <c r="I3329" i="2"/>
  <c r="J3328" i="2"/>
  <c r="C3330" i="2"/>
  <c r="G3330" i="2" s="1"/>
  <c r="F3329" i="2"/>
  <c r="K3330" i="2" l="1"/>
  <c r="I3330" i="2"/>
  <c r="J3329" i="2"/>
  <c r="C3331" i="2"/>
  <c r="G3331" i="2" s="1"/>
  <c r="F3330" i="2"/>
  <c r="K3331" i="2" l="1"/>
  <c r="I3331" i="2"/>
  <c r="J3330" i="2"/>
  <c r="C3332" i="2"/>
  <c r="G3332" i="2" s="1"/>
  <c r="F3331" i="2"/>
  <c r="K3332" i="2" l="1"/>
  <c r="I3332" i="2"/>
  <c r="J3331" i="2"/>
  <c r="C3333" i="2"/>
  <c r="G3333" i="2" s="1"/>
  <c r="F3332" i="2"/>
  <c r="K3333" i="2" l="1"/>
  <c r="I3333" i="2"/>
  <c r="J3332" i="2"/>
  <c r="C3334" i="2"/>
  <c r="G3334" i="2" s="1"/>
  <c r="F3333" i="2"/>
  <c r="K3334" i="2" l="1"/>
  <c r="I3334" i="2"/>
  <c r="J3333" i="2"/>
  <c r="C3335" i="2"/>
  <c r="G3335" i="2" s="1"/>
  <c r="F3334" i="2"/>
  <c r="K3335" i="2" l="1"/>
  <c r="I3335" i="2"/>
  <c r="J3334" i="2"/>
  <c r="C3336" i="2"/>
  <c r="G3336" i="2" s="1"/>
  <c r="F3335" i="2"/>
  <c r="K3336" i="2" l="1"/>
  <c r="I3336" i="2"/>
  <c r="J3335" i="2"/>
  <c r="C3337" i="2"/>
  <c r="G3337" i="2" s="1"/>
  <c r="F3336" i="2"/>
  <c r="K3337" i="2" l="1"/>
  <c r="I3337" i="2"/>
  <c r="J3336" i="2"/>
  <c r="C3338" i="2"/>
  <c r="G3338" i="2" s="1"/>
  <c r="F3337" i="2"/>
  <c r="K3338" i="2" l="1"/>
  <c r="I3338" i="2"/>
  <c r="J3337" i="2"/>
  <c r="C3339" i="2"/>
  <c r="G3339" i="2" s="1"/>
  <c r="F3338" i="2"/>
  <c r="K3339" i="2" l="1"/>
  <c r="I3339" i="2"/>
  <c r="J3338" i="2"/>
  <c r="C3340" i="2"/>
  <c r="G3340" i="2" s="1"/>
  <c r="F3339" i="2"/>
  <c r="K3340" i="2" l="1"/>
  <c r="I3340" i="2"/>
  <c r="J3339" i="2"/>
  <c r="C3341" i="2"/>
  <c r="G3341" i="2" s="1"/>
  <c r="F3340" i="2"/>
  <c r="K3341" i="2" l="1"/>
  <c r="I3341" i="2"/>
  <c r="J3340" i="2"/>
  <c r="C3342" i="2"/>
  <c r="G3342" i="2" s="1"/>
  <c r="F3341" i="2"/>
  <c r="K3342" i="2" l="1"/>
  <c r="I3342" i="2"/>
  <c r="J3341" i="2"/>
  <c r="C3343" i="2"/>
  <c r="G3343" i="2" s="1"/>
  <c r="F3342" i="2"/>
  <c r="K3343" i="2" l="1"/>
  <c r="I3343" i="2"/>
  <c r="J3342" i="2"/>
  <c r="C3344" i="2"/>
  <c r="G3344" i="2" s="1"/>
  <c r="F3343" i="2"/>
  <c r="K3344" i="2" l="1"/>
  <c r="I3344" i="2"/>
  <c r="J3343" i="2"/>
  <c r="C3345" i="2"/>
  <c r="G3345" i="2" s="1"/>
  <c r="F3344" i="2"/>
  <c r="K3345" i="2" l="1"/>
  <c r="I3345" i="2"/>
  <c r="J3344" i="2"/>
  <c r="C3346" i="2"/>
  <c r="G3346" i="2" s="1"/>
  <c r="F3345" i="2"/>
  <c r="K3346" i="2" l="1"/>
  <c r="I3346" i="2"/>
  <c r="J3345" i="2"/>
  <c r="C3347" i="2"/>
  <c r="G3347" i="2" s="1"/>
  <c r="F3346" i="2"/>
  <c r="K3347" i="2" l="1"/>
  <c r="I3347" i="2"/>
  <c r="J3346" i="2"/>
  <c r="C3348" i="2"/>
  <c r="G3348" i="2" s="1"/>
  <c r="F3347" i="2"/>
  <c r="K3348" i="2" l="1"/>
  <c r="I3348" i="2"/>
  <c r="J3347" i="2"/>
  <c r="C3349" i="2"/>
  <c r="G3349" i="2" s="1"/>
  <c r="F3348" i="2"/>
  <c r="K3349" i="2" l="1"/>
  <c r="I3349" i="2"/>
  <c r="J3348" i="2"/>
  <c r="C3350" i="2"/>
  <c r="G3350" i="2" s="1"/>
  <c r="F3349" i="2"/>
  <c r="K3350" i="2" l="1"/>
  <c r="I3350" i="2"/>
  <c r="J3349" i="2"/>
  <c r="C3351" i="2"/>
  <c r="G3351" i="2" s="1"/>
  <c r="F3350" i="2"/>
  <c r="K3351" i="2" l="1"/>
  <c r="I3351" i="2"/>
  <c r="J3350" i="2"/>
  <c r="C3352" i="2"/>
  <c r="G3352" i="2" s="1"/>
  <c r="F3351" i="2"/>
  <c r="K3352" i="2" l="1"/>
  <c r="I3352" i="2"/>
  <c r="J3351" i="2"/>
  <c r="C3353" i="2"/>
  <c r="G3353" i="2" s="1"/>
  <c r="F3352" i="2"/>
  <c r="K3353" i="2" l="1"/>
  <c r="I3353" i="2"/>
  <c r="J3352" i="2"/>
  <c r="C3354" i="2"/>
  <c r="G3354" i="2" s="1"/>
  <c r="F3353" i="2"/>
  <c r="K3354" i="2" l="1"/>
  <c r="I3354" i="2"/>
  <c r="J3353" i="2"/>
  <c r="C3355" i="2"/>
  <c r="G3355" i="2" s="1"/>
  <c r="F3354" i="2"/>
  <c r="K3355" i="2" l="1"/>
  <c r="I3355" i="2"/>
  <c r="J3354" i="2"/>
  <c r="C3356" i="2"/>
  <c r="G3356" i="2" s="1"/>
  <c r="F3355" i="2"/>
  <c r="K3356" i="2" l="1"/>
  <c r="I3356" i="2"/>
  <c r="J3355" i="2"/>
  <c r="C3357" i="2"/>
  <c r="G3357" i="2" s="1"/>
  <c r="F3356" i="2"/>
  <c r="K3357" i="2" l="1"/>
  <c r="I3357" i="2"/>
  <c r="J3356" i="2"/>
  <c r="C3358" i="2"/>
  <c r="G3358" i="2" s="1"/>
  <c r="F3357" i="2"/>
  <c r="K3358" i="2" l="1"/>
  <c r="I3358" i="2"/>
  <c r="J3357" i="2"/>
  <c r="C3359" i="2"/>
  <c r="G3359" i="2" s="1"/>
  <c r="F3358" i="2"/>
  <c r="K3359" i="2" l="1"/>
  <c r="I3359" i="2"/>
  <c r="J3358" i="2"/>
  <c r="C3360" i="2"/>
  <c r="G3360" i="2" s="1"/>
  <c r="F3359" i="2"/>
  <c r="K3360" i="2" l="1"/>
  <c r="I3360" i="2"/>
  <c r="J3359" i="2"/>
  <c r="C3361" i="2"/>
  <c r="G3361" i="2" s="1"/>
  <c r="F3360" i="2"/>
  <c r="K3361" i="2" l="1"/>
  <c r="I3361" i="2"/>
  <c r="J3360" i="2"/>
  <c r="C3362" i="2"/>
  <c r="G3362" i="2" s="1"/>
  <c r="F3361" i="2"/>
  <c r="K3362" i="2" l="1"/>
  <c r="I3362" i="2"/>
  <c r="J3361" i="2"/>
  <c r="C3363" i="2"/>
  <c r="G3363" i="2" s="1"/>
  <c r="F3362" i="2"/>
  <c r="K3363" i="2" l="1"/>
  <c r="I3363" i="2"/>
  <c r="J3362" i="2"/>
  <c r="C3364" i="2"/>
  <c r="G3364" i="2" s="1"/>
  <c r="F3363" i="2"/>
  <c r="K3364" i="2" l="1"/>
  <c r="I3364" i="2"/>
  <c r="J3363" i="2"/>
  <c r="C3365" i="2"/>
  <c r="G3365" i="2" s="1"/>
  <c r="F3364" i="2"/>
  <c r="K3365" i="2" l="1"/>
  <c r="I3365" i="2"/>
  <c r="J3364" i="2"/>
  <c r="C3366" i="2"/>
  <c r="G3366" i="2" s="1"/>
  <c r="F3365" i="2"/>
  <c r="K3366" i="2" l="1"/>
  <c r="I3366" i="2"/>
  <c r="J3365" i="2"/>
  <c r="C3367" i="2"/>
  <c r="G3367" i="2" s="1"/>
  <c r="F3366" i="2"/>
  <c r="K3367" i="2" l="1"/>
  <c r="I3367" i="2"/>
  <c r="J3366" i="2"/>
  <c r="C3368" i="2"/>
  <c r="G3368" i="2" s="1"/>
  <c r="F3367" i="2"/>
  <c r="K3368" i="2" l="1"/>
  <c r="I3368" i="2"/>
  <c r="J3367" i="2"/>
  <c r="C3369" i="2"/>
  <c r="G3369" i="2" s="1"/>
  <c r="F3368" i="2"/>
  <c r="K3369" i="2" l="1"/>
  <c r="I3369" i="2"/>
  <c r="J3368" i="2"/>
  <c r="C3370" i="2"/>
  <c r="G3370" i="2" s="1"/>
  <c r="F3369" i="2"/>
  <c r="K3370" i="2" l="1"/>
  <c r="I3370" i="2"/>
  <c r="J3369" i="2"/>
  <c r="C3371" i="2"/>
  <c r="G3371" i="2" s="1"/>
  <c r="F3370" i="2"/>
  <c r="K3371" i="2" l="1"/>
  <c r="I3371" i="2"/>
  <c r="J3370" i="2"/>
  <c r="C3372" i="2"/>
  <c r="G3372" i="2" s="1"/>
  <c r="F3371" i="2"/>
  <c r="K3372" i="2" l="1"/>
  <c r="I3372" i="2"/>
  <c r="J3371" i="2"/>
  <c r="C3373" i="2"/>
  <c r="G3373" i="2" s="1"/>
  <c r="F3372" i="2"/>
  <c r="K3373" i="2" l="1"/>
  <c r="I3373" i="2"/>
  <c r="J3372" i="2"/>
  <c r="C3374" i="2"/>
  <c r="G3374" i="2" s="1"/>
  <c r="F3373" i="2"/>
  <c r="K3374" i="2" l="1"/>
  <c r="I3374" i="2"/>
  <c r="J3373" i="2"/>
  <c r="C3375" i="2"/>
  <c r="G3375" i="2" s="1"/>
  <c r="F3374" i="2"/>
  <c r="K3375" i="2" l="1"/>
  <c r="I3375" i="2"/>
  <c r="J3374" i="2"/>
  <c r="C3376" i="2"/>
  <c r="G3376" i="2" s="1"/>
  <c r="F3375" i="2"/>
  <c r="K3376" i="2" l="1"/>
  <c r="I3376" i="2"/>
  <c r="J3375" i="2"/>
  <c r="C3377" i="2"/>
  <c r="G3377" i="2" s="1"/>
  <c r="F3376" i="2"/>
  <c r="K3377" i="2" l="1"/>
  <c r="I3377" i="2"/>
  <c r="J3376" i="2"/>
  <c r="C3378" i="2"/>
  <c r="G3378" i="2" s="1"/>
  <c r="F3377" i="2"/>
  <c r="K3378" i="2" l="1"/>
  <c r="I3378" i="2"/>
  <c r="J3377" i="2"/>
  <c r="C3379" i="2"/>
  <c r="G3379" i="2" s="1"/>
  <c r="F3378" i="2"/>
  <c r="K3379" i="2" l="1"/>
  <c r="I3379" i="2"/>
  <c r="J3378" i="2"/>
  <c r="C3380" i="2"/>
  <c r="G3380" i="2" s="1"/>
  <c r="F3379" i="2"/>
  <c r="K3380" i="2" l="1"/>
  <c r="I3380" i="2"/>
  <c r="J3379" i="2"/>
  <c r="C3381" i="2"/>
  <c r="G3381" i="2" s="1"/>
  <c r="F3380" i="2"/>
  <c r="K3381" i="2" l="1"/>
  <c r="I3381" i="2"/>
  <c r="J3380" i="2"/>
  <c r="C3382" i="2"/>
  <c r="G3382" i="2" s="1"/>
  <c r="F3381" i="2"/>
  <c r="K3382" i="2" l="1"/>
  <c r="I3382" i="2"/>
  <c r="J3381" i="2"/>
  <c r="C3383" i="2"/>
  <c r="G3383" i="2" s="1"/>
  <c r="F3382" i="2"/>
  <c r="K3383" i="2" l="1"/>
  <c r="I3383" i="2"/>
  <c r="J3382" i="2"/>
  <c r="C3384" i="2"/>
  <c r="G3384" i="2" s="1"/>
  <c r="F3383" i="2"/>
  <c r="K3384" i="2" l="1"/>
  <c r="I3384" i="2"/>
  <c r="J3383" i="2"/>
  <c r="C3385" i="2"/>
  <c r="G3385" i="2" s="1"/>
  <c r="F3384" i="2"/>
  <c r="K3385" i="2" l="1"/>
  <c r="I3385" i="2"/>
  <c r="J3384" i="2"/>
  <c r="C3386" i="2"/>
  <c r="G3386" i="2" s="1"/>
  <c r="F3385" i="2"/>
  <c r="K3386" i="2" l="1"/>
  <c r="I3386" i="2"/>
  <c r="J3385" i="2"/>
  <c r="C3387" i="2"/>
  <c r="G3387" i="2" s="1"/>
  <c r="F3386" i="2"/>
  <c r="K3387" i="2" l="1"/>
  <c r="I3387" i="2"/>
  <c r="J3386" i="2"/>
  <c r="C3388" i="2"/>
  <c r="G3388" i="2" s="1"/>
  <c r="F3387" i="2"/>
  <c r="K3388" i="2" l="1"/>
  <c r="I3388" i="2"/>
  <c r="J3387" i="2"/>
  <c r="C3389" i="2"/>
  <c r="G3389" i="2" s="1"/>
  <c r="F3388" i="2"/>
  <c r="K3389" i="2" l="1"/>
  <c r="I3389" i="2"/>
  <c r="J3388" i="2"/>
  <c r="C3390" i="2"/>
  <c r="G3390" i="2" s="1"/>
  <c r="F3389" i="2"/>
  <c r="K3390" i="2" l="1"/>
  <c r="I3390" i="2"/>
  <c r="J3389" i="2"/>
  <c r="C3391" i="2"/>
  <c r="G3391" i="2" s="1"/>
  <c r="F3390" i="2"/>
  <c r="K3391" i="2" l="1"/>
  <c r="I3391" i="2"/>
  <c r="J3390" i="2"/>
  <c r="C3392" i="2"/>
  <c r="G3392" i="2" s="1"/>
  <c r="F3391" i="2"/>
  <c r="K3392" i="2" l="1"/>
  <c r="I3392" i="2"/>
  <c r="J3391" i="2"/>
  <c r="C3393" i="2"/>
  <c r="G3393" i="2" s="1"/>
  <c r="F3392" i="2"/>
  <c r="K3393" i="2" l="1"/>
  <c r="I3393" i="2"/>
  <c r="J3392" i="2"/>
  <c r="C3394" i="2"/>
  <c r="G3394" i="2" s="1"/>
  <c r="F3393" i="2"/>
  <c r="K3394" i="2" l="1"/>
  <c r="I3394" i="2"/>
  <c r="J3393" i="2"/>
  <c r="C3395" i="2"/>
  <c r="G3395" i="2" s="1"/>
  <c r="F3394" i="2"/>
  <c r="K3395" i="2" l="1"/>
  <c r="I3395" i="2"/>
  <c r="J3394" i="2"/>
  <c r="C3396" i="2"/>
  <c r="G3396" i="2" s="1"/>
  <c r="F3395" i="2"/>
  <c r="K3396" i="2" l="1"/>
  <c r="I3396" i="2"/>
  <c r="J3395" i="2"/>
  <c r="C3397" i="2"/>
  <c r="G3397" i="2" s="1"/>
  <c r="F3396" i="2"/>
  <c r="K3397" i="2" l="1"/>
  <c r="I3397" i="2"/>
  <c r="J3396" i="2"/>
  <c r="C3398" i="2"/>
  <c r="G3398" i="2" s="1"/>
  <c r="F3397" i="2"/>
  <c r="K3398" i="2" l="1"/>
  <c r="I3398" i="2"/>
  <c r="J3397" i="2"/>
  <c r="C3399" i="2"/>
  <c r="G3399" i="2" s="1"/>
  <c r="F3398" i="2"/>
  <c r="K3399" i="2" l="1"/>
  <c r="I3399" i="2"/>
  <c r="J3398" i="2"/>
  <c r="C3400" i="2"/>
  <c r="G3400" i="2" s="1"/>
  <c r="F3399" i="2"/>
  <c r="K3400" i="2" l="1"/>
  <c r="I3400" i="2"/>
  <c r="J3399" i="2"/>
  <c r="C3401" i="2"/>
  <c r="G3401" i="2" s="1"/>
  <c r="F3400" i="2"/>
  <c r="K3401" i="2" l="1"/>
  <c r="I3401" i="2"/>
  <c r="J3400" i="2"/>
  <c r="C3402" i="2"/>
  <c r="G3402" i="2" s="1"/>
  <c r="F3401" i="2"/>
  <c r="K3402" i="2" l="1"/>
  <c r="I3402" i="2"/>
  <c r="J3401" i="2"/>
  <c r="C3403" i="2"/>
  <c r="G3403" i="2" s="1"/>
  <c r="F3402" i="2"/>
  <c r="K3403" i="2" l="1"/>
  <c r="I3403" i="2"/>
  <c r="J3402" i="2"/>
  <c r="C3404" i="2"/>
  <c r="G3404" i="2" s="1"/>
  <c r="F3403" i="2"/>
  <c r="K3404" i="2" l="1"/>
  <c r="I3404" i="2"/>
  <c r="J3403" i="2"/>
  <c r="C3405" i="2"/>
  <c r="G3405" i="2" s="1"/>
  <c r="F3404" i="2"/>
  <c r="K3405" i="2" l="1"/>
  <c r="I3405" i="2"/>
  <c r="J3404" i="2"/>
  <c r="C3406" i="2"/>
  <c r="G3406" i="2" s="1"/>
  <c r="F3405" i="2"/>
  <c r="K3406" i="2" l="1"/>
  <c r="I3406" i="2"/>
  <c r="J3405" i="2"/>
  <c r="C3407" i="2"/>
  <c r="G3407" i="2" s="1"/>
  <c r="F3406" i="2"/>
  <c r="K3407" i="2" l="1"/>
  <c r="I3407" i="2"/>
  <c r="J3406" i="2"/>
  <c r="C3408" i="2"/>
  <c r="G3408" i="2" s="1"/>
  <c r="F3407" i="2"/>
  <c r="K3408" i="2" l="1"/>
  <c r="I3408" i="2"/>
  <c r="J3407" i="2"/>
  <c r="C3409" i="2"/>
  <c r="G3409" i="2" s="1"/>
  <c r="F3408" i="2"/>
  <c r="K3409" i="2" l="1"/>
  <c r="I3409" i="2"/>
  <c r="J3408" i="2"/>
  <c r="C3410" i="2"/>
  <c r="G3410" i="2" s="1"/>
  <c r="F3409" i="2"/>
  <c r="K3410" i="2" l="1"/>
  <c r="I3410" i="2"/>
  <c r="J3409" i="2"/>
  <c r="C3411" i="2"/>
  <c r="G3411" i="2" s="1"/>
  <c r="F3410" i="2"/>
  <c r="K3411" i="2" l="1"/>
  <c r="I3411" i="2"/>
  <c r="J3410" i="2"/>
  <c r="C3412" i="2"/>
  <c r="G3412" i="2" s="1"/>
  <c r="F3411" i="2"/>
  <c r="K3412" i="2" l="1"/>
  <c r="I3412" i="2"/>
  <c r="J3411" i="2"/>
  <c r="C3413" i="2"/>
  <c r="G3413" i="2" s="1"/>
  <c r="F3412" i="2"/>
  <c r="K3413" i="2" l="1"/>
  <c r="I3413" i="2"/>
  <c r="J3412" i="2"/>
  <c r="C3414" i="2"/>
  <c r="G3414" i="2" s="1"/>
  <c r="F3413" i="2"/>
  <c r="K3414" i="2" l="1"/>
  <c r="I3414" i="2"/>
  <c r="J3413" i="2"/>
  <c r="C3415" i="2"/>
  <c r="G3415" i="2" s="1"/>
  <c r="F3414" i="2"/>
  <c r="K3415" i="2" l="1"/>
  <c r="I3415" i="2"/>
  <c r="J3414" i="2"/>
  <c r="C3416" i="2"/>
  <c r="G3416" i="2" s="1"/>
  <c r="F3415" i="2"/>
  <c r="K3416" i="2" l="1"/>
  <c r="I3416" i="2"/>
  <c r="J3415" i="2"/>
  <c r="C3417" i="2"/>
  <c r="G3417" i="2" s="1"/>
  <c r="F3416" i="2"/>
  <c r="K3417" i="2" l="1"/>
  <c r="I3417" i="2"/>
  <c r="J3416" i="2"/>
  <c r="C3418" i="2"/>
  <c r="G3418" i="2" s="1"/>
  <c r="F3417" i="2"/>
  <c r="K3418" i="2" l="1"/>
  <c r="I3418" i="2"/>
  <c r="J3417" i="2"/>
  <c r="C3419" i="2"/>
  <c r="G3419" i="2" s="1"/>
  <c r="F3418" i="2"/>
  <c r="K3419" i="2" l="1"/>
  <c r="I3419" i="2"/>
  <c r="J3418" i="2"/>
  <c r="C3420" i="2"/>
  <c r="G3420" i="2" s="1"/>
  <c r="F3419" i="2"/>
  <c r="K3420" i="2" l="1"/>
  <c r="I3420" i="2"/>
  <c r="J3419" i="2"/>
  <c r="C3421" i="2"/>
  <c r="G3421" i="2" s="1"/>
  <c r="F3420" i="2"/>
  <c r="K3421" i="2" l="1"/>
  <c r="I3421" i="2"/>
  <c r="J3420" i="2"/>
  <c r="C3422" i="2"/>
  <c r="G3422" i="2" s="1"/>
  <c r="F3421" i="2"/>
  <c r="K3422" i="2" l="1"/>
  <c r="I3422" i="2"/>
  <c r="J3421" i="2"/>
  <c r="C3423" i="2"/>
  <c r="G3423" i="2" s="1"/>
  <c r="F3422" i="2"/>
  <c r="K3423" i="2" l="1"/>
  <c r="I3423" i="2"/>
  <c r="J3422" i="2"/>
  <c r="C3424" i="2"/>
  <c r="G3424" i="2" s="1"/>
  <c r="F3423" i="2"/>
  <c r="K3424" i="2" l="1"/>
  <c r="I3424" i="2"/>
  <c r="J3423" i="2"/>
  <c r="C3425" i="2"/>
  <c r="G3425" i="2" s="1"/>
  <c r="F3424" i="2"/>
  <c r="K3425" i="2" l="1"/>
  <c r="I3425" i="2"/>
  <c r="J3424" i="2"/>
  <c r="C3426" i="2"/>
  <c r="G3426" i="2" s="1"/>
  <c r="F3425" i="2"/>
  <c r="K3426" i="2" l="1"/>
  <c r="I3426" i="2"/>
  <c r="J3425" i="2"/>
  <c r="C3427" i="2"/>
  <c r="G3427" i="2" s="1"/>
  <c r="F3426" i="2"/>
  <c r="K3427" i="2" l="1"/>
  <c r="I3427" i="2"/>
  <c r="J3426" i="2"/>
  <c r="C3428" i="2"/>
  <c r="G3428" i="2" s="1"/>
  <c r="F3427" i="2"/>
  <c r="K3428" i="2" l="1"/>
  <c r="I3428" i="2"/>
  <c r="J3427" i="2"/>
  <c r="C3429" i="2"/>
  <c r="G3429" i="2" s="1"/>
  <c r="F3428" i="2"/>
  <c r="K3429" i="2" l="1"/>
  <c r="I3429" i="2"/>
  <c r="J3428" i="2"/>
  <c r="C3430" i="2"/>
  <c r="G3430" i="2" s="1"/>
  <c r="F3429" i="2"/>
  <c r="K3430" i="2" l="1"/>
  <c r="I3430" i="2"/>
  <c r="J3429" i="2"/>
  <c r="C3431" i="2"/>
  <c r="G3431" i="2" s="1"/>
  <c r="F3430" i="2"/>
  <c r="K3431" i="2" l="1"/>
  <c r="I3431" i="2"/>
  <c r="J3430" i="2"/>
  <c r="C3432" i="2"/>
  <c r="G3432" i="2" s="1"/>
  <c r="F3431" i="2"/>
  <c r="K3432" i="2" l="1"/>
  <c r="I3432" i="2"/>
  <c r="J3431" i="2"/>
  <c r="C3433" i="2"/>
  <c r="G3433" i="2" s="1"/>
  <c r="F3432" i="2"/>
  <c r="K3433" i="2" l="1"/>
  <c r="I3433" i="2"/>
  <c r="J3432" i="2"/>
  <c r="C3434" i="2"/>
  <c r="G3434" i="2" s="1"/>
  <c r="F3433" i="2"/>
  <c r="K3434" i="2" l="1"/>
  <c r="I3434" i="2"/>
  <c r="J3433" i="2"/>
  <c r="C3435" i="2"/>
  <c r="G3435" i="2" s="1"/>
  <c r="F3434" i="2"/>
  <c r="K3435" i="2" l="1"/>
  <c r="I3435" i="2"/>
  <c r="J3434" i="2"/>
  <c r="C3436" i="2"/>
  <c r="G3436" i="2" s="1"/>
  <c r="F3435" i="2"/>
  <c r="K3436" i="2" l="1"/>
  <c r="I3436" i="2"/>
  <c r="J3435" i="2"/>
  <c r="C3437" i="2"/>
  <c r="G3437" i="2" s="1"/>
  <c r="F3436" i="2"/>
  <c r="K3437" i="2" l="1"/>
  <c r="I3437" i="2"/>
  <c r="J3436" i="2"/>
  <c r="C3438" i="2"/>
  <c r="G3438" i="2" s="1"/>
  <c r="F3437" i="2"/>
  <c r="K3438" i="2" l="1"/>
  <c r="I3438" i="2"/>
  <c r="J3437" i="2"/>
  <c r="C3439" i="2"/>
  <c r="G3439" i="2" s="1"/>
  <c r="F3438" i="2"/>
  <c r="K3439" i="2" l="1"/>
  <c r="I3439" i="2"/>
  <c r="J3438" i="2"/>
  <c r="C3440" i="2"/>
  <c r="G3440" i="2" s="1"/>
  <c r="F3439" i="2"/>
  <c r="K3440" i="2" l="1"/>
  <c r="I3440" i="2"/>
  <c r="J3439" i="2"/>
  <c r="C3441" i="2"/>
  <c r="G3441" i="2" s="1"/>
  <c r="F3440" i="2"/>
  <c r="K3441" i="2" l="1"/>
  <c r="I3441" i="2"/>
  <c r="J3440" i="2"/>
  <c r="C3442" i="2"/>
  <c r="G3442" i="2" s="1"/>
  <c r="F3441" i="2"/>
  <c r="K3442" i="2" l="1"/>
  <c r="I3442" i="2"/>
  <c r="J3441" i="2"/>
  <c r="C3443" i="2"/>
  <c r="G3443" i="2" s="1"/>
  <c r="F3442" i="2"/>
  <c r="K3443" i="2" l="1"/>
  <c r="I3443" i="2"/>
  <c r="J3442" i="2"/>
  <c r="C3444" i="2"/>
  <c r="G3444" i="2" s="1"/>
  <c r="F3443" i="2"/>
  <c r="K3444" i="2" l="1"/>
  <c r="I3444" i="2"/>
  <c r="J3443" i="2"/>
  <c r="C3445" i="2"/>
  <c r="G3445" i="2" s="1"/>
  <c r="F3444" i="2"/>
  <c r="K3445" i="2" l="1"/>
  <c r="I3445" i="2"/>
  <c r="J3444" i="2"/>
  <c r="C3446" i="2"/>
  <c r="G3446" i="2" s="1"/>
  <c r="F3445" i="2"/>
  <c r="K3446" i="2" l="1"/>
  <c r="I3446" i="2"/>
  <c r="J3445" i="2"/>
  <c r="C3447" i="2"/>
  <c r="G3447" i="2" s="1"/>
  <c r="F3446" i="2"/>
  <c r="K3447" i="2" l="1"/>
  <c r="I3447" i="2"/>
  <c r="J3446" i="2"/>
  <c r="C3448" i="2"/>
  <c r="G3448" i="2" s="1"/>
  <c r="F3447" i="2"/>
  <c r="K3448" i="2" l="1"/>
  <c r="I3448" i="2"/>
  <c r="J3447" i="2"/>
  <c r="C3449" i="2"/>
  <c r="G3449" i="2" s="1"/>
  <c r="F3448" i="2"/>
  <c r="K3449" i="2" l="1"/>
  <c r="I3449" i="2"/>
  <c r="J3448" i="2"/>
  <c r="C3450" i="2"/>
  <c r="G3450" i="2" s="1"/>
  <c r="F3449" i="2"/>
  <c r="K3450" i="2" l="1"/>
  <c r="I3450" i="2"/>
  <c r="J3449" i="2"/>
  <c r="C3451" i="2"/>
  <c r="G3451" i="2" s="1"/>
  <c r="F3450" i="2"/>
  <c r="K3451" i="2" l="1"/>
  <c r="I3451" i="2"/>
  <c r="J3450" i="2"/>
  <c r="C3452" i="2"/>
  <c r="G3452" i="2" s="1"/>
  <c r="F3451" i="2"/>
  <c r="K3452" i="2" l="1"/>
  <c r="I3452" i="2"/>
  <c r="J3451" i="2"/>
  <c r="C3453" i="2"/>
  <c r="G3453" i="2" s="1"/>
  <c r="F3452" i="2"/>
  <c r="K3453" i="2" l="1"/>
  <c r="I3453" i="2"/>
  <c r="J3452" i="2"/>
  <c r="C3454" i="2"/>
  <c r="G3454" i="2" s="1"/>
  <c r="F3453" i="2"/>
  <c r="K3454" i="2" l="1"/>
  <c r="I3454" i="2"/>
  <c r="J3453" i="2"/>
  <c r="C3455" i="2"/>
  <c r="G3455" i="2" s="1"/>
  <c r="F3454" i="2"/>
  <c r="K3455" i="2" l="1"/>
  <c r="I3455" i="2"/>
  <c r="J3454" i="2"/>
  <c r="C3456" i="2"/>
  <c r="G3456" i="2" s="1"/>
  <c r="F3455" i="2"/>
  <c r="K3456" i="2" l="1"/>
  <c r="I3456" i="2"/>
  <c r="J3455" i="2"/>
  <c r="C3457" i="2"/>
  <c r="G3457" i="2" s="1"/>
  <c r="F3456" i="2"/>
  <c r="K3457" i="2" l="1"/>
  <c r="I3457" i="2"/>
  <c r="J3456" i="2"/>
  <c r="C3458" i="2"/>
  <c r="G3458" i="2" s="1"/>
  <c r="F3457" i="2"/>
  <c r="K3458" i="2" l="1"/>
  <c r="I3458" i="2"/>
  <c r="J3457" i="2"/>
  <c r="C3459" i="2"/>
  <c r="G3459" i="2" s="1"/>
  <c r="F3458" i="2"/>
  <c r="K3459" i="2" l="1"/>
  <c r="I3459" i="2"/>
  <c r="J3458" i="2"/>
  <c r="C3460" i="2"/>
  <c r="G3460" i="2" s="1"/>
  <c r="F3459" i="2"/>
  <c r="K3460" i="2" l="1"/>
  <c r="I3460" i="2"/>
  <c r="J3459" i="2"/>
  <c r="C3461" i="2"/>
  <c r="G3461" i="2" s="1"/>
  <c r="F3460" i="2"/>
  <c r="K3461" i="2" l="1"/>
  <c r="I3461" i="2"/>
  <c r="J3460" i="2"/>
  <c r="C3462" i="2"/>
  <c r="G3462" i="2" s="1"/>
  <c r="F3461" i="2"/>
  <c r="K3462" i="2" l="1"/>
  <c r="I3462" i="2"/>
  <c r="J3461" i="2"/>
  <c r="C3463" i="2"/>
  <c r="G3463" i="2" s="1"/>
  <c r="F3462" i="2"/>
  <c r="K3463" i="2" l="1"/>
  <c r="I3463" i="2"/>
  <c r="J3462" i="2"/>
  <c r="C3464" i="2"/>
  <c r="G3464" i="2" s="1"/>
  <c r="F3463" i="2"/>
  <c r="K3464" i="2" l="1"/>
  <c r="I3464" i="2"/>
  <c r="J3463" i="2"/>
  <c r="C3465" i="2"/>
  <c r="G3465" i="2" s="1"/>
  <c r="F3464" i="2"/>
  <c r="K3465" i="2" l="1"/>
  <c r="I3465" i="2"/>
  <c r="J3464" i="2"/>
  <c r="C3466" i="2"/>
  <c r="G3466" i="2" s="1"/>
  <c r="F3465" i="2"/>
  <c r="K3466" i="2" l="1"/>
  <c r="I3466" i="2"/>
  <c r="J3465" i="2"/>
  <c r="C3467" i="2"/>
  <c r="G3467" i="2" s="1"/>
  <c r="F3466" i="2"/>
  <c r="K3467" i="2" l="1"/>
  <c r="I3467" i="2"/>
  <c r="J3466" i="2"/>
  <c r="C3468" i="2"/>
  <c r="G3468" i="2" s="1"/>
  <c r="F3467" i="2"/>
  <c r="K3468" i="2" l="1"/>
  <c r="I3468" i="2"/>
  <c r="J3467" i="2"/>
  <c r="C3469" i="2"/>
  <c r="G3469" i="2" s="1"/>
  <c r="F3468" i="2"/>
  <c r="K3469" i="2" l="1"/>
  <c r="I3469" i="2"/>
  <c r="J3468" i="2"/>
  <c r="C3470" i="2"/>
  <c r="G3470" i="2" s="1"/>
  <c r="F3469" i="2"/>
  <c r="K3470" i="2" l="1"/>
  <c r="I3470" i="2"/>
  <c r="J3469" i="2"/>
  <c r="C3471" i="2"/>
  <c r="G3471" i="2" s="1"/>
  <c r="F3470" i="2"/>
  <c r="K3471" i="2" l="1"/>
  <c r="I3471" i="2"/>
  <c r="J3470" i="2"/>
  <c r="C3472" i="2"/>
  <c r="G3472" i="2" s="1"/>
  <c r="F3471" i="2"/>
  <c r="K3472" i="2" l="1"/>
  <c r="I3472" i="2"/>
  <c r="J3471" i="2"/>
  <c r="C3473" i="2"/>
  <c r="G3473" i="2" s="1"/>
  <c r="F3472" i="2"/>
  <c r="K3473" i="2" l="1"/>
  <c r="I3473" i="2"/>
  <c r="J3472" i="2"/>
  <c r="C3474" i="2"/>
  <c r="G3474" i="2" s="1"/>
  <c r="F3473" i="2"/>
  <c r="K3474" i="2" l="1"/>
  <c r="I3474" i="2"/>
  <c r="J3473" i="2"/>
  <c r="C3475" i="2"/>
  <c r="G3475" i="2" s="1"/>
  <c r="F3474" i="2"/>
  <c r="K3475" i="2" l="1"/>
  <c r="I3475" i="2"/>
  <c r="J3474" i="2"/>
  <c r="C3476" i="2"/>
  <c r="G3476" i="2" s="1"/>
  <c r="F3475" i="2"/>
  <c r="K3476" i="2" l="1"/>
  <c r="I3476" i="2"/>
  <c r="J3475" i="2"/>
  <c r="C3477" i="2"/>
  <c r="G3477" i="2" s="1"/>
  <c r="F3476" i="2"/>
  <c r="K3477" i="2" l="1"/>
  <c r="I3477" i="2"/>
  <c r="J3476" i="2"/>
  <c r="C3478" i="2"/>
  <c r="G3478" i="2" s="1"/>
  <c r="F3477" i="2"/>
  <c r="K3478" i="2" l="1"/>
  <c r="I3478" i="2"/>
  <c r="J3477" i="2"/>
  <c r="C3479" i="2"/>
  <c r="G3479" i="2" s="1"/>
  <c r="F3478" i="2"/>
  <c r="K3479" i="2" l="1"/>
  <c r="I3479" i="2"/>
  <c r="J3478" i="2"/>
  <c r="C3480" i="2"/>
  <c r="G3480" i="2" s="1"/>
  <c r="F3479" i="2"/>
  <c r="K3480" i="2" l="1"/>
  <c r="I3480" i="2"/>
  <c r="J3479" i="2"/>
  <c r="C3481" i="2"/>
  <c r="G3481" i="2" s="1"/>
  <c r="F3480" i="2"/>
  <c r="K3481" i="2" l="1"/>
  <c r="I3481" i="2"/>
  <c r="J3480" i="2"/>
  <c r="C3482" i="2"/>
  <c r="G3482" i="2" s="1"/>
  <c r="F3481" i="2"/>
  <c r="K3482" i="2" l="1"/>
  <c r="I3482" i="2"/>
  <c r="J3481" i="2"/>
  <c r="C3483" i="2"/>
  <c r="G3483" i="2" s="1"/>
  <c r="F3482" i="2"/>
  <c r="K3483" i="2" l="1"/>
  <c r="I3483" i="2"/>
  <c r="J3482" i="2"/>
  <c r="C3484" i="2"/>
  <c r="G3484" i="2" s="1"/>
  <c r="F3483" i="2"/>
  <c r="K3484" i="2" l="1"/>
  <c r="I3484" i="2"/>
  <c r="J3483" i="2"/>
  <c r="C3485" i="2"/>
  <c r="G3485" i="2" s="1"/>
  <c r="F3484" i="2"/>
  <c r="K3485" i="2" l="1"/>
  <c r="I3485" i="2"/>
  <c r="J3484" i="2"/>
  <c r="C3486" i="2"/>
  <c r="G3486" i="2" s="1"/>
  <c r="F3485" i="2"/>
  <c r="K3486" i="2" l="1"/>
  <c r="I3486" i="2"/>
  <c r="J3485" i="2"/>
  <c r="C3487" i="2"/>
  <c r="G3487" i="2" s="1"/>
  <c r="F3486" i="2"/>
  <c r="K3487" i="2" l="1"/>
  <c r="I3487" i="2"/>
  <c r="J3486" i="2"/>
  <c r="C3488" i="2"/>
  <c r="G3488" i="2" s="1"/>
  <c r="F3487" i="2"/>
  <c r="K3488" i="2" l="1"/>
  <c r="I3488" i="2"/>
  <c r="J3487" i="2"/>
  <c r="C3489" i="2"/>
  <c r="G3489" i="2" s="1"/>
  <c r="F3488" i="2"/>
  <c r="K3489" i="2" l="1"/>
  <c r="I3489" i="2"/>
  <c r="J3488" i="2"/>
  <c r="C3490" i="2"/>
  <c r="G3490" i="2" s="1"/>
  <c r="F3489" i="2"/>
  <c r="K3490" i="2" l="1"/>
  <c r="I3490" i="2"/>
  <c r="J3489" i="2"/>
  <c r="C3491" i="2"/>
  <c r="G3491" i="2" s="1"/>
  <c r="F3490" i="2"/>
  <c r="K3491" i="2" l="1"/>
  <c r="I3491" i="2"/>
  <c r="J3490" i="2"/>
  <c r="C3492" i="2"/>
  <c r="G3492" i="2" s="1"/>
  <c r="F3491" i="2"/>
  <c r="K3492" i="2" l="1"/>
  <c r="I3492" i="2"/>
  <c r="J3491" i="2"/>
  <c r="C3493" i="2"/>
  <c r="G3493" i="2" s="1"/>
  <c r="F3492" i="2"/>
  <c r="K3493" i="2" l="1"/>
  <c r="I3493" i="2"/>
  <c r="J3492" i="2"/>
  <c r="C3494" i="2"/>
  <c r="G3494" i="2" s="1"/>
  <c r="F3493" i="2"/>
  <c r="K3494" i="2" l="1"/>
  <c r="I3494" i="2"/>
  <c r="J3493" i="2"/>
  <c r="C3495" i="2"/>
  <c r="G3495" i="2" s="1"/>
  <c r="F3494" i="2"/>
  <c r="K3495" i="2" l="1"/>
  <c r="I3495" i="2"/>
  <c r="J3494" i="2"/>
  <c r="C3496" i="2"/>
  <c r="G3496" i="2" s="1"/>
  <c r="F3495" i="2"/>
  <c r="K3496" i="2" l="1"/>
  <c r="I3496" i="2"/>
  <c r="J3495" i="2"/>
  <c r="C3497" i="2"/>
  <c r="G3497" i="2" s="1"/>
  <c r="F3496" i="2"/>
  <c r="K3497" i="2" l="1"/>
  <c r="I3497" i="2"/>
  <c r="J3496" i="2"/>
  <c r="C3498" i="2"/>
  <c r="G3498" i="2" s="1"/>
  <c r="F3497" i="2"/>
  <c r="K3498" i="2" l="1"/>
  <c r="I3498" i="2"/>
  <c r="J3497" i="2"/>
  <c r="C3499" i="2"/>
  <c r="G3499" i="2" s="1"/>
  <c r="F3498" i="2"/>
  <c r="K3499" i="2" l="1"/>
  <c r="I3499" i="2"/>
  <c r="J3498" i="2"/>
  <c r="C3500" i="2"/>
  <c r="G3500" i="2" s="1"/>
  <c r="F3499" i="2"/>
  <c r="K3500" i="2" l="1"/>
  <c r="I3500" i="2"/>
  <c r="J3499" i="2"/>
  <c r="C3501" i="2"/>
  <c r="G3501" i="2" s="1"/>
  <c r="F3500" i="2"/>
  <c r="K3501" i="2" l="1"/>
  <c r="I3501" i="2"/>
  <c r="J3500" i="2"/>
  <c r="C3502" i="2"/>
  <c r="G3502" i="2" s="1"/>
  <c r="F3501" i="2"/>
  <c r="K3502" i="2" l="1"/>
  <c r="I3502" i="2"/>
  <c r="J3501" i="2"/>
  <c r="C3503" i="2"/>
  <c r="G3503" i="2" s="1"/>
  <c r="F3502" i="2"/>
  <c r="K3503" i="2" l="1"/>
  <c r="I3503" i="2"/>
  <c r="J3502" i="2"/>
  <c r="C3504" i="2"/>
  <c r="G3504" i="2" s="1"/>
  <c r="F3503" i="2"/>
  <c r="K3504" i="2" l="1"/>
  <c r="I3504" i="2"/>
  <c r="J3503" i="2"/>
  <c r="C3505" i="2"/>
  <c r="G3505" i="2" s="1"/>
  <c r="F3504" i="2"/>
  <c r="K3505" i="2" l="1"/>
  <c r="I3505" i="2"/>
  <c r="J3504" i="2"/>
  <c r="C3506" i="2"/>
  <c r="G3506" i="2" s="1"/>
  <c r="F3505" i="2"/>
  <c r="K3506" i="2" l="1"/>
  <c r="I3506" i="2"/>
  <c r="J3505" i="2"/>
  <c r="C3507" i="2"/>
  <c r="G3507" i="2" s="1"/>
  <c r="F3506" i="2"/>
  <c r="K3507" i="2" l="1"/>
  <c r="I3507" i="2"/>
  <c r="J3506" i="2"/>
  <c r="C3508" i="2"/>
  <c r="G3508" i="2" s="1"/>
  <c r="F3507" i="2"/>
  <c r="K3508" i="2" l="1"/>
  <c r="I3508" i="2"/>
  <c r="J3507" i="2"/>
  <c r="C3509" i="2"/>
  <c r="G3509" i="2" s="1"/>
  <c r="F3508" i="2"/>
  <c r="K3509" i="2" l="1"/>
  <c r="I3509" i="2"/>
  <c r="J3508" i="2"/>
  <c r="C3510" i="2"/>
  <c r="G3510" i="2" s="1"/>
  <c r="F3509" i="2"/>
  <c r="K3510" i="2" l="1"/>
  <c r="I3510" i="2"/>
  <c r="J3509" i="2"/>
  <c r="C3511" i="2"/>
  <c r="G3511" i="2" s="1"/>
  <c r="F3510" i="2"/>
  <c r="K3511" i="2" l="1"/>
  <c r="I3511" i="2"/>
  <c r="J3510" i="2"/>
  <c r="C3512" i="2"/>
  <c r="G3512" i="2" s="1"/>
  <c r="F3511" i="2"/>
  <c r="K3512" i="2" l="1"/>
  <c r="I3512" i="2"/>
  <c r="J3511" i="2"/>
  <c r="C3513" i="2"/>
  <c r="G3513" i="2" s="1"/>
  <c r="F3512" i="2"/>
  <c r="K3513" i="2" l="1"/>
  <c r="I3513" i="2"/>
  <c r="J3512" i="2"/>
  <c r="C3514" i="2"/>
  <c r="G3514" i="2" s="1"/>
  <c r="F3513" i="2"/>
  <c r="K3514" i="2" l="1"/>
  <c r="I3514" i="2"/>
  <c r="J3513" i="2"/>
  <c r="C3515" i="2"/>
  <c r="G3515" i="2" s="1"/>
  <c r="F3514" i="2"/>
  <c r="K3515" i="2" l="1"/>
  <c r="I3515" i="2"/>
  <c r="J3514" i="2"/>
  <c r="C3516" i="2"/>
  <c r="G3516" i="2" s="1"/>
  <c r="F3515" i="2"/>
  <c r="K3516" i="2" l="1"/>
  <c r="I3516" i="2"/>
  <c r="J3515" i="2"/>
  <c r="C3517" i="2"/>
  <c r="G3517" i="2" s="1"/>
  <c r="F3516" i="2"/>
  <c r="K3517" i="2" l="1"/>
  <c r="I3517" i="2"/>
  <c r="J3516" i="2"/>
  <c r="C3518" i="2"/>
  <c r="G3518" i="2" s="1"/>
  <c r="F3517" i="2"/>
  <c r="K3518" i="2" l="1"/>
  <c r="I3518" i="2"/>
  <c r="J3517" i="2"/>
  <c r="C3519" i="2"/>
  <c r="G3519" i="2" s="1"/>
  <c r="F3518" i="2"/>
  <c r="K3519" i="2" l="1"/>
  <c r="I3519" i="2"/>
  <c r="J3518" i="2"/>
  <c r="C3520" i="2"/>
  <c r="G3520" i="2" s="1"/>
  <c r="F3519" i="2"/>
  <c r="K3520" i="2" l="1"/>
  <c r="I3520" i="2"/>
  <c r="J3519" i="2"/>
  <c r="C3521" i="2"/>
  <c r="G3521" i="2" s="1"/>
  <c r="F3520" i="2"/>
  <c r="K3521" i="2" l="1"/>
  <c r="I3521" i="2"/>
  <c r="J3520" i="2"/>
  <c r="C3522" i="2"/>
  <c r="G3522" i="2" s="1"/>
  <c r="F3521" i="2"/>
  <c r="K3522" i="2" l="1"/>
  <c r="I3522" i="2"/>
  <c r="J3521" i="2"/>
  <c r="C3523" i="2"/>
  <c r="G3523" i="2" s="1"/>
  <c r="F3522" i="2"/>
  <c r="K3523" i="2" l="1"/>
  <c r="I3523" i="2"/>
  <c r="J3522" i="2"/>
  <c r="C3524" i="2"/>
  <c r="G3524" i="2" s="1"/>
  <c r="F3523" i="2"/>
  <c r="K3524" i="2" l="1"/>
  <c r="I3524" i="2"/>
  <c r="J3523" i="2"/>
  <c r="C3525" i="2"/>
  <c r="G3525" i="2" s="1"/>
  <c r="F3524" i="2"/>
  <c r="K3525" i="2" l="1"/>
  <c r="I3525" i="2"/>
  <c r="J3524" i="2"/>
  <c r="C3526" i="2"/>
  <c r="G3526" i="2" s="1"/>
  <c r="F3525" i="2"/>
  <c r="K3526" i="2" l="1"/>
  <c r="I3526" i="2"/>
  <c r="J3525" i="2"/>
  <c r="C3527" i="2"/>
  <c r="G3527" i="2" s="1"/>
  <c r="F3526" i="2"/>
  <c r="K3527" i="2" l="1"/>
  <c r="I3527" i="2"/>
  <c r="J3526" i="2"/>
  <c r="C3528" i="2"/>
  <c r="G3528" i="2" s="1"/>
  <c r="F3527" i="2"/>
  <c r="K3528" i="2" l="1"/>
  <c r="I3528" i="2"/>
  <c r="J3527" i="2"/>
  <c r="C3529" i="2"/>
  <c r="G3529" i="2" s="1"/>
  <c r="F3528" i="2"/>
  <c r="K3529" i="2" l="1"/>
  <c r="I3529" i="2"/>
  <c r="J3528" i="2"/>
  <c r="C3530" i="2"/>
  <c r="G3530" i="2" s="1"/>
  <c r="F3529" i="2"/>
  <c r="K3530" i="2" l="1"/>
  <c r="I3530" i="2"/>
  <c r="J3529" i="2"/>
  <c r="C3531" i="2"/>
  <c r="G3531" i="2" s="1"/>
  <c r="F3530" i="2"/>
  <c r="K3531" i="2" l="1"/>
  <c r="I3531" i="2"/>
  <c r="J3530" i="2"/>
  <c r="C3532" i="2"/>
  <c r="G3532" i="2" s="1"/>
  <c r="F3531" i="2"/>
  <c r="K3532" i="2" l="1"/>
  <c r="I3532" i="2"/>
  <c r="J3531" i="2"/>
  <c r="C3533" i="2"/>
  <c r="G3533" i="2" s="1"/>
  <c r="F3532" i="2"/>
  <c r="K3533" i="2" l="1"/>
  <c r="I3533" i="2"/>
  <c r="J3532" i="2"/>
  <c r="C3534" i="2"/>
  <c r="G3534" i="2" s="1"/>
  <c r="F3533" i="2"/>
  <c r="K3534" i="2" l="1"/>
  <c r="I3534" i="2"/>
  <c r="J3533" i="2"/>
  <c r="C3535" i="2"/>
  <c r="G3535" i="2" s="1"/>
  <c r="F3534" i="2"/>
  <c r="K3535" i="2" l="1"/>
  <c r="I3535" i="2"/>
  <c r="J3534" i="2"/>
  <c r="C3536" i="2"/>
  <c r="G3536" i="2" s="1"/>
  <c r="F3535" i="2"/>
  <c r="K3536" i="2" l="1"/>
  <c r="I3536" i="2"/>
  <c r="J3535" i="2"/>
  <c r="C3537" i="2"/>
  <c r="G3537" i="2" s="1"/>
  <c r="F3536" i="2"/>
  <c r="K3537" i="2" l="1"/>
  <c r="I3537" i="2"/>
  <c r="J3536" i="2"/>
  <c r="C3538" i="2"/>
  <c r="G3538" i="2" s="1"/>
  <c r="F3537" i="2"/>
  <c r="K3538" i="2" l="1"/>
  <c r="I3538" i="2"/>
  <c r="J3537" i="2"/>
  <c r="C3539" i="2"/>
  <c r="G3539" i="2" s="1"/>
  <c r="F3538" i="2"/>
  <c r="K3539" i="2" l="1"/>
  <c r="I3539" i="2"/>
  <c r="J3538" i="2"/>
  <c r="C3540" i="2"/>
  <c r="G3540" i="2" s="1"/>
  <c r="F3539" i="2"/>
  <c r="K3540" i="2" l="1"/>
  <c r="I3540" i="2"/>
  <c r="J3539" i="2"/>
  <c r="C3541" i="2"/>
  <c r="G3541" i="2" s="1"/>
  <c r="F3540" i="2"/>
  <c r="K3541" i="2" l="1"/>
  <c r="I3541" i="2"/>
  <c r="J3540" i="2"/>
  <c r="C3542" i="2"/>
  <c r="G3542" i="2" s="1"/>
  <c r="F3541" i="2"/>
  <c r="K3542" i="2" l="1"/>
  <c r="I3542" i="2"/>
  <c r="J3541" i="2"/>
  <c r="C3543" i="2"/>
  <c r="G3543" i="2" s="1"/>
  <c r="F3542" i="2"/>
  <c r="K3543" i="2" l="1"/>
  <c r="I3543" i="2"/>
  <c r="J3542" i="2"/>
  <c r="C3544" i="2"/>
  <c r="G3544" i="2" s="1"/>
  <c r="F3543" i="2"/>
  <c r="K3544" i="2" l="1"/>
  <c r="I3544" i="2"/>
  <c r="J3543" i="2"/>
  <c r="C3545" i="2"/>
  <c r="G3545" i="2" s="1"/>
  <c r="F3544" i="2"/>
  <c r="K3545" i="2" l="1"/>
  <c r="I3545" i="2"/>
  <c r="J3544" i="2"/>
  <c r="C3546" i="2"/>
  <c r="G3546" i="2" s="1"/>
  <c r="F3545" i="2"/>
  <c r="K3546" i="2" l="1"/>
  <c r="I3546" i="2"/>
  <c r="J3545" i="2"/>
  <c r="C3547" i="2"/>
  <c r="G3547" i="2" s="1"/>
  <c r="F3546" i="2"/>
  <c r="K3547" i="2" l="1"/>
  <c r="I3547" i="2"/>
  <c r="J3546" i="2"/>
  <c r="C3548" i="2"/>
  <c r="G3548" i="2" s="1"/>
  <c r="F3547" i="2"/>
  <c r="K3548" i="2" l="1"/>
  <c r="I3548" i="2"/>
  <c r="J3547" i="2"/>
  <c r="C3549" i="2"/>
  <c r="G3549" i="2" s="1"/>
  <c r="F3548" i="2"/>
  <c r="K3549" i="2" l="1"/>
  <c r="I3549" i="2"/>
  <c r="J3548" i="2"/>
  <c r="C3550" i="2"/>
  <c r="G3550" i="2" s="1"/>
  <c r="F3549" i="2"/>
  <c r="K3550" i="2" l="1"/>
  <c r="I3550" i="2"/>
  <c r="J3549" i="2"/>
  <c r="C3551" i="2"/>
  <c r="G3551" i="2" s="1"/>
  <c r="F3550" i="2"/>
  <c r="K3551" i="2" l="1"/>
  <c r="I3551" i="2"/>
  <c r="J3550" i="2"/>
  <c r="C3552" i="2"/>
  <c r="G3552" i="2" s="1"/>
  <c r="F3551" i="2"/>
  <c r="K3552" i="2" l="1"/>
  <c r="I3552" i="2"/>
  <c r="J3551" i="2"/>
  <c r="C3553" i="2"/>
  <c r="G3553" i="2" s="1"/>
  <c r="F3552" i="2"/>
  <c r="K3553" i="2" l="1"/>
  <c r="I3553" i="2"/>
  <c r="J3552" i="2"/>
  <c r="C3554" i="2"/>
  <c r="G3554" i="2" s="1"/>
  <c r="F3553" i="2"/>
  <c r="K3554" i="2" l="1"/>
  <c r="I3554" i="2"/>
  <c r="J3553" i="2"/>
  <c r="C3555" i="2"/>
  <c r="G3555" i="2" s="1"/>
  <c r="F3554" i="2"/>
  <c r="K3555" i="2" l="1"/>
  <c r="I3555" i="2"/>
  <c r="J3554" i="2"/>
  <c r="C3556" i="2"/>
  <c r="G3556" i="2" s="1"/>
  <c r="F3555" i="2"/>
  <c r="K3556" i="2" l="1"/>
  <c r="I3556" i="2"/>
  <c r="J3555" i="2"/>
  <c r="C3557" i="2"/>
  <c r="G3557" i="2" s="1"/>
  <c r="F3556" i="2"/>
  <c r="K3557" i="2" l="1"/>
  <c r="I3557" i="2"/>
  <c r="J3556" i="2"/>
  <c r="C3558" i="2"/>
  <c r="G3558" i="2" s="1"/>
  <c r="F3557" i="2"/>
  <c r="K3558" i="2" l="1"/>
  <c r="I3558" i="2"/>
  <c r="J3557" i="2"/>
  <c r="C3559" i="2"/>
  <c r="G3559" i="2" s="1"/>
  <c r="F3558" i="2"/>
  <c r="K3559" i="2" l="1"/>
  <c r="I3559" i="2"/>
  <c r="J3558" i="2"/>
  <c r="C3560" i="2"/>
  <c r="G3560" i="2" s="1"/>
  <c r="F3559" i="2"/>
  <c r="K3560" i="2" l="1"/>
  <c r="I3560" i="2"/>
  <c r="J3559" i="2"/>
  <c r="C3561" i="2"/>
  <c r="G3561" i="2" s="1"/>
  <c r="F3560" i="2"/>
  <c r="K3561" i="2" l="1"/>
  <c r="I3561" i="2"/>
  <c r="J3560" i="2"/>
  <c r="C3562" i="2"/>
  <c r="G3562" i="2" s="1"/>
  <c r="F3561" i="2"/>
  <c r="K3562" i="2" l="1"/>
  <c r="I3562" i="2"/>
  <c r="J3561" i="2"/>
  <c r="C3563" i="2"/>
  <c r="G3563" i="2" s="1"/>
  <c r="F3562" i="2"/>
  <c r="K3563" i="2" l="1"/>
  <c r="I3563" i="2"/>
  <c r="J3562" i="2"/>
  <c r="C3564" i="2"/>
  <c r="G3564" i="2" s="1"/>
  <c r="F3563" i="2"/>
  <c r="K3564" i="2" l="1"/>
  <c r="I3564" i="2"/>
  <c r="J3563" i="2"/>
  <c r="C3565" i="2"/>
  <c r="G3565" i="2" s="1"/>
  <c r="F3564" i="2"/>
  <c r="K3565" i="2" l="1"/>
  <c r="I3565" i="2"/>
  <c r="J3564" i="2"/>
  <c r="C3566" i="2"/>
  <c r="G3566" i="2" s="1"/>
  <c r="F3565" i="2"/>
  <c r="K3566" i="2" l="1"/>
  <c r="I3566" i="2"/>
  <c r="J3565" i="2"/>
  <c r="C3567" i="2"/>
  <c r="G3567" i="2" s="1"/>
  <c r="F3566" i="2"/>
  <c r="K3567" i="2" l="1"/>
  <c r="I3567" i="2"/>
  <c r="J3566" i="2"/>
  <c r="C3568" i="2"/>
  <c r="G3568" i="2" s="1"/>
  <c r="F3567" i="2"/>
  <c r="K3568" i="2" l="1"/>
  <c r="I3568" i="2"/>
  <c r="J3567" i="2"/>
  <c r="C3569" i="2"/>
  <c r="G3569" i="2" s="1"/>
  <c r="F3568" i="2"/>
  <c r="K3569" i="2" l="1"/>
  <c r="I3569" i="2"/>
  <c r="J3568" i="2"/>
  <c r="C3570" i="2"/>
  <c r="G3570" i="2" s="1"/>
  <c r="F3569" i="2"/>
  <c r="K3570" i="2" l="1"/>
  <c r="I3570" i="2"/>
  <c r="J3569" i="2"/>
  <c r="C3571" i="2"/>
  <c r="G3571" i="2" s="1"/>
  <c r="F3570" i="2"/>
  <c r="K3571" i="2" l="1"/>
  <c r="I3571" i="2"/>
  <c r="J3570" i="2"/>
  <c r="C3572" i="2"/>
  <c r="G3572" i="2" s="1"/>
  <c r="F3571" i="2"/>
  <c r="K3572" i="2" l="1"/>
  <c r="I3572" i="2"/>
  <c r="J3571" i="2"/>
  <c r="C3573" i="2"/>
  <c r="G3573" i="2" s="1"/>
  <c r="F3572" i="2"/>
  <c r="K3573" i="2" l="1"/>
  <c r="I3573" i="2"/>
  <c r="J3572" i="2"/>
  <c r="C3574" i="2"/>
  <c r="G3574" i="2" s="1"/>
  <c r="F3573" i="2"/>
  <c r="K3574" i="2" l="1"/>
  <c r="I3574" i="2"/>
  <c r="J3573" i="2"/>
  <c r="C3575" i="2"/>
  <c r="G3575" i="2" s="1"/>
  <c r="F3574" i="2"/>
  <c r="K3575" i="2" l="1"/>
  <c r="I3575" i="2"/>
  <c r="J3574" i="2"/>
  <c r="C3576" i="2"/>
  <c r="G3576" i="2" s="1"/>
  <c r="F3575" i="2"/>
  <c r="K3576" i="2" l="1"/>
  <c r="I3576" i="2"/>
  <c r="J3575" i="2"/>
  <c r="C3577" i="2"/>
  <c r="G3577" i="2" s="1"/>
  <c r="F3576" i="2"/>
  <c r="K3577" i="2" l="1"/>
  <c r="I3577" i="2"/>
  <c r="J3576" i="2"/>
  <c r="C3578" i="2"/>
  <c r="G3578" i="2" s="1"/>
  <c r="F3577" i="2"/>
  <c r="K3578" i="2" l="1"/>
  <c r="I3578" i="2"/>
  <c r="J3577" i="2"/>
  <c r="C3579" i="2"/>
  <c r="G3579" i="2" s="1"/>
  <c r="F3578" i="2"/>
  <c r="K3579" i="2" l="1"/>
  <c r="I3579" i="2"/>
  <c r="J3578" i="2"/>
  <c r="C3580" i="2"/>
  <c r="G3580" i="2" s="1"/>
  <c r="F3579" i="2"/>
  <c r="K3580" i="2" l="1"/>
  <c r="I3580" i="2"/>
  <c r="J3579" i="2"/>
  <c r="C3581" i="2"/>
  <c r="G3581" i="2" s="1"/>
  <c r="F3580" i="2"/>
  <c r="K3581" i="2" l="1"/>
  <c r="I3581" i="2"/>
  <c r="J3580" i="2"/>
  <c r="C3582" i="2"/>
  <c r="G3582" i="2" s="1"/>
  <c r="F3581" i="2"/>
  <c r="K3582" i="2" l="1"/>
  <c r="I3582" i="2"/>
  <c r="J3581" i="2"/>
  <c r="C3583" i="2"/>
  <c r="G3583" i="2" s="1"/>
  <c r="F3582" i="2"/>
  <c r="K3583" i="2" l="1"/>
  <c r="I3583" i="2"/>
  <c r="J3582" i="2"/>
  <c r="C3584" i="2"/>
  <c r="G3584" i="2" s="1"/>
  <c r="F3583" i="2"/>
  <c r="K3584" i="2" l="1"/>
  <c r="I3584" i="2"/>
  <c r="J3583" i="2"/>
  <c r="C3585" i="2"/>
  <c r="G3585" i="2" s="1"/>
  <c r="F3584" i="2"/>
  <c r="K3585" i="2" l="1"/>
  <c r="I3585" i="2"/>
  <c r="J3584" i="2"/>
  <c r="C3586" i="2"/>
  <c r="G3586" i="2" s="1"/>
  <c r="F3585" i="2"/>
  <c r="K3586" i="2" l="1"/>
  <c r="I3586" i="2"/>
  <c r="J3585" i="2"/>
  <c r="C3587" i="2"/>
  <c r="G3587" i="2" s="1"/>
  <c r="F3586" i="2"/>
  <c r="K3587" i="2" l="1"/>
  <c r="I3587" i="2"/>
  <c r="J3586" i="2"/>
  <c r="C3588" i="2"/>
  <c r="G3588" i="2" s="1"/>
  <c r="F3587" i="2"/>
  <c r="K3588" i="2" l="1"/>
  <c r="I3588" i="2"/>
  <c r="J3587" i="2"/>
  <c r="C3589" i="2"/>
  <c r="G3589" i="2" s="1"/>
  <c r="F3588" i="2"/>
  <c r="K3589" i="2" l="1"/>
  <c r="I3589" i="2"/>
  <c r="J3588" i="2"/>
  <c r="C3590" i="2"/>
  <c r="G3590" i="2" s="1"/>
  <c r="F3589" i="2"/>
  <c r="K3590" i="2" l="1"/>
  <c r="I3590" i="2"/>
  <c r="J3589" i="2"/>
  <c r="C3591" i="2"/>
  <c r="G3591" i="2" s="1"/>
  <c r="F3590" i="2"/>
  <c r="K3591" i="2" l="1"/>
  <c r="I3591" i="2"/>
  <c r="J3590" i="2"/>
  <c r="C3592" i="2"/>
  <c r="G3592" i="2" s="1"/>
  <c r="F3591" i="2"/>
  <c r="K3592" i="2" l="1"/>
  <c r="I3592" i="2"/>
  <c r="J3591" i="2"/>
  <c r="C3593" i="2"/>
  <c r="G3593" i="2" s="1"/>
  <c r="F3592" i="2"/>
  <c r="K3593" i="2" l="1"/>
  <c r="I3593" i="2"/>
  <c r="J3592" i="2"/>
  <c r="C3594" i="2"/>
  <c r="G3594" i="2" s="1"/>
  <c r="F3593" i="2"/>
  <c r="K3594" i="2" l="1"/>
  <c r="I3594" i="2"/>
  <c r="J3593" i="2"/>
  <c r="C3595" i="2"/>
  <c r="G3595" i="2" s="1"/>
  <c r="F3594" i="2"/>
  <c r="K3595" i="2" l="1"/>
  <c r="I3595" i="2"/>
  <c r="J3594" i="2"/>
  <c r="C3596" i="2"/>
  <c r="G3596" i="2" s="1"/>
  <c r="F3595" i="2"/>
  <c r="K3596" i="2" l="1"/>
  <c r="I3596" i="2"/>
  <c r="J3595" i="2"/>
  <c r="C3597" i="2"/>
  <c r="G3597" i="2" s="1"/>
  <c r="F3596" i="2"/>
  <c r="K3597" i="2" l="1"/>
  <c r="I3597" i="2"/>
  <c r="J3596" i="2"/>
  <c r="C3598" i="2"/>
  <c r="G3598" i="2" s="1"/>
  <c r="F3597" i="2"/>
  <c r="K3598" i="2" l="1"/>
  <c r="I3598" i="2"/>
  <c r="J3597" i="2"/>
  <c r="C3599" i="2"/>
  <c r="G3599" i="2" s="1"/>
  <c r="F3598" i="2"/>
  <c r="K3599" i="2" l="1"/>
  <c r="I3599" i="2"/>
  <c r="J3598" i="2"/>
  <c r="C3600" i="2"/>
  <c r="G3600" i="2" s="1"/>
  <c r="F3599" i="2"/>
  <c r="K3600" i="2" l="1"/>
  <c r="I3600" i="2"/>
  <c r="J3599" i="2"/>
  <c r="C3601" i="2"/>
  <c r="G3601" i="2" s="1"/>
  <c r="F3600" i="2"/>
  <c r="K3601" i="2" l="1"/>
  <c r="I3601" i="2"/>
  <c r="J3600" i="2"/>
  <c r="C3602" i="2"/>
  <c r="G3602" i="2" s="1"/>
  <c r="F3601" i="2"/>
  <c r="K3602" i="2" l="1"/>
  <c r="I3602" i="2"/>
  <c r="J3601" i="2"/>
  <c r="C3603" i="2"/>
  <c r="G3603" i="2" s="1"/>
  <c r="F3602" i="2"/>
  <c r="K3603" i="2" l="1"/>
  <c r="I3603" i="2"/>
  <c r="J3602" i="2"/>
  <c r="C3604" i="2"/>
  <c r="G3604" i="2" s="1"/>
  <c r="F3603" i="2"/>
  <c r="K3604" i="2" l="1"/>
  <c r="I3604" i="2"/>
  <c r="J3603" i="2"/>
  <c r="C3605" i="2"/>
  <c r="G3605" i="2" s="1"/>
  <c r="F3604" i="2"/>
  <c r="K3605" i="2" l="1"/>
  <c r="I3605" i="2"/>
  <c r="J3604" i="2"/>
  <c r="C3606" i="2"/>
  <c r="G3606" i="2" s="1"/>
  <c r="F3605" i="2"/>
  <c r="K3606" i="2" l="1"/>
  <c r="I3606" i="2"/>
  <c r="J3605" i="2"/>
  <c r="C3607" i="2"/>
  <c r="G3607" i="2" s="1"/>
  <c r="F3606" i="2"/>
  <c r="K3607" i="2" l="1"/>
  <c r="I3607" i="2"/>
  <c r="J3606" i="2"/>
  <c r="C3608" i="2"/>
  <c r="G3608" i="2" s="1"/>
  <c r="F3607" i="2"/>
  <c r="K3608" i="2" l="1"/>
  <c r="I3608" i="2"/>
  <c r="J3607" i="2"/>
  <c r="C3609" i="2"/>
  <c r="G3609" i="2" s="1"/>
  <c r="F3608" i="2"/>
  <c r="K3609" i="2" l="1"/>
  <c r="I3609" i="2"/>
  <c r="J3608" i="2"/>
  <c r="C3610" i="2"/>
  <c r="G3610" i="2" s="1"/>
  <c r="F3609" i="2"/>
  <c r="K3610" i="2" l="1"/>
  <c r="I3610" i="2"/>
  <c r="J3609" i="2"/>
  <c r="C3611" i="2"/>
  <c r="G3611" i="2" s="1"/>
  <c r="F3610" i="2"/>
  <c r="K3611" i="2" l="1"/>
  <c r="I3611" i="2"/>
  <c r="J3610" i="2"/>
  <c r="C3612" i="2"/>
  <c r="G3612" i="2" s="1"/>
  <c r="F3611" i="2"/>
  <c r="K3612" i="2" l="1"/>
  <c r="I3612" i="2"/>
  <c r="J3611" i="2"/>
  <c r="C3613" i="2"/>
  <c r="G3613" i="2" s="1"/>
  <c r="F3612" i="2"/>
  <c r="K3613" i="2" l="1"/>
  <c r="I3613" i="2"/>
  <c r="J3612" i="2"/>
  <c r="C3614" i="2"/>
  <c r="G3614" i="2" s="1"/>
  <c r="F3613" i="2"/>
  <c r="K3614" i="2" l="1"/>
  <c r="I3614" i="2"/>
  <c r="J3613" i="2"/>
  <c r="C3615" i="2"/>
  <c r="G3615" i="2" s="1"/>
  <c r="F3614" i="2"/>
  <c r="K3615" i="2" l="1"/>
  <c r="I3615" i="2"/>
  <c r="J3614" i="2"/>
  <c r="C3616" i="2"/>
  <c r="G3616" i="2" s="1"/>
  <c r="F3615" i="2"/>
  <c r="K3616" i="2" l="1"/>
  <c r="I3616" i="2"/>
  <c r="J3615" i="2"/>
  <c r="C3617" i="2"/>
  <c r="G3617" i="2" s="1"/>
  <c r="F3616" i="2"/>
  <c r="K3617" i="2" l="1"/>
  <c r="I3617" i="2"/>
  <c r="J3616" i="2"/>
  <c r="C3618" i="2"/>
  <c r="G3618" i="2" s="1"/>
  <c r="F3617" i="2"/>
  <c r="K3618" i="2" l="1"/>
  <c r="I3618" i="2"/>
  <c r="J3617" i="2"/>
  <c r="C3619" i="2"/>
  <c r="G3619" i="2" s="1"/>
  <c r="F3618" i="2"/>
  <c r="K3619" i="2" l="1"/>
  <c r="I3619" i="2"/>
  <c r="J3618" i="2"/>
  <c r="C3620" i="2"/>
  <c r="G3620" i="2" s="1"/>
  <c r="F3619" i="2"/>
  <c r="K3620" i="2" l="1"/>
  <c r="I3620" i="2"/>
  <c r="J3619" i="2"/>
  <c r="C3621" i="2"/>
  <c r="G3621" i="2" s="1"/>
  <c r="F3620" i="2"/>
  <c r="K3621" i="2" l="1"/>
  <c r="I3621" i="2"/>
  <c r="J3620" i="2"/>
  <c r="C3622" i="2"/>
  <c r="G3622" i="2" s="1"/>
  <c r="F3621" i="2"/>
  <c r="K3622" i="2" l="1"/>
  <c r="I3622" i="2"/>
  <c r="J3621" i="2"/>
  <c r="C3623" i="2"/>
  <c r="G3623" i="2" s="1"/>
  <c r="F3622" i="2"/>
  <c r="K3623" i="2" l="1"/>
  <c r="I3623" i="2"/>
  <c r="J3622" i="2"/>
  <c r="C3624" i="2"/>
  <c r="G3624" i="2" s="1"/>
  <c r="F3623" i="2"/>
  <c r="K3624" i="2" l="1"/>
  <c r="I3624" i="2"/>
  <c r="J3623" i="2"/>
  <c r="C3625" i="2"/>
  <c r="G3625" i="2" s="1"/>
  <c r="F3624" i="2"/>
  <c r="K3625" i="2" l="1"/>
  <c r="I3625" i="2"/>
  <c r="J3624" i="2"/>
  <c r="C3626" i="2"/>
  <c r="G3626" i="2" s="1"/>
  <c r="F3625" i="2"/>
  <c r="K3626" i="2" l="1"/>
  <c r="I3626" i="2"/>
  <c r="J3625" i="2"/>
  <c r="C3627" i="2"/>
  <c r="G3627" i="2" s="1"/>
  <c r="F3626" i="2"/>
  <c r="K3627" i="2" l="1"/>
  <c r="I3627" i="2"/>
  <c r="J3626" i="2"/>
  <c r="C3628" i="2"/>
  <c r="G3628" i="2" s="1"/>
  <c r="F3627" i="2"/>
  <c r="K3628" i="2" l="1"/>
  <c r="I3628" i="2"/>
  <c r="J3627" i="2"/>
  <c r="C3629" i="2"/>
  <c r="G3629" i="2" s="1"/>
  <c r="F3628" i="2"/>
  <c r="K3629" i="2" l="1"/>
  <c r="I3629" i="2"/>
  <c r="J3628" i="2"/>
  <c r="C3630" i="2"/>
  <c r="G3630" i="2" s="1"/>
  <c r="F3629" i="2"/>
  <c r="K3630" i="2" l="1"/>
  <c r="I3630" i="2"/>
  <c r="J3629" i="2"/>
  <c r="C3631" i="2"/>
  <c r="G3631" i="2" s="1"/>
  <c r="F3630" i="2"/>
  <c r="K3631" i="2" l="1"/>
  <c r="I3631" i="2"/>
  <c r="J3630" i="2"/>
  <c r="C3632" i="2"/>
  <c r="G3632" i="2" s="1"/>
  <c r="F3631" i="2"/>
  <c r="K3632" i="2" l="1"/>
  <c r="I3632" i="2"/>
  <c r="J3631" i="2"/>
  <c r="C3633" i="2"/>
  <c r="G3633" i="2" s="1"/>
  <c r="F3632" i="2"/>
  <c r="K3633" i="2" l="1"/>
  <c r="I3633" i="2"/>
  <c r="J3632" i="2"/>
  <c r="C3634" i="2"/>
  <c r="G3634" i="2" s="1"/>
  <c r="F3633" i="2"/>
  <c r="K3634" i="2" l="1"/>
  <c r="I3634" i="2"/>
  <c r="J3633" i="2"/>
  <c r="C3635" i="2"/>
  <c r="G3635" i="2" s="1"/>
  <c r="F3634" i="2"/>
  <c r="K3635" i="2" l="1"/>
  <c r="I3635" i="2"/>
  <c r="J3634" i="2"/>
  <c r="C3636" i="2"/>
  <c r="G3636" i="2" s="1"/>
  <c r="F3635" i="2"/>
  <c r="K3636" i="2" l="1"/>
  <c r="I3636" i="2"/>
  <c r="J3635" i="2"/>
  <c r="C3637" i="2"/>
  <c r="G3637" i="2" s="1"/>
  <c r="F3636" i="2"/>
  <c r="K3637" i="2" l="1"/>
  <c r="I3637" i="2"/>
  <c r="J3636" i="2"/>
  <c r="C3638" i="2"/>
  <c r="G3638" i="2" s="1"/>
  <c r="F3637" i="2"/>
  <c r="K3638" i="2" l="1"/>
  <c r="I3638" i="2"/>
  <c r="J3637" i="2"/>
  <c r="C3639" i="2"/>
  <c r="G3639" i="2" s="1"/>
  <c r="F3638" i="2"/>
  <c r="K3639" i="2" l="1"/>
  <c r="I3639" i="2"/>
  <c r="J3638" i="2"/>
  <c r="C3640" i="2"/>
  <c r="G3640" i="2" s="1"/>
  <c r="F3639" i="2"/>
  <c r="K3640" i="2" l="1"/>
  <c r="I3640" i="2"/>
  <c r="J3639" i="2"/>
  <c r="C3641" i="2"/>
  <c r="G3641" i="2" s="1"/>
  <c r="F3640" i="2"/>
  <c r="K3641" i="2" l="1"/>
  <c r="I3641" i="2"/>
  <c r="J3640" i="2"/>
  <c r="C3642" i="2"/>
  <c r="G3642" i="2" s="1"/>
  <c r="F3641" i="2"/>
  <c r="K3642" i="2" l="1"/>
  <c r="I3642" i="2"/>
  <c r="J3641" i="2"/>
  <c r="C3643" i="2"/>
  <c r="G3643" i="2" s="1"/>
  <c r="F3642" i="2"/>
  <c r="K3643" i="2" l="1"/>
  <c r="I3643" i="2"/>
  <c r="J3642" i="2"/>
  <c r="C3644" i="2"/>
  <c r="G3644" i="2" s="1"/>
  <c r="F3643" i="2"/>
  <c r="K3644" i="2" l="1"/>
  <c r="I3644" i="2"/>
  <c r="J3643" i="2"/>
  <c r="C3645" i="2"/>
  <c r="G3645" i="2" s="1"/>
  <c r="F3644" i="2"/>
  <c r="K3645" i="2" l="1"/>
  <c r="I3645" i="2"/>
  <c r="J3644" i="2"/>
  <c r="C3646" i="2"/>
  <c r="G3646" i="2" s="1"/>
  <c r="F3645" i="2"/>
  <c r="K3646" i="2" l="1"/>
  <c r="I3646" i="2"/>
  <c r="J3645" i="2"/>
  <c r="C3647" i="2"/>
  <c r="G3647" i="2" s="1"/>
  <c r="F3646" i="2"/>
  <c r="K3647" i="2" l="1"/>
  <c r="I3647" i="2"/>
  <c r="J3646" i="2"/>
  <c r="C3648" i="2"/>
  <c r="G3648" i="2" s="1"/>
  <c r="F3647" i="2"/>
  <c r="K3648" i="2" l="1"/>
  <c r="I3648" i="2"/>
  <c r="J3647" i="2"/>
  <c r="C3649" i="2"/>
  <c r="G3649" i="2" s="1"/>
  <c r="F3648" i="2"/>
  <c r="K3649" i="2" l="1"/>
  <c r="I3649" i="2"/>
  <c r="J3648" i="2"/>
  <c r="C3650" i="2"/>
  <c r="G3650" i="2" s="1"/>
  <c r="F3649" i="2"/>
  <c r="K3650" i="2" l="1"/>
  <c r="I3650" i="2"/>
  <c r="J3649" i="2"/>
  <c r="C3651" i="2"/>
  <c r="G3651" i="2" s="1"/>
  <c r="F3650" i="2"/>
  <c r="K3651" i="2" l="1"/>
  <c r="I3651" i="2"/>
  <c r="J3650" i="2"/>
  <c r="C3652" i="2"/>
  <c r="G3652" i="2" s="1"/>
  <c r="F3651" i="2"/>
  <c r="K3652" i="2" l="1"/>
  <c r="I3652" i="2"/>
  <c r="J3651" i="2"/>
  <c r="C3653" i="2"/>
  <c r="G3653" i="2" s="1"/>
  <c r="F3652" i="2"/>
  <c r="K3653" i="2" l="1"/>
  <c r="I3653" i="2"/>
  <c r="J3652" i="2"/>
  <c r="C3654" i="2"/>
  <c r="G3654" i="2" s="1"/>
  <c r="F3653" i="2"/>
  <c r="K3654" i="2" l="1"/>
  <c r="I3654" i="2"/>
  <c r="J3653" i="2"/>
  <c r="C3655" i="2"/>
  <c r="G3655" i="2" s="1"/>
  <c r="F3654" i="2"/>
  <c r="K3655" i="2" l="1"/>
  <c r="I3655" i="2"/>
  <c r="J3654" i="2"/>
  <c r="C3656" i="2"/>
  <c r="G3656" i="2" s="1"/>
  <c r="F3655" i="2"/>
  <c r="K3656" i="2" l="1"/>
  <c r="I3656" i="2"/>
  <c r="J3655" i="2"/>
  <c r="C3657" i="2"/>
  <c r="G3657" i="2" s="1"/>
  <c r="F3656" i="2"/>
  <c r="K3657" i="2" l="1"/>
  <c r="I3657" i="2"/>
  <c r="J3656" i="2"/>
  <c r="C3658" i="2"/>
  <c r="G3658" i="2" s="1"/>
  <c r="F3657" i="2"/>
  <c r="K3658" i="2" l="1"/>
  <c r="I3658" i="2"/>
  <c r="J3657" i="2"/>
  <c r="C3659" i="2"/>
  <c r="G3659" i="2" s="1"/>
  <c r="F3658" i="2"/>
  <c r="K3659" i="2" l="1"/>
  <c r="I3659" i="2"/>
  <c r="J3658" i="2"/>
  <c r="C3660" i="2"/>
  <c r="G3660" i="2" s="1"/>
  <c r="F3659" i="2"/>
  <c r="K3660" i="2" l="1"/>
  <c r="I3660" i="2"/>
  <c r="J3659" i="2"/>
  <c r="C3661" i="2"/>
  <c r="G3661" i="2" s="1"/>
  <c r="F3660" i="2"/>
  <c r="K3661" i="2" l="1"/>
  <c r="I3661" i="2"/>
  <c r="J3660" i="2"/>
  <c r="C3662" i="2"/>
  <c r="G3662" i="2" s="1"/>
  <c r="F3661" i="2"/>
  <c r="K3662" i="2" l="1"/>
  <c r="I3662" i="2"/>
  <c r="J3661" i="2"/>
  <c r="C3663" i="2"/>
  <c r="G3663" i="2" s="1"/>
  <c r="F3662" i="2"/>
  <c r="K3663" i="2" l="1"/>
  <c r="I3663" i="2"/>
  <c r="J3662" i="2"/>
  <c r="C3664" i="2"/>
  <c r="G3664" i="2" s="1"/>
  <c r="F3663" i="2"/>
  <c r="K3664" i="2" l="1"/>
  <c r="I3664" i="2"/>
  <c r="J3663" i="2"/>
  <c r="C3665" i="2"/>
  <c r="G3665" i="2" s="1"/>
  <c r="F3664" i="2"/>
  <c r="K3665" i="2" l="1"/>
  <c r="I3665" i="2"/>
  <c r="J3664" i="2"/>
  <c r="C3666" i="2"/>
  <c r="G3666" i="2" s="1"/>
  <c r="F3665" i="2"/>
  <c r="K3666" i="2" l="1"/>
  <c r="I3666" i="2"/>
  <c r="J3665" i="2"/>
  <c r="C3667" i="2"/>
  <c r="G3667" i="2" s="1"/>
  <c r="F3666" i="2"/>
  <c r="K3667" i="2" l="1"/>
  <c r="I3667" i="2"/>
  <c r="J3666" i="2"/>
  <c r="C3668" i="2"/>
  <c r="G3668" i="2" s="1"/>
  <c r="F3667" i="2"/>
  <c r="K3668" i="2" l="1"/>
  <c r="I3668" i="2"/>
  <c r="J3667" i="2"/>
  <c r="C3669" i="2"/>
  <c r="G3669" i="2" s="1"/>
  <c r="F3668" i="2"/>
  <c r="K3669" i="2" l="1"/>
  <c r="I3669" i="2"/>
  <c r="J3668" i="2"/>
  <c r="C3670" i="2"/>
  <c r="G3670" i="2" s="1"/>
  <c r="F3669" i="2"/>
  <c r="K3670" i="2" l="1"/>
  <c r="I3670" i="2"/>
  <c r="J3669" i="2"/>
  <c r="C3671" i="2"/>
  <c r="G3671" i="2" s="1"/>
  <c r="F3670" i="2"/>
  <c r="K3671" i="2" l="1"/>
  <c r="I3671" i="2"/>
  <c r="J3670" i="2"/>
  <c r="C3672" i="2"/>
  <c r="G3672" i="2" s="1"/>
  <c r="F3671" i="2"/>
  <c r="K3672" i="2" l="1"/>
  <c r="I3672" i="2"/>
  <c r="J3671" i="2"/>
  <c r="C3673" i="2"/>
  <c r="G3673" i="2" s="1"/>
  <c r="F3672" i="2"/>
  <c r="K3673" i="2" l="1"/>
  <c r="I3673" i="2"/>
  <c r="J3672" i="2"/>
  <c r="C3674" i="2"/>
  <c r="G3674" i="2" s="1"/>
  <c r="F3673" i="2"/>
  <c r="K3674" i="2" l="1"/>
  <c r="I3674" i="2"/>
  <c r="J3673" i="2"/>
  <c r="C3675" i="2"/>
  <c r="G3675" i="2" s="1"/>
  <c r="F3674" i="2"/>
  <c r="K3675" i="2" l="1"/>
  <c r="I3675" i="2"/>
  <c r="J3674" i="2"/>
  <c r="C3676" i="2"/>
  <c r="G3676" i="2" s="1"/>
  <c r="F3675" i="2"/>
  <c r="K3676" i="2" l="1"/>
  <c r="I3676" i="2"/>
  <c r="J3675" i="2"/>
  <c r="C3677" i="2"/>
  <c r="G3677" i="2" s="1"/>
  <c r="F3676" i="2"/>
  <c r="K3677" i="2" l="1"/>
  <c r="I3677" i="2"/>
  <c r="J3676" i="2"/>
  <c r="C3678" i="2"/>
  <c r="G3678" i="2" s="1"/>
  <c r="F3677" i="2"/>
  <c r="K3678" i="2" l="1"/>
  <c r="I3678" i="2"/>
  <c r="J3677" i="2"/>
  <c r="C3679" i="2"/>
  <c r="G3679" i="2" s="1"/>
  <c r="F3678" i="2"/>
  <c r="K3679" i="2" l="1"/>
  <c r="I3679" i="2"/>
  <c r="J3678" i="2"/>
  <c r="C3680" i="2"/>
  <c r="G3680" i="2" s="1"/>
  <c r="F3679" i="2"/>
  <c r="K3680" i="2" l="1"/>
  <c r="I3680" i="2"/>
  <c r="J3679" i="2"/>
  <c r="C3681" i="2"/>
  <c r="G3681" i="2" s="1"/>
  <c r="F3680" i="2"/>
  <c r="K3681" i="2" l="1"/>
  <c r="I3681" i="2"/>
  <c r="J3680" i="2"/>
  <c r="C3682" i="2"/>
  <c r="G3682" i="2" s="1"/>
  <c r="F3681" i="2"/>
  <c r="K3682" i="2" l="1"/>
  <c r="I3682" i="2"/>
  <c r="J3681" i="2"/>
  <c r="C3683" i="2"/>
  <c r="G3683" i="2" s="1"/>
  <c r="F3682" i="2"/>
  <c r="K3683" i="2" l="1"/>
  <c r="I3683" i="2"/>
  <c r="J3682" i="2"/>
  <c r="C3684" i="2"/>
  <c r="G3684" i="2" s="1"/>
  <c r="F3683" i="2"/>
  <c r="K3684" i="2" l="1"/>
  <c r="I3684" i="2"/>
  <c r="J3683" i="2"/>
  <c r="C3685" i="2"/>
  <c r="G3685" i="2" s="1"/>
  <c r="F3684" i="2"/>
  <c r="K3685" i="2" l="1"/>
  <c r="I3685" i="2"/>
  <c r="J3684" i="2"/>
  <c r="C3686" i="2"/>
  <c r="G3686" i="2" s="1"/>
  <c r="F3685" i="2"/>
  <c r="K3686" i="2" l="1"/>
  <c r="I3686" i="2"/>
  <c r="J3685" i="2"/>
  <c r="C3687" i="2"/>
  <c r="G3687" i="2" s="1"/>
  <c r="F3686" i="2"/>
  <c r="K3687" i="2" l="1"/>
  <c r="I3687" i="2"/>
  <c r="J3686" i="2"/>
  <c r="C3688" i="2"/>
  <c r="G3688" i="2" s="1"/>
  <c r="F3687" i="2"/>
  <c r="K3688" i="2" l="1"/>
  <c r="I3688" i="2"/>
  <c r="J3687" i="2"/>
  <c r="C3689" i="2"/>
  <c r="G3689" i="2" s="1"/>
  <c r="F3688" i="2"/>
  <c r="K3689" i="2" l="1"/>
  <c r="I3689" i="2"/>
  <c r="J3688" i="2"/>
  <c r="C3690" i="2"/>
  <c r="G3690" i="2" s="1"/>
  <c r="F3689" i="2"/>
  <c r="K3690" i="2" l="1"/>
  <c r="I3690" i="2"/>
  <c r="J3689" i="2"/>
  <c r="C3691" i="2"/>
  <c r="G3691" i="2" s="1"/>
  <c r="F3690" i="2"/>
  <c r="K3691" i="2" l="1"/>
  <c r="I3691" i="2"/>
  <c r="J3690" i="2"/>
  <c r="C3692" i="2"/>
  <c r="G3692" i="2" s="1"/>
  <c r="F3691" i="2"/>
  <c r="K3692" i="2" l="1"/>
  <c r="I3692" i="2"/>
  <c r="J3691" i="2"/>
  <c r="C3693" i="2"/>
  <c r="G3693" i="2" s="1"/>
  <c r="F3692" i="2"/>
  <c r="K3693" i="2" l="1"/>
  <c r="I3693" i="2"/>
  <c r="J3692" i="2"/>
  <c r="C3694" i="2"/>
  <c r="G3694" i="2" s="1"/>
  <c r="F3693" i="2"/>
  <c r="K3694" i="2" l="1"/>
  <c r="I3694" i="2"/>
  <c r="J3693" i="2"/>
  <c r="C3695" i="2"/>
  <c r="G3695" i="2" s="1"/>
  <c r="F3694" i="2"/>
  <c r="K3695" i="2" l="1"/>
  <c r="I3695" i="2"/>
  <c r="J3694" i="2"/>
  <c r="C3696" i="2"/>
  <c r="G3696" i="2" s="1"/>
  <c r="F3695" i="2"/>
  <c r="K3696" i="2" l="1"/>
  <c r="I3696" i="2"/>
  <c r="J3695" i="2"/>
  <c r="C3697" i="2"/>
  <c r="G3697" i="2" s="1"/>
  <c r="F3696" i="2"/>
  <c r="K3697" i="2" l="1"/>
  <c r="I3697" i="2"/>
  <c r="J3696" i="2"/>
  <c r="C3698" i="2"/>
  <c r="G3698" i="2" s="1"/>
  <c r="F3697" i="2"/>
  <c r="K3698" i="2" l="1"/>
  <c r="I3698" i="2"/>
  <c r="J3697" i="2"/>
  <c r="C3699" i="2"/>
  <c r="G3699" i="2" s="1"/>
  <c r="F3698" i="2"/>
  <c r="K3699" i="2" l="1"/>
  <c r="I3699" i="2"/>
  <c r="J3698" i="2"/>
  <c r="C3700" i="2"/>
  <c r="G3700" i="2" s="1"/>
  <c r="F3699" i="2"/>
  <c r="K3700" i="2" l="1"/>
  <c r="I3700" i="2"/>
  <c r="J3699" i="2"/>
  <c r="C3701" i="2"/>
  <c r="G3701" i="2" s="1"/>
  <c r="F3700" i="2"/>
  <c r="K3701" i="2" l="1"/>
  <c r="I3701" i="2"/>
  <c r="J3700" i="2"/>
  <c r="C3702" i="2"/>
  <c r="G3702" i="2" s="1"/>
  <c r="F3701" i="2"/>
  <c r="K3702" i="2" l="1"/>
  <c r="I3702" i="2"/>
  <c r="J3701" i="2"/>
  <c r="C3703" i="2"/>
  <c r="G3703" i="2" s="1"/>
  <c r="F3702" i="2"/>
  <c r="K3703" i="2" l="1"/>
  <c r="I3703" i="2"/>
  <c r="J3702" i="2"/>
  <c r="C3704" i="2"/>
  <c r="G3704" i="2" s="1"/>
  <c r="F3703" i="2"/>
  <c r="K3704" i="2" l="1"/>
  <c r="I3704" i="2"/>
  <c r="J3703" i="2"/>
  <c r="C3705" i="2"/>
  <c r="G3705" i="2" s="1"/>
  <c r="F3704" i="2"/>
  <c r="K3705" i="2" l="1"/>
  <c r="I3705" i="2"/>
  <c r="J3704" i="2"/>
  <c r="C3706" i="2"/>
  <c r="G3706" i="2" s="1"/>
  <c r="F3705" i="2"/>
  <c r="K3706" i="2" l="1"/>
  <c r="I3706" i="2"/>
  <c r="J3705" i="2"/>
  <c r="C3707" i="2"/>
  <c r="G3707" i="2" s="1"/>
  <c r="F3706" i="2"/>
  <c r="K3707" i="2" l="1"/>
  <c r="I3707" i="2"/>
  <c r="J3706" i="2"/>
  <c r="C3708" i="2"/>
  <c r="G3708" i="2" s="1"/>
  <c r="F3707" i="2"/>
  <c r="K3708" i="2" l="1"/>
  <c r="I3708" i="2"/>
  <c r="J3707" i="2"/>
  <c r="C3709" i="2"/>
  <c r="G3709" i="2" s="1"/>
  <c r="F3708" i="2"/>
  <c r="K3709" i="2" l="1"/>
  <c r="I3709" i="2"/>
  <c r="J3708" i="2"/>
  <c r="C3710" i="2"/>
  <c r="G3710" i="2" s="1"/>
  <c r="F3709" i="2"/>
  <c r="K3710" i="2" l="1"/>
  <c r="I3710" i="2"/>
  <c r="J3709" i="2"/>
  <c r="C3711" i="2"/>
  <c r="G3711" i="2" s="1"/>
  <c r="F3710" i="2"/>
  <c r="K3711" i="2" l="1"/>
  <c r="I3711" i="2"/>
  <c r="J3710" i="2"/>
  <c r="C3712" i="2"/>
  <c r="G3712" i="2" s="1"/>
  <c r="F3711" i="2"/>
  <c r="K3712" i="2" l="1"/>
  <c r="I3712" i="2"/>
  <c r="J3711" i="2"/>
  <c r="C3713" i="2"/>
  <c r="G3713" i="2" s="1"/>
  <c r="F3712" i="2"/>
  <c r="K3713" i="2" l="1"/>
  <c r="I3713" i="2"/>
  <c r="J3712" i="2"/>
  <c r="C3714" i="2"/>
  <c r="G3714" i="2" s="1"/>
  <c r="F3713" i="2"/>
  <c r="K3714" i="2" l="1"/>
  <c r="I3714" i="2"/>
  <c r="J3713" i="2"/>
  <c r="C3715" i="2"/>
  <c r="G3715" i="2" s="1"/>
  <c r="F3714" i="2"/>
  <c r="K3715" i="2" l="1"/>
  <c r="I3715" i="2"/>
  <c r="J3714" i="2"/>
  <c r="C3716" i="2"/>
  <c r="G3716" i="2" s="1"/>
  <c r="F3715" i="2"/>
  <c r="K3716" i="2" l="1"/>
  <c r="I3716" i="2"/>
  <c r="J3715" i="2"/>
  <c r="C3717" i="2"/>
  <c r="G3717" i="2" s="1"/>
  <c r="F3716" i="2"/>
  <c r="K3717" i="2" l="1"/>
  <c r="I3717" i="2"/>
  <c r="J3716" i="2"/>
  <c r="C3718" i="2"/>
  <c r="G3718" i="2" s="1"/>
  <c r="F3717" i="2"/>
  <c r="K3718" i="2" l="1"/>
  <c r="I3718" i="2"/>
  <c r="J3717" i="2"/>
  <c r="C3719" i="2"/>
  <c r="G3719" i="2" s="1"/>
  <c r="F3718" i="2"/>
  <c r="K3719" i="2" l="1"/>
  <c r="I3719" i="2"/>
  <c r="J3718" i="2"/>
  <c r="C3720" i="2"/>
  <c r="G3720" i="2" s="1"/>
  <c r="F3719" i="2"/>
  <c r="K3720" i="2" l="1"/>
  <c r="I3720" i="2"/>
  <c r="J3719" i="2"/>
  <c r="C3721" i="2"/>
  <c r="G3721" i="2" s="1"/>
  <c r="F3720" i="2"/>
  <c r="K3721" i="2" l="1"/>
  <c r="I3721" i="2"/>
  <c r="J3720" i="2"/>
  <c r="C3722" i="2"/>
  <c r="G3722" i="2" s="1"/>
  <c r="F3721" i="2"/>
  <c r="K3722" i="2" l="1"/>
  <c r="I3722" i="2"/>
  <c r="J3721" i="2"/>
  <c r="C3723" i="2"/>
  <c r="G3723" i="2" s="1"/>
  <c r="F3722" i="2"/>
  <c r="K3723" i="2" l="1"/>
  <c r="I3723" i="2"/>
  <c r="J3722" i="2"/>
  <c r="C3724" i="2"/>
  <c r="G3724" i="2" s="1"/>
  <c r="F3723" i="2"/>
  <c r="K3724" i="2" l="1"/>
  <c r="I3724" i="2"/>
  <c r="J3723" i="2"/>
  <c r="C3725" i="2"/>
  <c r="G3725" i="2" s="1"/>
  <c r="F3724" i="2"/>
  <c r="K3725" i="2" l="1"/>
  <c r="I3725" i="2"/>
  <c r="J3724" i="2"/>
  <c r="C3726" i="2"/>
  <c r="G3726" i="2" s="1"/>
  <c r="F3725" i="2"/>
  <c r="K3726" i="2" l="1"/>
  <c r="I3726" i="2"/>
  <c r="J3725" i="2"/>
  <c r="C3727" i="2"/>
  <c r="G3727" i="2" s="1"/>
  <c r="F3726" i="2"/>
  <c r="K3727" i="2" l="1"/>
  <c r="I3727" i="2"/>
  <c r="J3726" i="2"/>
  <c r="C3728" i="2"/>
  <c r="G3728" i="2" s="1"/>
  <c r="F3727" i="2"/>
  <c r="K3728" i="2" l="1"/>
  <c r="I3728" i="2"/>
  <c r="J3727" i="2"/>
  <c r="C3729" i="2"/>
  <c r="G3729" i="2" s="1"/>
  <c r="F3728" i="2"/>
  <c r="K3729" i="2" l="1"/>
  <c r="I3729" i="2"/>
  <c r="J3728" i="2"/>
  <c r="C3730" i="2"/>
  <c r="G3730" i="2" s="1"/>
  <c r="F3729" i="2"/>
  <c r="K3730" i="2" l="1"/>
  <c r="I3730" i="2"/>
  <c r="J3729" i="2"/>
  <c r="C3731" i="2"/>
  <c r="G3731" i="2" s="1"/>
  <c r="F3730" i="2"/>
  <c r="K3731" i="2" l="1"/>
  <c r="I3731" i="2"/>
  <c r="J3730" i="2"/>
  <c r="C3732" i="2"/>
  <c r="G3732" i="2" s="1"/>
  <c r="F3731" i="2"/>
  <c r="K3732" i="2" l="1"/>
  <c r="I3732" i="2"/>
  <c r="J3731" i="2"/>
  <c r="C3733" i="2"/>
  <c r="G3733" i="2" s="1"/>
  <c r="F3732" i="2"/>
  <c r="K3733" i="2" l="1"/>
  <c r="I3733" i="2"/>
  <c r="J3732" i="2"/>
  <c r="C3734" i="2"/>
  <c r="G3734" i="2" s="1"/>
  <c r="F3733" i="2"/>
  <c r="K3734" i="2" l="1"/>
  <c r="I3734" i="2"/>
  <c r="J3733" i="2"/>
  <c r="C3735" i="2"/>
  <c r="G3735" i="2" s="1"/>
  <c r="F3734" i="2"/>
  <c r="K3735" i="2" l="1"/>
  <c r="I3735" i="2"/>
  <c r="J3734" i="2"/>
  <c r="C3736" i="2"/>
  <c r="G3736" i="2" s="1"/>
  <c r="F3735" i="2"/>
  <c r="K3736" i="2" l="1"/>
  <c r="I3736" i="2"/>
  <c r="J3735" i="2"/>
  <c r="C3737" i="2"/>
  <c r="G3737" i="2" s="1"/>
  <c r="F3736" i="2"/>
  <c r="K3737" i="2" l="1"/>
  <c r="I3737" i="2"/>
  <c r="J3736" i="2"/>
  <c r="C3738" i="2"/>
  <c r="G3738" i="2" s="1"/>
  <c r="F3737" i="2"/>
  <c r="K3738" i="2" l="1"/>
  <c r="I3738" i="2"/>
  <c r="J3737" i="2"/>
  <c r="C3739" i="2"/>
  <c r="G3739" i="2" s="1"/>
  <c r="F3738" i="2"/>
  <c r="K3739" i="2" l="1"/>
  <c r="I3739" i="2"/>
  <c r="J3738" i="2"/>
  <c r="C3740" i="2"/>
  <c r="G3740" i="2" s="1"/>
  <c r="F3739" i="2"/>
  <c r="K3740" i="2" l="1"/>
  <c r="I3740" i="2"/>
  <c r="J3739" i="2"/>
  <c r="C3741" i="2"/>
  <c r="G3741" i="2" s="1"/>
  <c r="F3740" i="2"/>
  <c r="K3741" i="2" l="1"/>
  <c r="I3741" i="2"/>
  <c r="J3740" i="2"/>
  <c r="C3742" i="2"/>
  <c r="G3742" i="2" s="1"/>
  <c r="F3741" i="2"/>
  <c r="K3742" i="2" l="1"/>
  <c r="I3742" i="2"/>
  <c r="J3741" i="2"/>
  <c r="C3743" i="2"/>
  <c r="G3743" i="2" s="1"/>
  <c r="F3742" i="2"/>
  <c r="K3743" i="2" l="1"/>
  <c r="I3743" i="2"/>
  <c r="J3742" i="2"/>
  <c r="C3744" i="2"/>
  <c r="G3744" i="2" s="1"/>
  <c r="F3743" i="2"/>
  <c r="K3744" i="2" l="1"/>
  <c r="I3744" i="2"/>
  <c r="J3743" i="2"/>
  <c r="C3745" i="2"/>
  <c r="G3745" i="2" s="1"/>
  <c r="F3744" i="2"/>
  <c r="K3745" i="2" l="1"/>
  <c r="I3745" i="2"/>
  <c r="J3744" i="2"/>
  <c r="C3746" i="2"/>
  <c r="G3746" i="2" s="1"/>
  <c r="F3745" i="2"/>
  <c r="K3746" i="2" l="1"/>
  <c r="I3746" i="2"/>
  <c r="J3745" i="2"/>
  <c r="C3747" i="2"/>
  <c r="G3747" i="2" s="1"/>
  <c r="F3746" i="2"/>
  <c r="K3747" i="2" l="1"/>
  <c r="I3747" i="2"/>
  <c r="J3746" i="2"/>
  <c r="C3748" i="2"/>
  <c r="G3748" i="2" s="1"/>
  <c r="F3747" i="2"/>
  <c r="K3748" i="2" l="1"/>
  <c r="I3748" i="2"/>
  <c r="J3747" i="2"/>
  <c r="C3749" i="2"/>
  <c r="G3749" i="2" s="1"/>
  <c r="F3748" i="2"/>
  <c r="K3749" i="2" l="1"/>
  <c r="I3749" i="2"/>
  <c r="J3748" i="2"/>
  <c r="C3750" i="2"/>
  <c r="G3750" i="2" s="1"/>
  <c r="F3749" i="2"/>
  <c r="K3750" i="2" l="1"/>
  <c r="I3750" i="2"/>
  <c r="J3749" i="2"/>
  <c r="C3751" i="2"/>
  <c r="G3751" i="2" s="1"/>
  <c r="F3750" i="2"/>
  <c r="K3751" i="2" l="1"/>
  <c r="I3751" i="2"/>
  <c r="J3750" i="2"/>
  <c r="C3752" i="2"/>
  <c r="G3752" i="2" s="1"/>
  <c r="F3751" i="2"/>
  <c r="K3752" i="2" l="1"/>
  <c r="I3752" i="2"/>
  <c r="J3751" i="2"/>
  <c r="C3753" i="2"/>
  <c r="G3753" i="2" s="1"/>
  <c r="F3752" i="2"/>
  <c r="K3753" i="2" l="1"/>
  <c r="I3753" i="2"/>
  <c r="J3752" i="2"/>
  <c r="C3754" i="2"/>
  <c r="G3754" i="2" s="1"/>
  <c r="F3753" i="2"/>
  <c r="K3754" i="2" l="1"/>
  <c r="I3754" i="2"/>
  <c r="J3753" i="2"/>
  <c r="C3755" i="2"/>
  <c r="G3755" i="2" s="1"/>
  <c r="F3754" i="2"/>
  <c r="K3755" i="2" l="1"/>
  <c r="I3755" i="2"/>
  <c r="J3754" i="2"/>
  <c r="C3756" i="2"/>
  <c r="G3756" i="2" s="1"/>
  <c r="F3755" i="2"/>
  <c r="K3756" i="2" l="1"/>
  <c r="I3756" i="2"/>
  <c r="J3755" i="2"/>
  <c r="C3757" i="2"/>
  <c r="G3757" i="2" s="1"/>
  <c r="F3756" i="2"/>
  <c r="K3757" i="2" l="1"/>
  <c r="I3757" i="2"/>
  <c r="J3756" i="2"/>
  <c r="C3758" i="2"/>
  <c r="G3758" i="2" s="1"/>
  <c r="F3757" i="2"/>
  <c r="K3758" i="2" l="1"/>
  <c r="I3758" i="2"/>
  <c r="J3757" i="2"/>
  <c r="C3759" i="2"/>
  <c r="G3759" i="2" s="1"/>
  <c r="F3758" i="2"/>
  <c r="K3759" i="2" l="1"/>
  <c r="I3759" i="2"/>
  <c r="J3758" i="2"/>
  <c r="C3760" i="2"/>
  <c r="G3760" i="2" s="1"/>
  <c r="F3759" i="2"/>
  <c r="K3760" i="2" l="1"/>
  <c r="I3760" i="2"/>
  <c r="J3759" i="2"/>
  <c r="C3761" i="2"/>
  <c r="G3761" i="2" s="1"/>
  <c r="F3760" i="2"/>
  <c r="K3761" i="2" l="1"/>
  <c r="I3761" i="2"/>
  <c r="J3760" i="2"/>
  <c r="C3762" i="2"/>
  <c r="G3762" i="2" s="1"/>
  <c r="F3761" i="2"/>
  <c r="K3762" i="2" l="1"/>
  <c r="I3762" i="2"/>
  <c r="J3761" i="2"/>
  <c r="C3763" i="2"/>
  <c r="G3763" i="2" s="1"/>
  <c r="F3762" i="2"/>
  <c r="K3763" i="2" l="1"/>
  <c r="I3763" i="2"/>
  <c r="J3762" i="2"/>
  <c r="C3764" i="2"/>
  <c r="G3764" i="2" s="1"/>
  <c r="F3763" i="2"/>
  <c r="K3764" i="2" l="1"/>
  <c r="I3764" i="2"/>
  <c r="J3763" i="2"/>
  <c r="C3765" i="2"/>
  <c r="G3765" i="2" s="1"/>
  <c r="F3764" i="2"/>
  <c r="K3765" i="2" l="1"/>
  <c r="I3765" i="2"/>
  <c r="J3764" i="2"/>
  <c r="C3766" i="2"/>
  <c r="G3766" i="2" s="1"/>
  <c r="F3765" i="2"/>
  <c r="K3766" i="2" l="1"/>
  <c r="I3766" i="2"/>
  <c r="J3765" i="2"/>
  <c r="C3767" i="2"/>
  <c r="G3767" i="2" s="1"/>
  <c r="F3766" i="2"/>
  <c r="K3767" i="2" l="1"/>
  <c r="I3767" i="2"/>
  <c r="J3766" i="2"/>
  <c r="C3768" i="2"/>
  <c r="G3768" i="2" s="1"/>
  <c r="F3767" i="2"/>
  <c r="K3768" i="2" l="1"/>
  <c r="I3768" i="2"/>
  <c r="J3767" i="2"/>
  <c r="C3769" i="2"/>
  <c r="G3769" i="2" s="1"/>
  <c r="F3768" i="2"/>
  <c r="K3769" i="2" l="1"/>
  <c r="I3769" i="2"/>
  <c r="J3768" i="2"/>
  <c r="C3770" i="2"/>
  <c r="G3770" i="2" s="1"/>
  <c r="F3769" i="2"/>
  <c r="K3770" i="2" l="1"/>
  <c r="I3770" i="2"/>
  <c r="J3769" i="2"/>
  <c r="C3771" i="2"/>
  <c r="G3771" i="2" s="1"/>
  <c r="F3770" i="2"/>
  <c r="K3771" i="2" l="1"/>
  <c r="I3771" i="2"/>
  <c r="J3770" i="2"/>
  <c r="C3772" i="2"/>
  <c r="G3772" i="2" s="1"/>
  <c r="F3771" i="2"/>
  <c r="K3772" i="2" l="1"/>
  <c r="I3772" i="2"/>
  <c r="J3771" i="2"/>
  <c r="C3773" i="2"/>
  <c r="G3773" i="2" s="1"/>
  <c r="F3772" i="2"/>
  <c r="K3773" i="2" l="1"/>
  <c r="I3773" i="2"/>
  <c r="J3772" i="2"/>
  <c r="C3774" i="2"/>
  <c r="G3774" i="2" s="1"/>
  <c r="F3773" i="2"/>
  <c r="K3774" i="2" l="1"/>
  <c r="I3774" i="2"/>
  <c r="J3773" i="2"/>
  <c r="C3775" i="2"/>
  <c r="G3775" i="2" s="1"/>
  <c r="F3774" i="2"/>
  <c r="K3775" i="2" l="1"/>
  <c r="I3775" i="2"/>
  <c r="J3774" i="2"/>
  <c r="C3776" i="2"/>
  <c r="G3776" i="2" s="1"/>
  <c r="F3775" i="2"/>
  <c r="K3776" i="2" l="1"/>
  <c r="I3776" i="2"/>
  <c r="J3775" i="2"/>
  <c r="C3777" i="2"/>
  <c r="G3777" i="2" s="1"/>
  <c r="F3776" i="2"/>
  <c r="K3777" i="2" l="1"/>
  <c r="I3777" i="2"/>
  <c r="J3776" i="2"/>
  <c r="C3778" i="2"/>
  <c r="G3778" i="2" s="1"/>
  <c r="F3777" i="2"/>
  <c r="K3778" i="2" l="1"/>
  <c r="I3778" i="2"/>
  <c r="J3777" i="2"/>
  <c r="C3779" i="2"/>
  <c r="G3779" i="2" s="1"/>
  <c r="F3778" i="2"/>
  <c r="K3779" i="2" l="1"/>
  <c r="I3779" i="2"/>
  <c r="J3778" i="2"/>
  <c r="C3780" i="2"/>
  <c r="G3780" i="2" s="1"/>
  <c r="F3779" i="2"/>
  <c r="K3780" i="2" l="1"/>
  <c r="I3780" i="2"/>
  <c r="J3779" i="2"/>
  <c r="C3781" i="2"/>
  <c r="G3781" i="2" s="1"/>
  <c r="F3780" i="2"/>
  <c r="K3781" i="2" l="1"/>
  <c r="I3781" i="2"/>
  <c r="J3780" i="2"/>
  <c r="C3782" i="2"/>
  <c r="G3782" i="2" s="1"/>
  <c r="F3781" i="2"/>
  <c r="K3782" i="2" l="1"/>
  <c r="I3782" i="2"/>
  <c r="J3781" i="2"/>
  <c r="C3783" i="2"/>
  <c r="G3783" i="2" s="1"/>
  <c r="F3782" i="2"/>
  <c r="K3783" i="2" l="1"/>
  <c r="I3783" i="2"/>
  <c r="J3782" i="2"/>
  <c r="C3784" i="2"/>
  <c r="G3784" i="2" s="1"/>
  <c r="F3783" i="2"/>
  <c r="K3784" i="2" l="1"/>
  <c r="I3784" i="2"/>
  <c r="J3783" i="2"/>
  <c r="C3785" i="2"/>
  <c r="G3785" i="2" s="1"/>
  <c r="F3784" i="2"/>
  <c r="K3785" i="2" l="1"/>
  <c r="I3785" i="2"/>
  <c r="J3784" i="2"/>
  <c r="C3786" i="2"/>
  <c r="G3786" i="2" s="1"/>
  <c r="F3785" i="2"/>
  <c r="K3786" i="2" l="1"/>
  <c r="I3786" i="2"/>
  <c r="J3785" i="2"/>
  <c r="C3787" i="2"/>
  <c r="G3787" i="2" s="1"/>
  <c r="F3786" i="2"/>
  <c r="K3787" i="2" l="1"/>
  <c r="I3787" i="2"/>
  <c r="J3786" i="2"/>
  <c r="C3788" i="2"/>
  <c r="G3788" i="2" s="1"/>
  <c r="F3787" i="2"/>
  <c r="K3788" i="2" l="1"/>
  <c r="I3788" i="2"/>
  <c r="J3787" i="2"/>
  <c r="C3789" i="2"/>
  <c r="G3789" i="2" s="1"/>
  <c r="F3788" i="2"/>
  <c r="K3789" i="2" l="1"/>
  <c r="I3789" i="2"/>
  <c r="J3788" i="2"/>
  <c r="C3790" i="2"/>
  <c r="G3790" i="2" s="1"/>
  <c r="F3789" i="2"/>
  <c r="K3790" i="2" l="1"/>
  <c r="I3790" i="2"/>
  <c r="J3789" i="2"/>
  <c r="C3791" i="2"/>
  <c r="G3791" i="2" s="1"/>
  <c r="F3790" i="2"/>
  <c r="K3791" i="2" l="1"/>
  <c r="I3791" i="2"/>
  <c r="J3790" i="2"/>
  <c r="C3792" i="2"/>
  <c r="G3792" i="2" s="1"/>
  <c r="F3791" i="2"/>
  <c r="K3792" i="2" l="1"/>
  <c r="I3792" i="2"/>
  <c r="J3791" i="2"/>
  <c r="C3793" i="2"/>
  <c r="G3793" i="2" s="1"/>
  <c r="F3792" i="2"/>
  <c r="K3793" i="2" l="1"/>
  <c r="I3793" i="2"/>
  <c r="J3792" i="2"/>
  <c r="C3794" i="2"/>
  <c r="G3794" i="2" s="1"/>
  <c r="F3793" i="2"/>
  <c r="K3794" i="2" l="1"/>
  <c r="I3794" i="2"/>
  <c r="J3793" i="2"/>
  <c r="C3795" i="2"/>
  <c r="G3795" i="2" s="1"/>
  <c r="F3794" i="2"/>
  <c r="K3795" i="2" l="1"/>
  <c r="I3795" i="2"/>
  <c r="J3794" i="2"/>
  <c r="C3796" i="2"/>
  <c r="G3796" i="2" s="1"/>
  <c r="F3795" i="2"/>
  <c r="K3796" i="2" l="1"/>
  <c r="I3796" i="2"/>
  <c r="J3795" i="2"/>
  <c r="C3797" i="2"/>
  <c r="G3797" i="2" s="1"/>
  <c r="F3796" i="2"/>
  <c r="K3797" i="2" l="1"/>
  <c r="I3797" i="2"/>
  <c r="J3796" i="2"/>
  <c r="C3798" i="2"/>
  <c r="G3798" i="2" s="1"/>
  <c r="F3797" i="2"/>
  <c r="K3798" i="2" l="1"/>
  <c r="I3798" i="2"/>
  <c r="J3797" i="2"/>
  <c r="C3799" i="2"/>
  <c r="G3799" i="2" s="1"/>
  <c r="F3798" i="2"/>
  <c r="K3799" i="2" l="1"/>
  <c r="I3799" i="2"/>
  <c r="J3798" i="2"/>
  <c r="C3800" i="2"/>
  <c r="G3800" i="2" s="1"/>
  <c r="F3799" i="2"/>
  <c r="K3800" i="2" l="1"/>
  <c r="I3800" i="2"/>
  <c r="J3799" i="2"/>
  <c r="C3801" i="2"/>
  <c r="G3801" i="2" s="1"/>
  <c r="F3800" i="2"/>
  <c r="K3801" i="2" l="1"/>
  <c r="I3801" i="2"/>
  <c r="J3800" i="2"/>
  <c r="C3802" i="2"/>
  <c r="G3802" i="2" s="1"/>
  <c r="F3801" i="2"/>
  <c r="K3802" i="2" l="1"/>
  <c r="I3802" i="2"/>
  <c r="J3801" i="2"/>
  <c r="C3803" i="2"/>
  <c r="G3803" i="2" s="1"/>
  <c r="F3802" i="2"/>
  <c r="K3803" i="2" l="1"/>
  <c r="I3803" i="2"/>
  <c r="J3802" i="2"/>
  <c r="C3804" i="2"/>
  <c r="G3804" i="2" s="1"/>
  <c r="F3803" i="2"/>
  <c r="K3804" i="2" l="1"/>
  <c r="I3804" i="2"/>
  <c r="J3803" i="2"/>
  <c r="C3805" i="2"/>
  <c r="G3805" i="2" s="1"/>
  <c r="F3804" i="2"/>
  <c r="K3805" i="2" l="1"/>
  <c r="I3805" i="2"/>
  <c r="J3804" i="2"/>
  <c r="C3806" i="2"/>
  <c r="G3806" i="2" s="1"/>
  <c r="F3805" i="2"/>
  <c r="K3806" i="2" l="1"/>
  <c r="I3806" i="2"/>
  <c r="J3805" i="2"/>
  <c r="C3807" i="2"/>
  <c r="G3807" i="2" s="1"/>
  <c r="F3806" i="2"/>
  <c r="K3807" i="2" l="1"/>
  <c r="I3807" i="2"/>
  <c r="J3806" i="2"/>
  <c r="C3808" i="2"/>
  <c r="G3808" i="2" s="1"/>
  <c r="F3807" i="2"/>
  <c r="K3808" i="2" l="1"/>
  <c r="I3808" i="2"/>
  <c r="J3807" i="2"/>
  <c r="C3809" i="2"/>
  <c r="G3809" i="2" s="1"/>
  <c r="F3808" i="2"/>
  <c r="K3809" i="2" l="1"/>
  <c r="I3809" i="2"/>
  <c r="J3808" i="2"/>
  <c r="C3810" i="2"/>
  <c r="G3810" i="2" s="1"/>
  <c r="F3809" i="2"/>
  <c r="K3810" i="2" l="1"/>
  <c r="I3810" i="2"/>
  <c r="J3809" i="2"/>
  <c r="C3811" i="2"/>
  <c r="G3811" i="2" s="1"/>
  <c r="F3810" i="2"/>
  <c r="K3811" i="2" l="1"/>
  <c r="I3811" i="2"/>
  <c r="J3810" i="2"/>
  <c r="C3812" i="2"/>
  <c r="G3812" i="2" s="1"/>
  <c r="F3811" i="2"/>
  <c r="K3812" i="2" l="1"/>
  <c r="I3812" i="2"/>
  <c r="J3811" i="2"/>
  <c r="C3813" i="2"/>
  <c r="G3813" i="2" s="1"/>
  <c r="F3812" i="2"/>
  <c r="K3813" i="2" l="1"/>
  <c r="I3813" i="2"/>
  <c r="J3812" i="2"/>
  <c r="C3814" i="2"/>
  <c r="G3814" i="2" s="1"/>
  <c r="F3813" i="2"/>
  <c r="K3814" i="2" l="1"/>
  <c r="I3814" i="2"/>
  <c r="J3813" i="2"/>
  <c r="C3815" i="2"/>
  <c r="G3815" i="2" s="1"/>
  <c r="F3814" i="2"/>
  <c r="K3815" i="2" l="1"/>
  <c r="I3815" i="2"/>
  <c r="J3814" i="2"/>
  <c r="C3816" i="2"/>
  <c r="G3816" i="2" s="1"/>
  <c r="F3815" i="2"/>
  <c r="K3816" i="2" l="1"/>
  <c r="I3816" i="2"/>
  <c r="J3815" i="2"/>
  <c r="C3817" i="2"/>
  <c r="G3817" i="2" s="1"/>
  <c r="F3816" i="2"/>
  <c r="K3817" i="2" l="1"/>
  <c r="I3817" i="2"/>
  <c r="J3816" i="2"/>
  <c r="C3818" i="2"/>
  <c r="G3818" i="2" s="1"/>
  <c r="F3817" i="2"/>
  <c r="K3818" i="2" l="1"/>
  <c r="I3818" i="2"/>
  <c r="J3817" i="2"/>
  <c r="C3819" i="2"/>
  <c r="G3819" i="2" s="1"/>
  <c r="F3818" i="2"/>
  <c r="K3819" i="2" l="1"/>
  <c r="I3819" i="2"/>
  <c r="J3818" i="2"/>
  <c r="C3820" i="2"/>
  <c r="G3820" i="2" s="1"/>
  <c r="F3819" i="2"/>
  <c r="K3820" i="2" l="1"/>
  <c r="I3820" i="2"/>
  <c r="J3819" i="2"/>
  <c r="C3821" i="2"/>
  <c r="G3821" i="2" s="1"/>
  <c r="F3820" i="2"/>
  <c r="K3821" i="2" l="1"/>
  <c r="I3821" i="2"/>
  <c r="J3820" i="2"/>
  <c r="C3822" i="2"/>
  <c r="G3822" i="2" s="1"/>
  <c r="F3821" i="2"/>
  <c r="K3822" i="2" l="1"/>
  <c r="I3822" i="2"/>
  <c r="J3821" i="2"/>
  <c r="C3823" i="2"/>
  <c r="G3823" i="2" s="1"/>
  <c r="F3822" i="2"/>
  <c r="K3823" i="2" l="1"/>
  <c r="I3823" i="2"/>
  <c r="J3822" i="2"/>
  <c r="C3824" i="2"/>
  <c r="G3824" i="2" s="1"/>
  <c r="F3823" i="2"/>
  <c r="K3824" i="2" l="1"/>
  <c r="I3824" i="2"/>
  <c r="J3823" i="2"/>
  <c r="C3825" i="2"/>
  <c r="G3825" i="2" s="1"/>
  <c r="F3824" i="2"/>
  <c r="K3825" i="2" l="1"/>
  <c r="I3825" i="2"/>
  <c r="J3824" i="2"/>
  <c r="C3826" i="2"/>
  <c r="G3826" i="2" s="1"/>
  <c r="F3825" i="2"/>
  <c r="K3826" i="2" l="1"/>
  <c r="I3826" i="2"/>
  <c r="J3825" i="2"/>
  <c r="C3827" i="2"/>
  <c r="G3827" i="2" s="1"/>
  <c r="F3826" i="2"/>
  <c r="K3827" i="2" l="1"/>
  <c r="I3827" i="2"/>
  <c r="J3826" i="2"/>
  <c r="C3828" i="2"/>
  <c r="G3828" i="2" s="1"/>
  <c r="F3827" i="2"/>
  <c r="K3828" i="2" l="1"/>
  <c r="I3828" i="2"/>
  <c r="J3827" i="2"/>
  <c r="C3829" i="2"/>
  <c r="G3829" i="2" s="1"/>
  <c r="F3828" i="2"/>
  <c r="K3829" i="2" l="1"/>
  <c r="I3829" i="2"/>
  <c r="J3828" i="2"/>
  <c r="C3830" i="2"/>
  <c r="G3830" i="2" s="1"/>
  <c r="F3829" i="2"/>
  <c r="K3830" i="2" l="1"/>
  <c r="I3830" i="2"/>
  <c r="J3829" i="2"/>
  <c r="C3831" i="2"/>
  <c r="G3831" i="2" s="1"/>
  <c r="F3830" i="2"/>
  <c r="K3831" i="2" l="1"/>
  <c r="I3831" i="2"/>
  <c r="J3830" i="2"/>
  <c r="C3832" i="2"/>
  <c r="G3832" i="2" s="1"/>
  <c r="F3831" i="2"/>
  <c r="K3832" i="2" l="1"/>
  <c r="I3832" i="2"/>
  <c r="J3831" i="2"/>
  <c r="C3833" i="2"/>
  <c r="G3833" i="2" s="1"/>
  <c r="F3832" i="2"/>
  <c r="K3833" i="2" l="1"/>
  <c r="I3833" i="2"/>
  <c r="J3832" i="2"/>
  <c r="C3834" i="2"/>
  <c r="G3834" i="2" s="1"/>
  <c r="F3833" i="2"/>
  <c r="K3834" i="2" l="1"/>
  <c r="I3834" i="2"/>
  <c r="J3833" i="2"/>
  <c r="C3835" i="2"/>
  <c r="G3835" i="2" s="1"/>
  <c r="F3834" i="2"/>
  <c r="K3835" i="2" l="1"/>
  <c r="I3835" i="2"/>
  <c r="J3834" i="2"/>
  <c r="C3836" i="2"/>
  <c r="G3836" i="2" s="1"/>
  <c r="F3835" i="2"/>
  <c r="K3836" i="2" l="1"/>
  <c r="I3836" i="2"/>
  <c r="J3835" i="2"/>
  <c r="C3837" i="2"/>
  <c r="G3837" i="2" s="1"/>
  <c r="F3836" i="2"/>
  <c r="K3837" i="2" l="1"/>
  <c r="I3837" i="2"/>
  <c r="J3836" i="2"/>
  <c r="C3838" i="2"/>
  <c r="G3838" i="2" s="1"/>
  <c r="F3837" i="2"/>
  <c r="K3838" i="2" l="1"/>
  <c r="I3838" i="2"/>
  <c r="J3837" i="2"/>
  <c r="C3839" i="2"/>
  <c r="G3839" i="2" s="1"/>
  <c r="F3838" i="2"/>
  <c r="K3839" i="2" l="1"/>
  <c r="I3839" i="2"/>
  <c r="J3838" i="2"/>
  <c r="C3840" i="2"/>
  <c r="G3840" i="2" s="1"/>
  <c r="F3839" i="2"/>
  <c r="K3840" i="2" l="1"/>
  <c r="I3840" i="2"/>
  <c r="J3839" i="2"/>
  <c r="C3841" i="2"/>
  <c r="G3841" i="2" s="1"/>
  <c r="F3840" i="2"/>
  <c r="K3841" i="2" l="1"/>
  <c r="I3841" i="2"/>
  <c r="J3840" i="2"/>
  <c r="C3842" i="2"/>
  <c r="G3842" i="2" s="1"/>
  <c r="F3841" i="2"/>
  <c r="K3842" i="2" l="1"/>
  <c r="I3842" i="2"/>
  <c r="J3841" i="2"/>
  <c r="C3843" i="2"/>
  <c r="G3843" i="2" s="1"/>
  <c r="F3842" i="2"/>
  <c r="K3843" i="2" l="1"/>
  <c r="I3843" i="2"/>
  <c r="J3842" i="2"/>
  <c r="C3844" i="2"/>
  <c r="G3844" i="2" s="1"/>
  <c r="F3843" i="2"/>
  <c r="K3844" i="2" l="1"/>
  <c r="I3844" i="2"/>
  <c r="J3843" i="2"/>
  <c r="C3845" i="2"/>
  <c r="G3845" i="2" s="1"/>
  <c r="F3844" i="2"/>
  <c r="K3845" i="2" l="1"/>
  <c r="I3845" i="2"/>
  <c r="J3844" i="2"/>
  <c r="C3846" i="2"/>
  <c r="G3846" i="2" s="1"/>
  <c r="F3845" i="2"/>
  <c r="K3846" i="2" l="1"/>
  <c r="I3846" i="2"/>
  <c r="J3845" i="2"/>
  <c r="C3847" i="2"/>
  <c r="G3847" i="2" s="1"/>
  <c r="F3846" i="2"/>
  <c r="K3847" i="2" l="1"/>
  <c r="I3847" i="2"/>
  <c r="J3846" i="2"/>
  <c r="C3848" i="2"/>
  <c r="G3848" i="2" s="1"/>
  <c r="F3847" i="2"/>
  <c r="K3848" i="2" l="1"/>
  <c r="I3848" i="2"/>
  <c r="J3847" i="2"/>
  <c r="C3849" i="2"/>
  <c r="G3849" i="2" s="1"/>
  <c r="F3848" i="2"/>
  <c r="K3849" i="2" l="1"/>
  <c r="I3849" i="2"/>
  <c r="J3848" i="2"/>
  <c r="C3850" i="2"/>
  <c r="G3850" i="2" s="1"/>
  <c r="F3849" i="2"/>
  <c r="K3850" i="2" l="1"/>
  <c r="I3850" i="2"/>
  <c r="J3849" i="2"/>
  <c r="C3851" i="2"/>
  <c r="G3851" i="2" s="1"/>
  <c r="F3850" i="2"/>
  <c r="K3851" i="2" l="1"/>
  <c r="I3851" i="2"/>
  <c r="J3850" i="2"/>
  <c r="C3852" i="2"/>
  <c r="G3852" i="2" s="1"/>
  <c r="F3851" i="2"/>
  <c r="K3852" i="2" l="1"/>
  <c r="I3852" i="2"/>
  <c r="J3851" i="2"/>
  <c r="C3853" i="2"/>
  <c r="G3853" i="2" s="1"/>
  <c r="F3852" i="2"/>
  <c r="K3853" i="2" l="1"/>
  <c r="I3853" i="2"/>
  <c r="J3852" i="2"/>
  <c r="C3854" i="2"/>
  <c r="G3854" i="2" s="1"/>
  <c r="F3853" i="2"/>
  <c r="K3854" i="2" l="1"/>
  <c r="I3854" i="2"/>
  <c r="J3853" i="2"/>
  <c r="C3855" i="2"/>
  <c r="G3855" i="2" s="1"/>
  <c r="F3854" i="2"/>
  <c r="K3855" i="2" l="1"/>
  <c r="I3855" i="2"/>
  <c r="J3854" i="2"/>
  <c r="C3856" i="2"/>
  <c r="G3856" i="2" s="1"/>
  <c r="F3855" i="2"/>
  <c r="K3856" i="2" l="1"/>
  <c r="I3856" i="2"/>
  <c r="J3855" i="2"/>
  <c r="C3857" i="2"/>
  <c r="G3857" i="2" s="1"/>
  <c r="F3856" i="2"/>
  <c r="K3857" i="2" l="1"/>
  <c r="I3857" i="2"/>
  <c r="J3856" i="2"/>
  <c r="C3858" i="2"/>
  <c r="G3858" i="2" s="1"/>
  <c r="F3857" i="2"/>
  <c r="K3858" i="2" l="1"/>
  <c r="I3858" i="2"/>
  <c r="J3857" i="2"/>
  <c r="C3859" i="2"/>
  <c r="G3859" i="2" s="1"/>
  <c r="F3858" i="2"/>
  <c r="K3859" i="2" l="1"/>
  <c r="I3859" i="2"/>
  <c r="J3858" i="2"/>
  <c r="C3860" i="2"/>
  <c r="G3860" i="2" s="1"/>
  <c r="F3859" i="2"/>
  <c r="K3860" i="2" l="1"/>
  <c r="I3860" i="2"/>
  <c r="J3859" i="2"/>
  <c r="C3861" i="2"/>
  <c r="G3861" i="2" s="1"/>
  <c r="F3860" i="2"/>
  <c r="K3861" i="2" l="1"/>
  <c r="I3861" i="2"/>
  <c r="J3860" i="2"/>
  <c r="C3862" i="2"/>
  <c r="G3862" i="2" s="1"/>
  <c r="F3861" i="2"/>
  <c r="K3862" i="2" l="1"/>
  <c r="I3862" i="2"/>
  <c r="J3861" i="2"/>
  <c r="C3863" i="2"/>
  <c r="G3863" i="2" s="1"/>
  <c r="F3862" i="2"/>
  <c r="K3863" i="2" l="1"/>
  <c r="I3863" i="2"/>
  <c r="J3862" i="2"/>
  <c r="C3864" i="2"/>
  <c r="G3864" i="2" s="1"/>
  <c r="F3863" i="2"/>
  <c r="K3864" i="2" l="1"/>
  <c r="I3864" i="2"/>
  <c r="J3863" i="2"/>
  <c r="C3865" i="2"/>
  <c r="G3865" i="2" s="1"/>
  <c r="F3864" i="2"/>
  <c r="K3865" i="2" l="1"/>
  <c r="I3865" i="2"/>
  <c r="J3864" i="2"/>
  <c r="C3866" i="2"/>
  <c r="G3866" i="2" s="1"/>
  <c r="F3865" i="2"/>
  <c r="K3866" i="2" l="1"/>
  <c r="I3866" i="2"/>
  <c r="J3865" i="2"/>
  <c r="C3867" i="2"/>
  <c r="G3867" i="2" s="1"/>
  <c r="F3866" i="2"/>
  <c r="K3867" i="2" l="1"/>
  <c r="I3867" i="2"/>
  <c r="J3866" i="2"/>
  <c r="C3868" i="2"/>
  <c r="G3868" i="2" s="1"/>
  <c r="F3867" i="2"/>
  <c r="K3868" i="2" l="1"/>
  <c r="I3868" i="2"/>
  <c r="J3867" i="2"/>
  <c r="C3869" i="2"/>
  <c r="G3869" i="2" s="1"/>
  <c r="F3868" i="2"/>
  <c r="K3869" i="2" l="1"/>
  <c r="I3869" i="2"/>
  <c r="J3868" i="2"/>
  <c r="C3870" i="2"/>
  <c r="G3870" i="2" s="1"/>
  <c r="F3869" i="2"/>
  <c r="K3870" i="2" l="1"/>
  <c r="I3870" i="2"/>
  <c r="J3869" i="2"/>
  <c r="C3871" i="2"/>
  <c r="G3871" i="2" s="1"/>
  <c r="F3870" i="2"/>
  <c r="K3871" i="2" l="1"/>
  <c r="I3871" i="2"/>
  <c r="J3870" i="2"/>
  <c r="C3872" i="2"/>
  <c r="G3872" i="2" s="1"/>
  <c r="F3871" i="2"/>
  <c r="K3872" i="2" l="1"/>
  <c r="I3872" i="2"/>
  <c r="J3871" i="2"/>
  <c r="C3873" i="2"/>
  <c r="G3873" i="2" s="1"/>
  <c r="F3872" i="2"/>
  <c r="K3873" i="2" l="1"/>
  <c r="I3873" i="2"/>
  <c r="J3872" i="2"/>
  <c r="C3874" i="2"/>
  <c r="G3874" i="2" s="1"/>
  <c r="F3873" i="2"/>
  <c r="K3874" i="2" l="1"/>
  <c r="I3874" i="2"/>
  <c r="J3873" i="2"/>
  <c r="C3875" i="2"/>
  <c r="G3875" i="2" s="1"/>
  <c r="F3874" i="2"/>
  <c r="K3875" i="2" l="1"/>
  <c r="I3875" i="2"/>
  <c r="J3874" i="2"/>
  <c r="C3876" i="2"/>
  <c r="G3876" i="2" s="1"/>
  <c r="F3875" i="2"/>
  <c r="K3876" i="2" l="1"/>
  <c r="I3876" i="2"/>
  <c r="J3875" i="2"/>
  <c r="C3877" i="2"/>
  <c r="G3877" i="2" s="1"/>
  <c r="F3876" i="2"/>
  <c r="K3877" i="2" l="1"/>
  <c r="I3877" i="2"/>
  <c r="J3876" i="2"/>
  <c r="C3878" i="2"/>
  <c r="G3878" i="2" s="1"/>
  <c r="F3877" i="2"/>
  <c r="K3878" i="2" l="1"/>
  <c r="I3878" i="2"/>
  <c r="J3877" i="2"/>
  <c r="C3879" i="2"/>
  <c r="G3879" i="2" s="1"/>
  <c r="F3878" i="2"/>
  <c r="K3879" i="2" l="1"/>
  <c r="I3879" i="2"/>
  <c r="J3878" i="2"/>
  <c r="C3880" i="2"/>
  <c r="G3880" i="2" s="1"/>
  <c r="F3879" i="2"/>
  <c r="K3880" i="2" l="1"/>
  <c r="I3880" i="2"/>
  <c r="J3879" i="2"/>
  <c r="C3881" i="2"/>
  <c r="G3881" i="2" s="1"/>
  <c r="F3880" i="2"/>
  <c r="K3881" i="2" l="1"/>
  <c r="I3881" i="2"/>
  <c r="J3880" i="2"/>
  <c r="C3882" i="2"/>
  <c r="G3882" i="2" s="1"/>
  <c r="F3881" i="2"/>
  <c r="K3882" i="2" l="1"/>
  <c r="I3882" i="2"/>
  <c r="J3881" i="2"/>
  <c r="C3883" i="2"/>
  <c r="G3883" i="2" s="1"/>
  <c r="F3882" i="2"/>
  <c r="K3883" i="2" l="1"/>
  <c r="I3883" i="2"/>
  <c r="J3882" i="2"/>
  <c r="C3884" i="2"/>
  <c r="G3884" i="2" s="1"/>
  <c r="F3883" i="2"/>
  <c r="K3884" i="2" l="1"/>
  <c r="I3884" i="2"/>
  <c r="J3883" i="2"/>
  <c r="C3885" i="2"/>
  <c r="G3885" i="2" s="1"/>
  <c r="F3884" i="2"/>
  <c r="K3885" i="2" l="1"/>
  <c r="I3885" i="2"/>
  <c r="J3884" i="2"/>
  <c r="C3886" i="2"/>
  <c r="G3886" i="2" s="1"/>
  <c r="F3885" i="2"/>
  <c r="K3886" i="2" l="1"/>
  <c r="I3886" i="2"/>
  <c r="J3885" i="2"/>
  <c r="C3887" i="2"/>
  <c r="G3887" i="2" s="1"/>
  <c r="F3886" i="2"/>
  <c r="K3887" i="2" l="1"/>
  <c r="I3887" i="2"/>
  <c r="J3886" i="2"/>
  <c r="C3888" i="2"/>
  <c r="G3888" i="2" s="1"/>
  <c r="F3887" i="2"/>
  <c r="K3888" i="2" l="1"/>
  <c r="I3888" i="2"/>
  <c r="J3887" i="2"/>
  <c r="C3889" i="2"/>
  <c r="G3889" i="2" s="1"/>
  <c r="F3888" i="2"/>
  <c r="K3889" i="2" l="1"/>
  <c r="I3889" i="2"/>
  <c r="J3888" i="2"/>
  <c r="C3890" i="2"/>
  <c r="G3890" i="2" s="1"/>
  <c r="F3889" i="2"/>
  <c r="K3890" i="2" l="1"/>
  <c r="I3890" i="2"/>
  <c r="J3889" i="2"/>
  <c r="C3891" i="2"/>
  <c r="G3891" i="2" s="1"/>
  <c r="F3890" i="2"/>
  <c r="K3891" i="2" l="1"/>
  <c r="I3891" i="2"/>
  <c r="J3890" i="2"/>
  <c r="C3892" i="2"/>
  <c r="G3892" i="2" s="1"/>
  <c r="F3891" i="2"/>
  <c r="K3892" i="2" l="1"/>
  <c r="I3892" i="2"/>
  <c r="J3891" i="2"/>
  <c r="C3893" i="2"/>
  <c r="G3893" i="2" s="1"/>
  <c r="F3892" i="2"/>
  <c r="K3893" i="2" l="1"/>
  <c r="I3893" i="2"/>
  <c r="J3892" i="2"/>
  <c r="C3894" i="2"/>
  <c r="G3894" i="2" s="1"/>
  <c r="F3893" i="2"/>
  <c r="K3894" i="2" l="1"/>
  <c r="I3894" i="2"/>
  <c r="J3893" i="2"/>
  <c r="C3895" i="2"/>
  <c r="G3895" i="2" s="1"/>
  <c r="F3894" i="2"/>
  <c r="K3895" i="2" l="1"/>
  <c r="I3895" i="2"/>
  <c r="J3894" i="2"/>
  <c r="C3896" i="2"/>
  <c r="G3896" i="2" s="1"/>
  <c r="F3895" i="2"/>
  <c r="K3896" i="2" l="1"/>
  <c r="I3896" i="2"/>
  <c r="J3895" i="2"/>
  <c r="C3897" i="2"/>
  <c r="G3897" i="2" s="1"/>
  <c r="F3896" i="2"/>
  <c r="K3897" i="2" l="1"/>
  <c r="I3897" i="2"/>
  <c r="J3896" i="2"/>
  <c r="C3898" i="2"/>
  <c r="G3898" i="2" s="1"/>
  <c r="F3897" i="2"/>
  <c r="K3898" i="2" l="1"/>
  <c r="I3898" i="2"/>
  <c r="J3897" i="2"/>
  <c r="C3899" i="2"/>
  <c r="G3899" i="2" s="1"/>
  <c r="F3898" i="2"/>
  <c r="K3899" i="2" l="1"/>
  <c r="I3899" i="2"/>
  <c r="J3898" i="2"/>
  <c r="C3900" i="2"/>
  <c r="G3900" i="2" s="1"/>
  <c r="F3899" i="2"/>
  <c r="K3900" i="2" l="1"/>
  <c r="I3900" i="2"/>
  <c r="J3899" i="2"/>
  <c r="C3901" i="2"/>
  <c r="G3901" i="2" s="1"/>
  <c r="F3900" i="2"/>
  <c r="K3901" i="2" l="1"/>
  <c r="I3901" i="2"/>
  <c r="J3900" i="2"/>
  <c r="C3902" i="2"/>
  <c r="G3902" i="2" s="1"/>
  <c r="F3901" i="2"/>
  <c r="K3902" i="2" l="1"/>
  <c r="I3902" i="2"/>
  <c r="J3901" i="2"/>
  <c r="C3903" i="2"/>
  <c r="G3903" i="2" s="1"/>
  <c r="F3902" i="2"/>
  <c r="K3903" i="2" l="1"/>
  <c r="I3903" i="2"/>
  <c r="J3902" i="2"/>
  <c r="C3904" i="2"/>
  <c r="G3904" i="2" s="1"/>
  <c r="F3903" i="2"/>
  <c r="K3904" i="2" l="1"/>
  <c r="I3904" i="2"/>
  <c r="J3903" i="2"/>
  <c r="C3905" i="2"/>
  <c r="G3905" i="2" s="1"/>
  <c r="F3904" i="2"/>
  <c r="K3905" i="2" l="1"/>
  <c r="I3905" i="2"/>
  <c r="J3904" i="2"/>
  <c r="C3906" i="2"/>
  <c r="G3906" i="2" s="1"/>
  <c r="F3905" i="2"/>
  <c r="K3906" i="2" l="1"/>
  <c r="I3906" i="2"/>
  <c r="J3905" i="2"/>
  <c r="C3907" i="2"/>
  <c r="G3907" i="2" s="1"/>
  <c r="F3906" i="2"/>
  <c r="K3907" i="2" l="1"/>
  <c r="I3907" i="2"/>
  <c r="J3906" i="2"/>
  <c r="C3908" i="2"/>
  <c r="G3908" i="2" s="1"/>
  <c r="F3907" i="2"/>
  <c r="K3908" i="2" l="1"/>
  <c r="I3908" i="2"/>
  <c r="J3907" i="2"/>
  <c r="C3909" i="2"/>
  <c r="G3909" i="2" s="1"/>
  <c r="F3908" i="2"/>
  <c r="K3909" i="2" l="1"/>
  <c r="I3909" i="2"/>
  <c r="J3908" i="2"/>
  <c r="C3910" i="2"/>
  <c r="G3910" i="2" s="1"/>
  <c r="F3909" i="2"/>
  <c r="K3910" i="2" l="1"/>
  <c r="I3910" i="2"/>
  <c r="J3909" i="2"/>
  <c r="C3911" i="2"/>
  <c r="G3911" i="2" s="1"/>
  <c r="F3910" i="2"/>
  <c r="K3911" i="2" l="1"/>
  <c r="I3911" i="2"/>
  <c r="J3910" i="2"/>
  <c r="C3912" i="2"/>
  <c r="G3912" i="2" s="1"/>
  <c r="F3911" i="2"/>
  <c r="K3912" i="2" l="1"/>
  <c r="I3912" i="2"/>
  <c r="J3911" i="2"/>
  <c r="C3913" i="2"/>
  <c r="G3913" i="2" s="1"/>
  <c r="F3912" i="2"/>
  <c r="K3913" i="2" l="1"/>
  <c r="I3913" i="2"/>
  <c r="J3912" i="2"/>
  <c r="C3914" i="2"/>
  <c r="G3914" i="2" s="1"/>
  <c r="F3913" i="2"/>
  <c r="K3914" i="2" l="1"/>
  <c r="I3914" i="2"/>
  <c r="J3913" i="2"/>
  <c r="C3915" i="2"/>
  <c r="G3915" i="2" s="1"/>
  <c r="F3914" i="2"/>
  <c r="K3915" i="2" l="1"/>
  <c r="I3915" i="2"/>
  <c r="J3914" i="2"/>
  <c r="C3916" i="2"/>
  <c r="G3916" i="2" s="1"/>
  <c r="F3915" i="2"/>
  <c r="K3916" i="2" l="1"/>
  <c r="I3916" i="2"/>
  <c r="J3915" i="2"/>
  <c r="C3917" i="2"/>
  <c r="G3917" i="2" s="1"/>
  <c r="F3916" i="2"/>
  <c r="K3917" i="2" l="1"/>
  <c r="I3917" i="2"/>
  <c r="J3916" i="2"/>
  <c r="C3918" i="2"/>
  <c r="G3918" i="2" s="1"/>
  <c r="F3917" i="2"/>
  <c r="K3918" i="2" l="1"/>
  <c r="I3918" i="2"/>
  <c r="J3917" i="2"/>
  <c r="C3919" i="2"/>
  <c r="G3919" i="2" s="1"/>
  <c r="F3918" i="2"/>
  <c r="K3919" i="2" l="1"/>
  <c r="I3919" i="2"/>
  <c r="J3918" i="2"/>
  <c r="C3920" i="2"/>
  <c r="G3920" i="2" s="1"/>
  <c r="F3919" i="2"/>
  <c r="K3920" i="2" l="1"/>
  <c r="I3920" i="2"/>
  <c r="J3919" i="2"/>
  <c r="C3921" i="2"/>
  <c r="G3921" i="2" s="1"/>
  <c r="F3920" i="2"/>
  <c r="K3921" i="2" l="1"/>
  <c r="I3921" i="2"/>
  <c r="J3920" i="2"/>
  <c r="C3922" i="2"/>
  <c r="G3922" i="2" s="1"/>
  <c r="F3921" i="2"/>
  <c r="K3922" i="2" l="1"/>
  <c r="I3922" i="2"/>
  <c r="J3921" i="2"/>
  <c r="C3923" i="2"/>
  <c r="G3923" i="2" s="1"/>
  <c r="F3922" i="2"/>
  <c r="K3923" i="2" l="1"/>
  <c r="I3923" i="2"/>
  <c r="J3922" i="2"/>
  <c r="C3924" i="2"/>
  <c r="G3924" i="2" s="1"/>
  <c r="F3923" i="2"/>
  <c r="K3924" i="2" l="1"/>
  <c r="I3924" i="2"/>
  <c r="J3923" i="2"/>
  <c r="C3925" i="2"/>
  <c r="G3925" i="2" s="1"/>
  <c r="F3924" i="2"/>
  <c r="K3925" i="2" l="1"/>
  <c r="I3925" i="2"/>
  <c r="J3924" i="2"/>
  <c r="C3926" i="2"/>
  <c r="G3926" i="2" s="1"/>
  <c r="F3925" i="2"/>
  <c r="K3926" i="2" l="1"/>
  <c r="I3926" i="2"/>
  <c r="J3925" i="2"/>
  <c r="C3927" i="2"/>
  <c r="G3927" i="2" s="1"/>
  <c r="F3926" i="2"/>
  <c r="K3927" i="2" l="1"/>
  <c r="I3927" i="2"/>
  <c r="J3926" i="2"/>
  <c r="C3928" i="2"/>
  <c r="G3928" i="2" s="1"/>
  <c r="F3927" i="2"/>
  <c r="K3928" i="2" l="1"/>
  <c r="I3928" i="2"/>
  <c r="J3927" i="2"/>
  <c r="C3929" i="2"/>
  <c r="G3929" i="2" s="1"/>
  <c r="F3928" i="2"/>
  <c r="K3929" i="2" l="1"/>
  <c r="I3929" i="2"/>
  <c r="J3928" i="2"/>
  <c r="C3930" i="2"/>
  <c r="G3930" i="2" s="1"/>
  <c r="F3929" i="2"/>
  <c r="K3930" i="2" l="1"/>
  <c r="I3930" i="2"/>
  <c r="J3929" i="2"/>
  <c r="C3931" i="2"/>
  <c r="G3931" i="2" s="1"/>
  <c r="F3930" i="2"/>
  <c r="K3931" i="2" l="1"/>
  <c r="I3931" i="2"/>
  <c r="J3930" i="2"/>
  <c r="C3932" i="2"/>
  <c r="G3932" i="2" s="1"/>
  <c r="F3931" i="2"/>
  <c r="K3932" i="2" l="1"/>
  <c r="I3932" i="2"/>
  <c r="J3931" i="2"/>
  <c r="C3933" i="2"/>
  <c r="G3933" i="2" s="1"/>
  <c r="F3932" i="2"/>
  <c r="K3933" i="2" l="1"/>
  <c r="I3933" i="2"/>
  <c r="J3932" i="2"/>
  <c r="C3934" i="2"/>
  <c r="G3934" i="2" s="1"/>
  <c r="F3933" i="2"/>
  <c r="K3934" i="2" l="1"/>
  <c r="I3934" i="2"/>
  <c r="J3933" i="2"/>
  <c r="C3935" i="2"/>
  <c r="G3935" i="2" s="1"/>
  <c r="F3934" i="2"/>
  <c r="K3935" i="2" l="1"/>
  <c r="I3935" i="2"/>
  <c r="J3934" i="2"/>
  <c r="C3936" i="2"/>
  <c r="G3936" i="2" s="1"/>
  <c r="F3935" i="2"/>
  <c r="K3936" i="2" l="1"/>
  <c r="I3936" i="2"/>
  <c r="J3935" i="2"/>
  <c r="C3937" i="2"/>
  <c r="G3937" i="2" s="1"/>
  <c r="F3936" i="2"/>
  <c r="K3937" i="2" l="1"/>
  <c r="I3937" i="2"/>
  <c r="J3936" i="2"/>
  <c r="C3938" i="2"/>
  <c r="G3938" i="2" s="1"/>
  <c r="F3937" i="2"/>
  <c r="K3938" i="2" l="1"/>
  <c r="I3938" i="2"/>
  <c r="J3937" i="2"/>
  <c r="C3939" i="2"/>
  <c r="G3939" i="2" s="1"/>
  <c r="F3938" i="2"/>
  <c r="K3939" i="2" l="1"/>
  <c r="I3939" i="2"/>
  <c r="J3938" i="2"/>
  <c r="C3940" i="2"/>
  <c r="G3940" i="2" s="1"/>
  <c r="F3939" i="2"/>
  <c r="K3940" i="2" l="1"/>
  <c r="I3940" i="2"/>
  <c r="J3939" i="2"/>
  <c r="C3941" i="2"/>
  <c r="G3941" i="2" s="1"/>
  <c r="F3940" i="2"/>
  <c r="K3941" i="2" l="1"/>
  <c r="I3941" i="2"/>
  <c r="J3940" i="2"/>
  <c r="C3942" i="2"/>
  <c r="G3942" i="2" s="1"/>
  <c r="F3941" i="2"/>
  <c r="K3942" i="2" l="1"/>
  <c r="I3942" i="2"/>
  <c r="J3941" i="2"/>
  <c r="C3943" i="2"/>
  <c r="G3943" i="2" s="1"/>
  <c r="F3942" i="2"/>
  <c r="K3943" i="2" l="1"/>
  <c r="I3943" i="2"/>
  <c r="J3942" i="2"/>
  <c r="C3944" i="2"/>
  <c r="G3944" i="2" s="1"/>
  <c r="F3943" i="2"/>
  <c r="K3944" i="2" l="1"/>
  <c r="I3944" i="2"/>
  <c r="J3943" i="2"/>
  <c r="C3945" i="2"/>
  <c r="G3945" i="2" s="1"/>
  <c r="F3944" i="2"/>
  <c r="K3945" i="2" l="1"/>
  <c r="I3945" i="2"/>
  <c r="J3944" i="2"/>
  <c r="C3946" i="2"/>
  <c r="G3946" i="2" s="1"/>
  <c r="F3945" i="2"/>
  <c r="K3946" i="2" l="1"/>
  <c r="I3946" i="2"/>
  <c r="J3945" i="2"/>
  <c r="C3947" i="2"/>
  <c r="G3947" i="2" s="1"/>
  <c r="F3946" i="2"/>
  <c r="K3947" i="2" l="1"/>
  <c r="I3947" i="2"/>
  <c r="J3946" i="2"/>
  <c r="C3948" i="2"/>
  <c r="G3948" i="2" s="1"/>
  <c r="F3947" i="2"/>
  <c r="K3948" i="2" l="1"/>
  <c r="I3948" i="2"/>
  <c r="J3947" i="2"/>
  <c r="C3949" i="2"/>
  <c r="G3949" i="2" s="1"/>
  <c r="F3948" i="2"/>
  <c r="K3949" i="2" l="1"/>
  <c r="I3949" i="2"/>
  <c r="J3948" i="2"/>
  <c r="C3950" i="2"/>
  <c r="G3950" i="2" s="1"/>
  <c r="F3949" i="2"/>
  <c r="K3950" i="2" l="1"/>
  <c r="I3950" i="2"/>
  <c r="J3949" i="2"/>
  <c r="C3951" i="2"/>
  <c r="G3951" i="2" s="1"/>
  <c r="F3950" i="2"/>
  <c r="K3951" i="2" l="1"/>
  <c r="I3951" i="2"/>
  <c r="J3950" i="2"/>
  <c r="C3952" i="2"/>
  <c r="G3952" i="2" s="1"/>
  <c r="F3951" i="2"/>
  <c r="K3952" i="2" l="1"/>
  <c r="I3952" i="2"/>
  <c r="J3951" i="2"/>
  <c r="C3953" i="2"/>
  <c r="G3953" i="2" s="1"/>
  <c r="F3952" i="2"/>
  <c r="K3953" i="2" l="1"/>
  <c r="I3953" i="2"/>
  <c r="J3952" i="2"/>
  <c r="C3954" i="2"/>
  <c r="G3954" i="2" s="1"/>
  <c r="F3953" i="2"/>
  <c r="K3954" i="2" l="1"/>
  <c r="I3954" i="2"/>
  <c r="J3953" i="2"/>
  <c r="C3955" i="2"/>
  <c r="G3955" i="2" s="1"/>
  <c r="F3954" i="2"/>
  <c r="K3955" i="2" l="1"/>
  <c r="I3955" i="2"/>
  <c r="J3954" i="2"/>
  <c r="C3956" i="2"/>
  <c r="G3956" i="2" s="1"/>
  <c r="F3955" i="2"/>
  <c r="K3956" i="2" l="1"/>
  <c r="I3956" i="2"/>
  <c r="J3955" i="2"/>
  <c r="C3957" i="2"/>
  <c r="G3957" i="2" s="1"/>
  <c r="F3956" i="2"/>
  <c r="K3957" i="2" l="1"/>
  <c r="I3957" i="2"/>
  <c r="J3956" i="2"/>
  <c r="C3958" i="2"/>
  <c r="G3958" i="2" s="1"/>
  <c r="F3957" i="2"/>
  <c r="K3958" i="2" l="1"/>
  <c r="I3958" i="2"/>
  <c r="J3957" i="2"/>
  <c r="C3959" i="2"/>
  <c r="G3959" i="2" s="1"/>
  <c r="F3958" i="2"/>
  <c r="K3959" i="2" l="1"/>
  <c r="I3959" i="2"/>
  <c r="J3958" i="2"/>
  <c r="C3960" i="2"/>
  <c r="G3960" i="2" s="1"/>
  <c r="F3959" i="2"/>
  <c r="K3960" i="2" l="1"/>
  <c r="I3960" i="2"/>
  <c r="J3959" i="2"/>
  <c r="C3961" i="2"/>
  <c r="G3961" i="2" s="1"/>
  <c r="F3960" i="2"/>
  <c r="K3961" i="2" l="1"/>
  <c r="I3961" i="2"/>
  <c r="J3960" i="2"/>
  <c r="C3962" i="2"/>
  <c r="G3962" i="2" s="1"/>
  <c r="F3961" i="2"/>
  <c r="K3962" i="2" l="1"/>
  <c r="I3962" i="2"/>
  <c r="J3961" i="2"/>
  <c r="C3963" i="2"/>
  <c r="G3963" i="2" s="1"/>
  <c r="F3962" i="2"/>
  <c r="K3963" i="2" l="1"/>
  <c r="I3963" i="2"/>
  <c r="J3962" i="2"/>
  <c r="C3964" i="2"/>
  <c r="G3964" i="2" s="1"/>
  <c r="F3963" i="2"/>
  <c r="K3964" i="2" l="1"/>
  <c r="I3964" i="2"/>
  <c r="J3963" i="2"/>
  <c r="C3965" i="2"/>
  <c r="G3965" i="2" s="1"/>
  <c r="F3964" i="2"/>
  <c r="K3965" i="2" l="1"/>
  <c r="I3965" i="2"/>
  <c r="J3964" i="2"/>
  <c r="C3966" i="2"/>
  <c r="G3966" i="2" s="1"/>
  <c r="F3965" i="2"/>
  <c r="K3966" i="2" l="1"/>
  <c r="I3966" i="2"/>
  <c r="J3965" i="2"/>
  <c r="C3967" i="2"/>
  <c r="G3967" i="2" s="1"/>
  <c r="F3966" i="2"/>
  <c r="K3967" i="2" l="1"/>
  <c r="I3967" i="2"/>
  <c r="J3966" i="2"/>
  <c r="C3968" i="2"/>
  <c r="G3968" i="2" s="1"/>
  <c r="F3967" i="2"/>
  <c r="K3968" i="2" l="1"/>
  <c r="I3968" i="2"/>
  <c r="J3967" i="2"/>
  <c r="C3969" i="2"/>
  <c r="G3969" i="2" s="1"/>
  <c r="F3968" i="2"/>
  <c r="K3969" i="2" l="1"/>
  <c r="I3969" i="2"/>
  <c r="J3968" i="2"/>
  <c r="C3970" i="2"/>
  <c r="G3970" i="2" s="1"/>
  <c r="F3969" i="2"/>
  <c r="K3970" i="2" l="1"/>
  <c r="I3970" i="2"/>
  <c r="J3969" i="2"/>
  <c r="C3971" i="2"/>
  <c r="G3971" i="2" s="1"/>
  <c r="F3970" i="2"/>
  <c r="K3971" i="2" l="1"/>
  <c r="I3971" i="2"/>
  <c r="J3970" i="2"/>
  <c r="C3972" i="2"/>
  <c r="G3972" i="2" s="1"/>
  <c r="F3971" i="2"/>
  <c r="K3972" i="2" l="1"/>
  <c r="I3972" i="2"/>
  <c r="J3971" i="2"/>
  <c r="C3973" i="2"/>
  <c r="G3973" i="2" s="1"/>
  <c r="F3972" i="2"/>
  <c r="K3973" i="2" l="1"/>
  <c r="I3973" i="2"/>
  <c r="J3972" i="2"/>
  <c r="C3974" i="2"/>
  <c r="G3974" i="2" s="1"/>
  <c r="F3973" i="2"/>
  <c r="K3974" i="2" l="1"/>
  <c r="I3974" i="2"/>
  <c r="J3973" i="2"/>
  <c r="C3975" i="2"/>
  <c r="G3975" i="2" s="1"/>
  <c r="F3974" i="2"/>
  <c r="K3975" i="2" l="1"/>
  <c r="I3975" i="2"/>
  <c r="J3974" i="2"/>
  <c r="C3976" i="2"/>
  <c r="G3976" i="2" s="1"/>
  <c r="F3975" i="2"/>
  <c r="K3976" i="2" l="1"/>
  <c r="I3976" i="2"/>
  <c r="J3975" i="2"/>
  <c r="C3977" i="2"/>
  <c r="G3977" i="2" s="1"/>
  <c r="F3976" i="2"/>
  <c r="K3977" i="2" l="1"/>
  <c r="I3977" i="2"/>
  <c r="J3976" i="2"/>
  <c r="C3978" i="2"/>
  <c r="G3978" i="2" s="1"/>
  <c r="F3977" i="2"/>
  <c r="K3978" i="2" l="1"/>
  <c r="I3978" i="2"/>
  <c r="J3977" i="2"/>
  <c r="C3979" i="2"/>
  <c r="G3979" i="2" s="1"/>
  <c r="F3978" i="2"/>
  <c r="K3979" i="2" l="1"/>
  <c r="I3979" i="2"/>
  <c r="J3978" i="2"/>
  <c r="C3980" i="2"/>
  <c r="G3980" i="2" s="1"/>
  <c r="F3979" i="2"/>
  <c r="K3980" i="2" l="1"/>
  <c r="I3980" i="2"/>
  <c r="J3979" i="2"/>
  <c r="C3981" i="2"/>
  <c r="G3981" i="2" s="1"/>
  <c r="F3980" i="2"/>
  <c r="K3981" i="2" l="1"/>
  <c r="I3981" i="2"/>
  <c r="J3980" i="2"/>
  <c r="C3982" i="2"/>
  <c r="G3982" i="2" s="1"/>
  <c r="F3981" i="2"/>
  <c r="K3982" i="2" l="1"/>
  <c r="I3982" i="2"/>
  <c r="J3981" i="2"/>
  <c r="C3983" i="2"/>
  <c r="G3983" i="2" s="1"/>
  <c r="F3982" i="2"/>
  <c r="K3983" i="2" l="1"/>
  <c r="I3983" i="2"/>
  <c r="J3982" i="2"/>
  <c r="C3984" i="2"/>
  <c r="G3984" i="2" s="1"/>
  <c r="F3983" i="2"/>
  <c r="K3984" i="2" l="1"/>
  <c r="I3984" i="2"/>
  <c r="J3983" i="2"/>
  <c r="C3985" i="2"/>
  <c r="G3985" i="2" s="1"/>
  <c r="F3984" i="2"/>
  <c r="K3985" i="2" l="1"/>
  <c r="I3985" i="2"/>
  <c r="J3984" i="2"/>
  <c r="C3986" i="2"/>
  <c r="G3986" i="2" s="1"/>
  <c r="F3985" i="2"/>
  <c r="K3986" i="2" l="1"/>
  <c r="I3986" i="2"/>
  <c r="J3985" i="2"/>
  <c r="C3987" i="2"/>
  <c r="G3987" i="2" s="1"/>
  <c r="F3986" i="2"/>
  <c r="K3987" i="2" l="1"/>
  <c r="I3987" i="2"/>
  <c r="J3986" i="2"/>
  <c r="C3988" i="2"/>
  <c r="G3988" i="2" s="1"/>
  <c r="F3987" i="2"/>
  <c r="K3988" i="2" l="1"/>
  <c r="I3988" i="2"/>
  <c r="J3987" i="2"/>
  <c r="C3989" i="2"/>
  <c r="G3989" i="2" s="1"/>
  <c r="F3988" i="2"/>
  <c r="K3989" i="2" l="1"/>
  <c r="I3989" i="2"/>
  <c r="J3988" i="2"/>
  <c r="C3990" i="2"/>
  <c r="G3990" i="2" s="1"/>
  <c r="F3989" i="2"/>
  <c r="K3990" i="2" l="1"/>
  <c r="I3990" i="2"/>
  <c r="J3989" i="2"/>
  <c r="C3991" i="2"/>
  <c r="G3991" i="2" s="1"/>
  <c r="F3990" i="2"/>
  <c r="K3991" i="2" l="1"/>
  <c r="I3991" i="2"/>
  <c r="J3990" i="2"/>
  <c r="C3992" i="2"/>
  <c r="G3992" i="2" s="1"/>
  <c r="F3991" i="2"/>
  <c r="K3992" i="2" l="1"/>
  <c r="I3992" i="2"/>
  <c r="J3991" i="2"/>
  <c r="C3993" i="2"/>
  <c r="G3993" i="2" s="1"/>
  <c r="F3992" i="2"/>
  <c r="K3993" i="2" l="1"/>
  <c r="I3993" i="2"/>
  <c r="J3992" i="2"/>
  <c r="C3994" i="2"/>
  <c r="G3994" i="2" s="1"/>
  <c r="F3993" i="2"/>
  <c r="K3994" i="2" l="1"/>
  <c r="I3994" i="2"/>
  <c r="J3993" i="2"/>
  <c r="C3995" i="2"/>
  <c r="G3995" i="2" s="1"/>
  <c r="F3994" i="2"/>
  <c r="K3995" i="2" l="1"/>
  <c r="I3995" i="2"/>
  <c r="J3994" i="2"/>
  <c r="C3996" i="2"/>
  <c r="G3996" i="2" s="1"/>
  <c r="F3995" i="2"/>
  <c r="K3996" i="2" l="1"/>
  <c r="I3996" i="2"/>
  <c r="J3995" i="2"/>
  <c r="C3997" i="2"/>
  <c r="G3997" i="2" s="1"/>
  <c r="F3996" i="2"/>
  <c r="K3997" i="2" l="1"/>
  <c r="I3997" i="2"/>
  <c r="J3996" i="2"/>
  <c r="C3998" i="2"/>
  <c r="G3998" i="2" s="1"/>
  <c r="F3997" i="2"/>
  <c r="K3998" i="2" l="1"/>
  <c r="I3998" i="2"/>
  <c r="J3997" i="2"/>
  <c r="C3999" i="2"/>
  <c r="G3999" i="2" s="1"/>
  <c r="F3998" i="2"/>
  <c r="K3999" i="2" l="1"/>
  <c r="I3999" i="2"/>
  <c r="J3998" i="2"/>
  <c r="C4000" i="2"/>
  <c r="G4000" i="2" s="1"/>
  <c r="F3999" i="2"/>
  <c r="K4000" i="2" l="1"/>
  <c r="I4000" i="2"/>
  <c r="J3999" i="2"/>
  <c r="C4001" i="2"/>
  <c r="G4001" i="2" s="1"/>
  <c r="F4000" i="2"/>
  <c r="K4001" i="2" l="1"/>
  <c r="I4001" i="2"/>
  <c r="J4000" i="2"/>
  <c r="C4002" i="2"/>
  <c r="G4002" i="2" s="1"/>
  <c r="F4001" i="2"/>
  <c r="K4002" i="2" l="1"/>
  <c r="I4002" i="2"/>
  <c r="J4001" i="2"/>
  <c r="C4003" i="2"/>
  <c r="G4003" i="2" s="1"/>
  <c r="F4002" i="2"/>
  <c r="K4003" i="2" l="1"/>
  <c r="I4003" i="2"/>
  <c r="J4002" i="2"/>
  <c r="C4004" i="2"/>
  <c r="G4004" i="2" s="1"/>
  <c r="F4003" i="2"/>
  <c r="K4004" i="2" l="1"/>
  <c r="I4004" i="2"/>
  <c r="J4003" i="2"/>
  <c r="C4005" i="2"/>
  <c r="G4005" i="2" s="1"/>
  <c r="F4004" i="2"/>
  <c r="K4005" i="2" l="1"/>
  <c r="I4005" i="2"/>
  <c r="J4004" i="2"/>
  <c r="C4006" i="2"/>
  <c r="G4006" i="2" s="1"/>
  <c r="F4005" i="2"/>
  <c r="K4006" i="2" l="1"/>
  <c r="I4006" i="2"/>
  <c r="J4005" i="2"/>
  <c r="C4007" i="2"/>
  <c r="G4007" i="2" s="1"/>
  <c r="F4006" i="2"/>
  <c r="K4007" i="2" l="1"/>
  <c r="I4007" i="2"/>
  <c r="J4006" i="2"/>
  <c r="C4008" i="2"/>
  <c r="G4008" i="2" s="1"/>
  <c r="F4007" i="2"/>
  <c r="K4008" i="2" l="1"/>
  <c r="I4008" i="2"/>
  <c r="J4007" i="2"/>
  <c r="C4009" i="2"/>
  <c r="G4009" i="2" s="1"/>
  <c r="F4008" i="2"/>
  <c r="K4009" i="2" l="1"/>
  <c r="I4009" i="2"/>
  <c r="J4008" i="2"/>
  <c r="C4010" i="2"/>
  <c r="G4010" i="2" s="1"/>
  <c r="F4009" i="2"/>
  <c r="K4010" i="2" l="1"/>
  <c r="I4010" i="2"/>
  <c r="J4009" i="2"/>
  <c r="C4011" i="2"/>
  <c r="G4011" i="2" s="1"/>
  <c r="F4010" i="2"/>
  <c r="K4011" i="2" l="1"/>
  <c r="I4011" i="2"/>
  <c r="J4010" i="2"/>
  <c r="C4012" i="2"/>
  <c r="G4012" i="2" s="1"/>
  <c r="F4011" i="2"/>
  <c r="K4012" i="2" l="1"/>
  <c r="I4012" i="2"/>
  <c r="J4011" i="2"/>
  <c r="C4013" i="2"/>
  <c r="G4013" i="2" s="1"/>
  <c r="F4012" i="2"/>
  <c r="K4013" i="2" l="1"/>
  <c r="I4013" i="2"/>
  <c r="J4012" i="2"/>
  <c r="C4014" i="2"/>
  <c r="G4014" i="2" s="1"/>
  <c r="F4013" i="2"/>
  <c r="K4014" i="2" l="1"/>
  <c r="I4014" i="2"/>
  <c r="J4013" i="2"/>
  <c r="C4015" i="2"/>
  <c r="G4015" i="2" s="1"/>
  <c r="F4014" i="2"/>
  <c r="K4015" i="2" l="1"/>
  <c r="I4015" i="2"/>
  <c r="J4014" i="2"/>
  <c r="C4016" i="2"/>
  <c r="G4016" i="2" s="1"/>
  <c r="F4015" i="2"/>
  <c r="K4016" i="2" l="1"/>
  <c r="I4016" i="2"/>
  <c r="J4015" i="2"/>
  <c r="C4017" i="2"/>
  <c r="G4017" i="2" s="1"/>
  <c r="F4016" i="2"/>
  <c r="K4017" i="2" l="1"/>
  <c r="I4017" i="2"/>
  <c r="J4016" i="2"/>
  <c r="C4018" i="2"/>
  <c r="G4018" i="2" s="1"/>
  <c r="F4017" i="2"/>
  <c r="K4018" i="2" l="1"/>
  <c r="I4018" i="2"/>
  <c r="J4017" i="2"/>
  <c r="C4019" i="2"/>
  <c r="G4019" i="2" s="1"/>
  <c r="F4018" i="2"/>
  <c r="K4019" i="2" l="1"/>
  <c r="I4019" i="2"/>
  <c r="J4018" i="2"/>
  <c r="C4020" i="2"/>
  <c r="G4020" i="2" s="1"/>
  <c r="F4019" i="2"/>
  <c r="K4020" i="2" l="1"/>
  <c r="I4020" i="2"/>
  <c r="J4019" i="2"/>
  <c r="C4021" i="2"/>
  <c r="G4021" i="2" s="1"/>
  <c r="F4020" i="2"/>
  <c r="K4021" i="2" l="1"/>
  <c r="I4021" i="2"/>
  <c r="J4020" i="2"/>
  <c r="C4022" i="2"/>
  <c r="G4022" i="2" s="1"/>
  <c r="F4021" i="2"/>
  <c r="K4022" i="2" l="1"/>
  <c r="I4022" i="2"/>
  <c r="J4021" i="2"/>
  <c r="C4023" i="2"/>
  <c r="G4023" i="2" s="1"/>
  <c r="F4022" i="2"/>
  <c r="K4023" i="2" l="1"/>
  <c r="I4023" i="2"/>
  <c r="J4022" i="2"/>
  <c r="C4024" i="2"/>
  <c r="G4024" i="2" s="1"/>
  <c r="F4023" i="2"/>
  <c r="K4024" i="2" l="1"/>
  <c r="I4024" i="2"/>
  <c r="J4023" i="2"/>
  <c r="C4025" i="2"/>
  <c r="G4025" i="2" s="1"/>
  <c r="F4024" i="2"/>
  <c r="K4025" i="2" l="1"/>
  <c r="I4025" i="2"/>
  <c r="J4024" i="2"/>
  <c r="C4026" i="2"/>
  <c r="G4026" i="2" s="1"/>
  <c r="F4025" i="2"/>
  <c r="K4026" i="2" l="1"/>
  <c r="I4026" i="2"/>
  <c r="J4025" i="2"/>
  <c r="C4027" i="2"/>
  <c r="G4027" i="2" s="1"/>
  <c r="F4026" i="2"/>
  <c r="K4027" i="2" l="1"/>
  <c r="I4027" i="2"/>
  <c r="J4026" i="2"/>
  <c r="C4028" i="2"/>
  <c r="G4028" i="2" s="1"/>
  <c r="F4027" i="2"/>
  <c r="K4028" i="2" l="1"/>
  <c r="I4028" i="2"/>
  <c r="J4027" i="2"/>
  <c r="C4029" i="2"/>
  <c r="G4029" i="2" s="1"/>
  <c r="F4028" i="2"/>
  <c r="K4029" i="2" l="1"/>
  <c r="I4029" i="2"/>
  <c r="J4028" i="2"/>
  <c r="C4030" i="2"/>
  <c r="G4030" i="2" s="1"/>
  <c r="F4029" i="2"/>
  <c r="K4030" i="2" l="1"/>
  <c r="I4030" i="2"/>
  <c r="J4029" i="2"/>
  <c r="C4031" i="2"/>
  <c r="G4031" i="2" s="1"/>
  <c r="F4030" i="2"/>
  <c r="K4031" i="2" l="1"/>
  <c r="I4031" i="2"/>
  <c r="J4030" i="2"/>
  <c r="C4032" i="2"/>
  <c r="G4032" i="2" s="1"/>
  <c r="F4031" i="2"/>
  <c r="K4032" i="2" l="1"/>
  <c r="I4032" i="2"/>
  <c r="J4031" i="2"/>
  <c r="C4033" i="2"/>
  <c r="G4033" i="2" s="1"/>
  <c r="F4032" i="2"/>
  <c r="K4033" i="2" l="1"/>
  <c r="I4033" i="2"/>
  <c r="J4032" i="2"/>
  <c r="C4034" i="2"/>
  <c r="G4034" i="2" s="1"/>
  <c r="F4033" i="2"/>
  <c r="K4034" i="2" l="1"/>
  <c r="I4034" i="2"/>
  <c r="J4033" i="2"/>
  <c r="C4035" i="2"/>
  <c r="G4035" i="2" s="1"/>
  <c r="F4034" i="2"/>
  <c r="K4035" i="2" l="1"/>
  <c r="I4035" i="2"/>
  <c r="J4034" i="2"/>
  <c r="C4036" i="2"/>
  <c r="G4036" i="2" s="1"/>
  <c r="F4035" i="2"/>
  <c r="K4036" i="2" l="1"/>
  <c r="I4036" i="2"/>
  <c r="J4035" i="2"/>
  <c r="C4037" i="2"/>
  <c r="G4037" i="2" s="1"/>
  <c r="F4036" i="2"/>
  <c r="K4037" i="2" l="1"/>
  <c r="I4037" i="2"/>
  <c r="J4036" i="2"/>
  <c r="C4038" i="2"/>
  <c r="G4038" i="2" s="1"/>
  <c r="F4037" i="2"/>
  <c r="K4038" i="2" l="1"/>
  <c r="I4038" i="2"/>
  <c r="J4037" i="2"/>
  <c r="C4039" i="2"/>
  <c r="G4039" i="2" s="1"/>
  <c r="F4038" i="2"/>
  <c r="K4039" i="2" l="1"/>
  <c r="I4039" i="2"/>
  <c r="J4038" i="2"/>
  <c r="C4040" i="2"/>
  <c r="G4040" i="2" s="1"/>
  <c r="F4039" i="2"/>
  <c r="K4040" i="2" l="1"/>
  <c r="I4040" i="2"/>
  <c r="J4039" i="2"/>
  <c r="C4041" i="2"/>
  <c r="G4041" i="2" s="1"/>
  <c r="F4040" i="2"/>
  <c r="K4041" i="2" l="1"/>
  <c r="I4041" i="2"/>
  <c r="J4040" i="2"/>
  <c r="C4042" i="2"/>
  <c r="G4042" i="2" s="1"/>
  <c r="F4041" i="2"/>
  <c r="K4042" i="2" l="1"/>
  <c r="I4042" i="2"/>
  <c r="J4041" i="2"/>
  <c r="C4043" i="2"/>
  <c r="G4043" i="2" s="1"/>
  <c r="F4042" i="2"/>
  <c r="K4043" i="2" l="1"/>
  <c r="I4043" i="2"/>
  <c r="J4042" i="2"/>
  <c r="C4044" i="2"/>
  <c r="G4044" i="2" s="1"/>
  <c r="F4043" i="2"/>
  <c r="K4044" i="2" l="1"/>
  <c r="I4044" i="2"/>
  <c r="J4043" i="2"/>
  <c r="C4045" i="2"/>
  <c r="G4045" i="2" s="1"/>
  <c r="F4044" i="2"/>
  <c r="K4045" i="2" l="1"/>
  <c r="I4045" i="2"/>
  <c r="J4044" i="2"/>
  <c r="C4046" i="2"/>
  <c r="G4046" i="2" s="1"/>
  <c r="F4045" i="2"/>
  <c r="K4046" i="2" l="1"/>
  <c r="I4046" i="2"/>
  <c r="J4045" i="2"/>
  <c r="C4047" i="2"/>
  <c r="G4047" i="2" s="1"/>
  <c r="F4046" i="2"/>
  <c r="K4047" i="2" l="1"/>
  <c r="I4047" i="2"/>
  <c r="J4046" i="2"/>
  <c r="C4048" i="2"/>
  <c r="G4048" i="2" s="1"/>
  <c r="F4047" i="2"/>
  <c r="K4048" i="2" l="1"/>
  <c r="I4048" i="2"/>
  <c r="J4047" i="2"/>
  <c r="C4049" i="2"/>
  <c r="G4049" i="2" s="1"/>
  <c r="F4048" i="2"/>
  <c r="K4049" i="2" l="1"/>
  <c r="I4049" i="2"/>
  <c r="J4048" i="2"/>
  <c r="C4050" i="2"/>
  <c r="G4050" i="2" s="1"/>
  <c r="F4049" i="2"/>
  <c r="K4050" i="2" l="1"/>
  <c r="I4050" i="2"/>
  <c r="J4049" i="2"/>
  <c r="C4051" i="2"/>
  <c r="G4051" i="2" s="1"/>
  <c r="F4050" i="2"/>
  <c r="K4051" i="2" l="1"/>
  <c r="I4051" i="2"/>
  <c r="J4050" i="2"/>
  <c r="C4052" i="2"/>
  <c r="G4052" i="2" s="1"/>
  <c r="F4051" i="2"/>
  <c r="K4052" i="2" l="1"/>
  <c r="I4052" i="2"/>
  <c r="J4051" i="2"/>
  <c r="C4053" i="2"/>
  <c r="G4053" i="2" s="1"/>
  <c r="F4052" i="2"/>
  <c r="K4053" i="2" l="1"/>
  <c r="I4053" i="2"/>
  <c r="J4052" i="2"/>
  <c r="C4054" i="2"/>
  <c r="G4054" i="2" s="1"/>
  <c r="F4053" i="2"/>
  <c r="K4054" i="2" l="1"/>
  <c r="I4054" i="2"/>
  <c r="J4053" i="2"/>
  <c r="C4055" i="2"/>
  <c r="G4055" i="2" s="1"/>
  <c r="F4054" i="2"/>
  <c r="K4055" i="2" l="1"/>
  <c r="I4055" i="2"/>
  <c r="J4054" i="2"/>
  <c r="C4056" i="2"/>
  <c r="G4056" i="2" s="1"/>
  <c r="F4055" i="2"/>
  <c r="K4056" i="2" l="1"/>
  <c r="I4056" i="2"/>
  <c r="J4055" i="2"/>
  <c r="C4057" i="2"/>
  <c r="G4057" i="2" s="1"/>
  <c r="F4056" i="2"/>
  <c r="K4057" i="2" l="1"/>
  <c r="I4057" i="2"/>
  <c r="J4056" i="2"/>
  <c r="C4058" i="2"/>
  <c r="G4058" i="2" s="1"/>
  <c r="F4057" i="2"/>
  <c r="K4058" i="2" l="1"/>
  <c r="I4058" i="2"/>
  <c r="J4057" i="2"/>
  <c r="C4059" i="2"/>
  <c r="G4059" i="2" s="1"/>
  <c r="F4058" i="2"/>
  <c r="K4059" i="2" l="1"/>
  <c r="I4059" i="2"/>
  <c r="J4058" i="2"/>
  <c r="C4060" i="2"/>
  <c r="G4060" i="2" s="1"/>
  <c r="F4059" i="2"/>
  <c r="K4060" i="2" l="1"/>
  <c r="I4060" i="2"/>
  <c r="J4059" i="2"/>
  <c r="C4061" i="2"/>
  <c r="G4061" i="2" s="1"/>
  <c r="F4060" i="2"/>
  <c r="K4061" i="2" l="1"/>
  <c r="I4061" i="2"/>
  <c r="J4060" i="2"/>
  <c r="C4062" i="2"/>
  <c r="G4062" i="2" s="1"/>
  <c r="F4061" i="2"/>
  <c r="K4062" i="2" l="1"/>
  <c r="I4062" i="2"/>
  <c r="J4061" i="2"/>
  <c r="C4063" i="2"/>
  <c r="G4063" i="2" s="1"/>
  <c r="F4062" i="2"/>
  <c r="K4063" i="2" l="1"/>
  <c r="I4063" i="2"/>
  <c r="J4062" i="2"/>
  <c r="C4064" i="2"/>
  <c r="G4064" i="2" s="1"/>
  <c r="F4063" i="2"/>
  <c r="K4064" i="2" l="1"/>
  <c r="I4064" i="2"/>
  <c r="J4063" i="2"/>
  <c r="C4065" i="2"/>
  <c r="G4065" i="2" s="1"/>
  <c r="F4064" i="2"/>
  <c r="K4065" i="2" l="1"/>
  <c r="I4065" i="2"/>
  <c r="J4064" i="2"/>
  <c r="C4066" i="2"/>
  <c r="G4066" i="2" s="1"/>
  <c r="F4065" i="2"/>
  <c r="K4066" i="2" l="1"/>
  <c r="I4066" i="2"/>
  <c r="J4065" i="2"/>
  <c r="C4067" i="2"/>
  <c r="G4067" i="2" s="1"/>
  <c r="F4066" i="2"/>
  <c r="K4067" i="2" l="1"/>
  <c r="I4067" i="2"/>
  <c r="J4066" i="2"/>
  <c r="C4068" i="2"/>
  <c r="G4068" i="2" s="1"/>
  <c r="F4067" i="2"/>
  <c r="K4068" i="2" l="1"/>
  <c r="I4068" i="2"/>
  <c r="J4067" i="2"/>
  <c r="C4069" i="2"/>
  <c r="G4069" i="2" s="1"/>
  <c r="F4068" i="2"/>
  <c r="K4069" i="2" l="1"/>
  <c r="I4069" i="2"/>
  <c r="J4068" i="2"/>
  <c r="C4070" i="2"/>
  <c r="G4070" i="2" s="1"/>
  <c r="F4069" i="2"/>
  <c r="K4070" i="2" l="1"/>
  <c r="I4070" i="2"/>
  <c r="J4069" i="2"/>
  <c r="C4071" i="2"/>
  <c r="G4071" i="2" s="1"/>
  <c r="F4070" i="2"/>
  <c r="K4071" i="2" l="1"/>
  <c r="I4071" i="2"/>
  <c r="J4070" i="2"/>
  <c r="C4072" i="2"/>
  <c r="G4072" i="2" s="1"/>
  <c r="F4071" i="2"/>
  <c r="K4072" i="2" l="1"/>
  <c r="I4072" i="2"/>
  <c r="J4071" i="2"/>
  <c r="C4073" i="2"/>
  <c r="G4073" i="2" s="1"/>
  <c r="F4072" i="2"/>
  <c r="K4073" i="2" l="1"/>
  <c r="I4073" i="2"/>
  <c r="J4072" i="2"/>
  <c r="C4074" i="2"/>
  <c r="G4074" i="2" s="1"/>
  <c r="F4073" i="2"/>
  <c r="K4074" i="2" l="1"/>
  <c r="I4074" i="2"/>
  <c r="J4073" i="2"/>
  <c r="C4075" i="2"/>
  <c r="G4075" i="2" s="1"/>
  <c r="F4074" i="2"/>
  <c r="K4075" i="2" l="1"/>
  <c r="I4075" i="2"/>
  <c r="J4074" i="2"/>
  <c r="C4076" i="2"/>
  <c r="G4076" i="2" s="1"/>
  <c r="F4075" i="2"/>
  <c r="K4076" i="2" l="1"/>
  <c r="I4076" i="2"/>
  <c r="J4075" i="2"/>
  <c r="C4077" i="2"/>
  <c r="G4077" i="2" s="1"/>
  <c r="F4076" i="2"/>
  <c r="K4077" i="2" l="1"/>
  <c r="I4077" i="2"/>
  <c r="J4076" i="2"/>
  <c r="C4078" i="2"/>
  <c r="G4078" i="2" s="1"/>
  <c r="F4077" i="2"/>
  <c r="K4078" i="2" l="1"/>
  <c r="I4078" i="2"/>
  <c r="J4077" i="2"/>
  <c r="C4079" i="2"/>
  <c r="G4079" i="2" s="1"/>
  <c r="F4078" i="2"/>
  <c r="K4079" i="2" l="1"/>
  <c r="I4079" i="2"/>
  <c r="J4078" i="2"/>
  <c r="C4080" i="2"/>
  <c r="G4080" i="2" s="1"/>
  <c r="F4079" i="2"/>
  <c r="K4080" i="2" l="1"/>
  <c r="I4080" i="2"/>
  <c r="J4079" i="2"/>
  <c r="C4081" i="2"/>
  <c r="G4081" i="2" s="1"/>
  <c r="F4080" i="2"/>
  <c r="K4081" i="2" l="1"/>
  <c r="I4081" i="2"/>
  <c r="J4080" i="2"/>
  <c r="C4082" i="2"/>
  <c r="G4082" i="2" s="1"/>
  <c r="F4081" i="2"/>
  <c r="K4082" i="2" l="1"/>
  <c r="I4082" i="2"/>
  <c r="J4081" i="2"/>
  <c r="C4083" i="2"/>
  <c r="G4083" i="2" s="1"/>
  <c r="F4082" i="2"/>
  <c r="K4083" i="2" l="1"/>
  <c r="I4083" i="2"/>
  <c r="J4082" i="2"/>
  <c r="C4084" i="2"/>
  <c r="G4084" i="2" s="1"/>
  <c r="F4083" i="2"/>
  <c r="K4084" i="2" l="1"/>
  <c r="I4084" i="2"/>
  <c r="J4083" i="2"/>
  <c r="C4085" i="2"/>
  <c r="G4085" i="2" s="1"/>
  <c r="F4084" i="2"/>
  <c r="K4085" i="2" l="1"/>
  <c r="I4085" i="2"/>
  <c r="J4084" i="2"/>
  <c r="C4086" i="2"/>
  <c r="G4086" i="2" s="1"/>
  <c r="F4085" i="2"/>
  <c r="K4086" i="2" l="1"/>
  <c r="I4086" i="2"/>
  <c r="J4085" i="2"/>
  <c r="C4087" i="2"/>
  <c r="G4087" i="2" s="1"/>
  <c r="F4086" i="2"/>
  <c r="K4087" i="2" l="1"/>
  <c r="I4087" i="2"/>
  <c r="J4086" i="2"/>
  <c r="C4088" i="2"/>
  <c r="G4088" i="2" s="1"/>
  <c r="F4087" i="2"/>
  <c r="K4088" i="2" l="1"/>
  <c r="I4088" i="2"/>
  <c r="J4087" i="2"/>
  <c r="C4089" i="2"/>
  <c r="G4089" i="2" s="1"/>
  <c r="F4088" i="2"/>
  <c r="K4089" i="2" l="1"/>
  <c r="I4089" i="2"/>
  <c r="J4088" i="2"/>
  <c r="C4090" i="2"/>
  <c r="G4090" i="2" s="1"/>
  <c r="F4089" i="2"/>
  <c r="K4090" i="2" l="1"/>
  <c r="I4090" i="2"/>
  <c r="J4089" i="2"/>
  <c r="C4091" i="2"/>
  <c r="G4091" i="2" s="1"/>
  <c r="F4090" i="2"/>
  <c r="K4091" i="2" l="1"/>
  <c r="I4091" i="2"/>
  <c r="J4090" i="2"/>
  <c r="C4092" i="2"/>
  <c r="G4092" i="2" s="1"/>
  <c r="F4091" i="2"/>
  <c r="K4092" i="2" l="1"/>
  <c r="I4092" i="2"/>
  <c r="J4091" i="2"/>
  <c r="C4093" i="2"/>
  <c r="G4093" i="2" s="1"/>
  <c r="F4092" i="2"/>
  <c r="K4093" i="2" l="1"/>
  <c r="I4093" i="2"/>
  <c r="J4092" i="2"/>
  <c r="C4094" i="2"/>
  <c r="G4094" i="2" s="1"/>
  <c r="F4093" i="2"/>
  <c r="K4094" i="2" l="1"/>
  <c r="I4094" i="2"/>
  <c r="J4093" i="2"/>
  <c r="C4095" i="2"/>
  <c r="G4095" i="2" s="1"/>
  <c r="F4094" i="2"/>
  <c r="K4095" i="2" l="1"/>
  <c r="I4095" i="2"/>
  <c r="J4094" i="2"/>
  <c r="C4096" i="2"/>
  <c r="G4096" i="2" s="1"/>
  <c r="F4095" i="2"/>
  <c r="K4096" i="2" l="1"/>
  <c r="I4096" i="2"/>
  <c r="J4095" i="2"/>
  <c r="C4097" i="2"/>
  <c r="G4097" i="2" s="1"/>
  <c r="F4096" i="2"/>
  <c r="K4097" i="2" l="1"/>
  <c r="I4097" i="2"/>
  <c r="J4096" i="2"/>
  <c r="C4098" i="2"/>
  <c r="G4098" i="2" s="1"/>
  <c r="F4097" i="2"/>
  <c r="K4098" i="2" l="1"/>
  <c r="I4098" i="2"/>
  <c r="J4097" i="2"/>
  <c r="C4099" i="2"/>
  <c r="G4099" i="2" s="1"/>
  <c r="F4098" i="2"/>
  <c r="K4099" i="2" l="1"/>
  <c r="I4099" i="2"/>
  <c r="J4098" i="2"/>
  <c r="C4100" i="2"/>
  <c r="G4100" i="2" s="1"/>
  <c r="F4099" i="2"/>
  <c r="K4100" i="2" l="1"/>
  <c r="I4100" i="2"/>
  <c r="J4099" i="2"/>
  <c r="C4101" i="2"/>
  <c r="G4101" i="2" s="1"/>
  <c r="F4100" i="2"/>
  <c r="K4101" i="2" l="1"/>
  <c r="I4101" i="2"/>
  <c r="J4100" i="2"/>
  <c r="C4102" i="2"/>
  <c r="G4102" i="2" s="1"/>
  <c r="F4101" i="2"/>
  <c r="K4102" i="2" l="1"/>
  <c r="I4102" i="2"/>
  <c r="J4101" i="2"/>
  <c r="C4103" i="2"/>
  <c r="G4103" i="2" s="1"/>
  <c r="F4102" i="2"/>
  <c r="K4103" i="2" l="1"/>
  <c r="I4103" i="2"/>
  <c r="J4102" i="2"/>
  <c r="C4104" i="2"/>
  <c r="G4104" i="2" s="1"/>
  <c r="F4103" i="2"/>
  <c r="K4104" i="2" l="1"/>
  <c r="I4104" i="2"/>
  <c r="J4103" i="2"/>
  <c r="C4105" i="2"/>
  <c r="G4105" i="2" s="1"/>
  <c r="F4104" i="2"/>
  <c r="K4105" i="2" l="1"/>
  <c r="I4105" i="2"/>
  <c r="J4104" i="2"/>
  <c r="C4106" i="2"/>
  <c r="G4106" i="2" s="1"/>
  <c r="F4105" i="2"/>
  <c r="K4106" i="2" l="1"/>
  <c r="I4106" i="2"/>
  <c r="J4105" i="2"/>
  <c r="C4107" i="2"/>
  <c r="G4107" i="2" s="1"/>
  <c r="F4106" i="2"/>
  <c r="K4107" i="2" l="1"/>
  <c r="I4107" i="2"/>
  <c r="J4106" i="2"/>
  <c r="C4108" i="2"/>
  <c r="G4108" i="2" s="1"/>
  <c r="F4107" i="2"/>
  <c r="K4108" i="2" l="1"/>
  <c r="I4108" i="2"/>
  <c r="J4107" i="2"/>
  <c r="C4109" i="2"/>
  <c r="G4109" i="2" s="1"/>
  <c r="F4108" i="2"/>
  <c r="K4109" i="2" l="1"/>
  <c r="I4109" i="2"/>
  <c r="J4108" i="2"/>
  <c r="C4110" i="2"/>
  <c r="G4110" i="2" s="1"/>
  <c r="F4109" i="2"/>
  <c r="K4110" i="2" l="1"/>
  <c r="I4110" i="2"/>
  <c r="J4109" i="2"/>
  <c r="C4111" i="2"/>
  <c r="G4111" i="2" s="1"/>
  <c r="F4110" i="2"/>
  <c r="K4111" i="2" l="1"/>
  <c r="I4111" i="2"/>
  <c r="J4110" i="2"/>
  <c r="C4112" i="2"/>
  <c r="G4112" i="2" s="1"/>
  <c r="F4111" i="2"/>
  <c r="K4112" i="2" l="1"/>
  <c r="I4112" i="2"/>
  <c r="J4111" i="2"/>
  <c r="C4113" i="2"/>
  <c r="G4113" i="2" s="1"/>
  <c r="F4112" i="2"/>
  <c r="K4113" i="2" l="1"/>
  <c r="I4113" i="2"/>
  <c r="J4112" i="2"/>
  <c r="C4114" i="2"/>
  <c r="G4114" i="2" s="1"/>
  <c r="F4113" i="2"/>
  <c r="K4114" i="2" l="1"/>
  <c r="I4114" i="2"/>
  <c r="J4113" i="2"/>
  <c r="C4115" i="2"/>
  <c r="G4115" i="2" s="1"/>
  <c r="F4114" i="2"/>
  <c r="K4115" i="2" l="1"/>
  <c r="I4115" i="2"/>
  <c r="J4114" i="2"/>
  <c r="C4116" i="2"/>
  <c r="G4116" i="2" s="1"/>
  <c r="F4115" i="2"/>
  <c r="K4116" i="2" l="1"/>
  <c r="I4116" i="2"/>
  <c r="J4115" i="2"/>
  <c r="C4117" i="2"/>
  <c r="G4117" i="2" s="1"/>
  <c r="F4116" i="2"/>
  <c r="K4117" i="2" l="1"/>
  <c r="I4117" i="2"/>
  <c r="J4116" i="2"/>
  <c r="C4118" i="2"/>
  <c r="G4118" i="2" s="1"/>
  <c r="F4117" i="2"/>
  <c r="K4118" i="2" l="1"/>
  <c r="I4118" i="2"/>
  <c r="J4117" i="2"/>
  <c r="C4119" i="2"/>
  <c r="G4119" i="2" s="1"/>
  <c r="F4118" i="2"/>
  <c r="K4119" i="2" l="1"/>
  <c r="I4119" i="2"/>
  <c r="J4118" i="2"/>
  <c r="C4120" i="2"/>
  <c r="G4120" i="2" s="1"/>
  <c r="F4119" i="2"/>
  <c r="K4120" i="2" l="1"/>
  <c r="I4120" i="2"/>
  <c r="J4119" i="2"/>
  <c r="C4121" i="2"/>
  <c r="G4121" i="2" s="1"/>
  <c r="F4120" i="2"/>
  <c r="K4121" i="2" l="1"/>
  <c r="I4121" i="2"/>
  <c r="J4120" i="2"/>
  <c r="C4122" i="2"/>
  <c r="G4122" i="2" s="1"/>
  <c r="F4121" i="2"/>
  <c r="K4122" i="2" l="1"/>
  <c r="I4122" i="2"/>
  <c r="J4121" i="2"/>
  <c r="C4123" i="2"/>
  <c r="G4123" i="2" s="1"/>
  <c r="F4122" i="2"/>
  <c r="K4123" i="2" l="1"/>
  <c r="I4123" i="2"/>
  <c r="J4122" i="2"/>
  <c r="C4124" i="2"/>
  <c r="G4124" i="2" s="1"/>
  <c r="F4123" i="2"/>
  <c r="K4124" i="2" l="1"/>
  <c r="I4124" i="2"/>
  <c r="J4123" i="2"/>
  <c r="C4125" i="2"/>
  <c r="G4125" i="2" s="1"/>
  <c r="F4124" i="2"/>
  <c r="K4125" i="2" l="1"/>
  <c r="I4125" i="2"/>
  <c r="J4124" i="2"/>
  <c r="C4126" i="2"/>
  <c r="G4126" i="2" s="1"/>
  <c r="F4125" i="2"/>
  <c r="K4126" i="2" l="1"/>
  <c r="I4126" i="2"/>
  <c r="J4125" i="2"/>
  <c r="C4127" i="2"/>
  <c r="G4127" i="2" s="1"/>
  <c r="F4126" i="2"/>
  <c r="K4127" i="2" l="1"/>
  <c r="I4127" i="2"/>
  <c r="J4126" i="2"/>
  <c r="C4128" i="2"/>
  <c r="G4128" i="2" s="1"/>
  <c r="F4127" i="2"/>
  <c r="K4128" i="2" l="1"/>
  <c r="I4128" i="2"/>
  <c r="J4127" i="2"/>
  <c r="C4129" i="2"/>
  <c r="G4129" i="2" s="1"/>
  <c r="F4128" i="2"/>
  <c r="K4129" i="2" l="1"/>
  <c r="I4129" i="2"/>
  <c r="J4128" i="2"/>
  <c r="C4130" i="2"/>
  <c r="G4130" i="2" s="1"/>
  <c r="F4129" i="2"/>
  <c r="K4130" i="2" l="1"/>
  <c r="I4130" i="2"/>
  <c r="J4129" i="2"/>
  <c r="C4131" i="2"/>
  <c r="G4131" i="2" s="1"/>
  <c r="F4130" i="2"/>
  <c r="K4131" i="2" l="1"/>
  <c r="I4131" i="2"/>
  <c r="J4130" i="2"/>
  <c r="C4132" i="2"/>
  <c r="G4132" i="2" s="1"/>
  <c r="F4131" i="2"/>
  <c r="K4132" i="2" l="1"/>
  <c r="I4132" i="2"/>
  <c r="J4131" i="2"/>
  <c r="C4133" i="2"/>
  <c r="G4133" i="2" s="1"/>
  <c r="F4132" i="2"/>
  <c r="K4133" i="2" l="1"/>
  <c r="I4133" i="2"/>
  <c r="J4132" i="2"/>
  <c r="C4134" i="2"/>
  <c r="G4134" i="2" s="1"/>
  <c r="F4133" i="2"/>
  <c r="K4134" i="2" l="1"/>
  <c r="I4134" i="2"/>
  <c r="J4133" i="2"/>
  <c r="C4135" i="2"/>
  <c r="G4135" i="2" s="1"/>
  <c r="F4134" i="2"/>
  <c r="K4135" i="2" l="1"/>
  <c r="I4135" i="2"/>
  <c r="J4134" i="2"/>
  <c r="C4136" i="2"/>
  <c r="G4136" i="2" s="1"/>
  <c r="F4135" i="2"/>
  <c r="K4136" i="2" l="1"/>
  <c r="I4136" i="2"/>
  <c r="J4135" i="2"/>
  <c r="C4137" i="2"/>
  <c r="G4137" i="2" s="1"/>
  <c r="F4136" i="2"/>
  <c r="K4137" i="2" l="1"/>
  <c r="I4137" i="2"/>
  <c r="J4136" i="2"/>
  <c r="C4138" i="2"/>
  <c r="G4138" i="2" s="1"/>
  <c r="F4137" i="2"/>
  <c r="K4138" i="2" l="1"/>
  <c r="I4138" i="2"/>
  <c r="J4137" i="2"/>
  <c r="C4139" i="2"/>
  <c r="G4139" i="2" s="1"/>
  <c r="F4138" i="2"/>
  <c r="K4139" i="2" l="1"/>
  <c r="I4139" i="2"/>
  <c r="J4138" i="2"/>
  <c r="C4140" i="2"/>
  <c r="G4140" i="2" s="1"/>
  <c r="F4139" i="2"/>
  <c r="K4140" i="2" l="1"/>
  <c r="I4140" i="2"/>
  <c r="J4139" i="2"/>
  <c r="C4141" i="2"/>
  <c r="G4141" i="2" s="1"/>
  <c r="F4140" i="2"/>
  <c r="K4141" i="2" l="1"/>
  <c r="I4141" i="2"/>
  <c r="J4140" i="2"/>
  <c r="C4142" i="2"/>
  <c r="G4142" i="2" s="1"/>
  <c r="F4141" i="2"/>
  <c r="K4142" i="2" l="1"/>
  <c r="I4142" i="2"/>
  <c r="J4141" i="2"/>
  <c r="C4143" i="2"/>
  <c r="G4143" i="2" s="1"/>
  <c r="F4142" i="2"/>
  <c r="K4143" i="2" l="1"/>
  <c r="I4143" i="2"/>
  <c r="J4142" i="2"/>
  <c r="C4144" i="2"/>
  <c r="G4144" i="2" s="1"/>
  <c r="F4143" i="2"/>
  <c r="K4144" i="2" l="1"/>
  <c r="I4144" i="2"/>
  <c r="J4143" i="2"/>
  <c r="C4145" i="2"/>
  <c r="G4145" i="2" s="1"/>
  <c r="F4144" i="2"/>
  <c r="K4145" i="2" l="1"/>
  <c r="I4145" i="2"/>
  <c r="J4144" i="2"/>
  <c r="C4146" i="2"/>
  <c r="G4146" i="2" s="1"/>
  <c r="F4145" i="2"/>
  <c r="K4146" i="2" l="1"/>
  <c r="I4146" i="2"/>
  <c r="J4145" i="2"/>
  <c r="C4147" i="2"/>
  <c r="G4147" i="2" s="1"/>
  <c r="F4146" i="2"/>
  <c r="K4147" i="2" l="1"/>
  <c r="I4147" i="2"/>
  <c r="J4146" i="2"/>
  <c r="C4148" i="2"/>
  <c r="G4148" i="2" s="1"/>
  <c r="F4147" i="2"/>
  <c r="K4148" i="2" l="1"/>
  <c r="I4148" i="2"/>
  <c r="J4147" i="2"/>
  <c r="C4149" i="2"/>
  <c r="G4149" i="2" s="1"/>
  <c r="F4148" i="2"/>
  <c r="K4149" i="2" l="1"/>
  <c r="I4149" i="2"/>
  <c r="J4148" i="2"/>
  <c r="C4150" i="2"/>
  <c r="G4150" i="2" s="1"/>
  <c r="F4149" i="2"/>
  <c r="K4150" i="2" l="1"/>
  <c r="I4150" i="2"/>
  <c r="J4149" i="2"/>
  <c r="C4151" i="2"/>
  <c r="G4151" i="2" s="1"/>
  <c r="F4150" i="2"/>
  <c r="K4151" i="2" l="1"/>
  <c r="I4151" i="2"/>
  <c r="J4150" i="2"/>
  <c r="C4152" i="2"/>
  <c r="G4152" i="2" s="1"/>
  <c r="F4151" i="2"/>
  <c r="K4152" i="2" l="1"/>
  <c r="I4152" i="2"/>
  <c r="J4151" i="2"/>
  <c r="C4153" i="2"/>
  <c r="G4153" i="2" s="1"/>
  <c r="F4152" i="2"/>
  <c r="K4153" i="2" l="1"/>
  <c r="I4153" i="2"/>
  <c r="J4152" i="2"/>
  <c r="C4154" i="2"/>
  <c r="G4154" i="2" s="1"/>
  <c r="F4153" i="2"/>
  <c r="K4154" i="2" l="1"/>
  <c r="I4154" i="2"/>
  <c r="J4153" i="2"/>
  <c r="C4155" i="2"/>
  <c r="G4155" i="2" s="1"/>
  <c r="F4154" i="2"/>
  <c r="K4155" i="2" l="1"/>
  <c r="I4155" i="2"/>
  <c r="J4154" i="2"/>
  <c r="C4156" i="2"/>
  <c r="G4156" i="2" s="1"/>
  <c r="F4155" i="2"/>
  <c r="K4156" i="2" l="1"/>
  <c r="I4156" i="2"/>
  <c r="J4155" i="2"/>
  <c r="C4157" i="2"/>
  <c r="G4157" i="2" s="1"/>
  <c r="F4156" i="2"/>
  <c r="K4157" i="2" l="1"/>
  <c r="I4157" i="2"/>
  <c r="J4156" i="2"/>
  <c r="C4158" i="2"/>
  <c r="G4158" i="2" s="1"/>
  <c r="F4157" i="2"/>
  <c r="K4158" i="2" l="1"/>
  <c r="I4158" i="2"/>
  <c r="J4157" i="2"/>
  <c r="C4159" i="2"/>
  <c r="G4159" i="2" s="1"/>
  <c r="F4158" i="2"/>
  <c r="K4159" i="2" l="1"/>
  <c r="I4159" i="2"/>
  <c r="J4158" i="2"/>
  <c r="C4160" i="2"/>
  <c r="G4160" i="2" s="1"/>
  <c r="F4159" i="2"/>
  <c r="K4160" i="2" l="1"/>
  <c r="I4160" i="2"/>
  <c r="J4159" i="2"/>
  <c r="C4161" i="2"/>
  <c r="G4161" i="2" s="1"/>
  <c r="F4160" i="2"/>
  <c r="K4161" i="2" l="1"/>
  <c r="I4161" i="2"/>
  <c r="J4160" i="2"/>
  <c r="C4162" i="2"/>
  <c r="G4162" i="2" s="1"/>
  <c r="F4161" i="2"/>
  <c r="K4162" i="2" l="1"/>
  <c r="I4162" i="2"/>
  <c r="J4161" i="2"/>
  <c r="C4163" i="2"/>
  <c r="G4163" i="2" s="1"/>
  <c r="F4162" i="2"/>
  <c r="K4163" i="2" l="1"/>
  <c r="I4163" i="2"/>
  <c r="J4162" i="2"/>
  <c r="C4164" i="2"/>
  <c r="G4164" i="2" s="1"/>
  <c r="F4163" i="2"/>
  <c r="K4164" i="2" l="1"/>
  <c r="I4164" i="2"/>
  <c r="J4163" i="2"/>
  <c r="C4165" i="2"/>
  <c r="G4165" i="2" s="1"/>
  <c r="F4164" i="2"/>
  <c r="K4165" i="2" l="1"/>
  <c r="I4165" i="2"/>
  <c r="J4164" i="2"/>
  <c r="C4166" i="2"/>
  <c r="G4166" i="2" s="1"/>
  <c r="F4165" i="2"/>
  <c r="K4166" i="2" l="1"/>
  <c r="I4166" i="2"/>
  <c r="J4165" i="2"/>
  <c r="C4167" i="2"/>
  <c r="G4167" i="2" s="1"/>
  <c r="F4166" i="2"/>
  <c r="K4167" i="2" l="1"/>
  <c r="I4167" i="2"/>
  <c r="J4166" i="2"/>
  <c r="C4168" i="2"/>
  <c r="G4168" i="2" s="1"/>
  <c r="F4167" i="2"/>
  <c r="K4168" i="2" l="1"/>
  <c r="I4168" i="2"/>
  <c r="J4167" i="2"/>
  <c r="C4169" i="2"/>
  <c r="G4169" i="2" s="1"/>
  <c r="F4168" i="2"/>
  <c r="K4169" i="2" l="1"/>
  <c r="I4169" i="2"/>
  <c r="J4168" i="2"/>
  <c r="C4170" i="2"/>
  <c r="G4170" i="2" s="1"/>
  <c r="F4169" i="2"/>
  <c r="K4170" i="2" l="1"/>
  <c r="I4170" i="2"/>
  <c r="J4169" i="2"/>
  <c r="C4171" i="2"/>
  <c r="G4171" i="2" s="1"/>
  <c r="F4170" i="2"/>
  <c r="K4171" i="2" l="1"/>
  <c r="I4171" i="2"/>
  <c r="J4170" i="2"/>
  <c r="C4172" i="2"/>
  <c r="G4172" i="2" s="1"/>
  <c r="F4171" i="2"/>
  <c r="K4172" i="2" l="1"/>
  <c r="I4172" i="2"/>
  <c r="J4171" i="2"/>
  <c r="C4173" i="2"/>
  <c r="G4173" i="2" s="1"/>
  <c r="F4172" i="2"/>
  <c r="K4173" i="2" l="1"/>
  <c r="I4173" i="2"/>
  <c r="J4172" i="2"/>
  <c r="C4174" i="2"/>
  <c r="G4174" i="2" s="1"/>
  <c r="F4173" i="2"/>
  <c r="K4174" i="2" l="1"/>
  <c r="I4174" i="2"/>
  <c r="J4173" i="2"/>
  <c r="C4175" i="2"/>
  <c r="G4175" i="2" s="1"/>
  <c r="F4174" i="2"/>
  <c r="K4175" i="2" l="1"/>
  <c r="I4175" i="2"/>
  <c r="J4174" i="2"/>
  <c r="C4176" i="2"/>
  <c r="G4176" i="2" s="1"/>
  <c r="F4175" i="2"/>
  <c r="K4176" i="2" l="1"/>
  <c r="I4176" i="2"/>
  <c r="J4175" i="2"/>
  <c r="C4177" i="2"/>
  <c r="G4177" i="2" s="1"/>
  <c r="F4176" i="2"/>
  <c r="K4177" i="2" l="1"/>
  <c r="I4177" i="2"/>
  <c r="J4176" i="2"/>
  <c r="C4178" i="2"/>
  <c r="G4178" i="2" s="1"/>
  <c r="F4177" i="2"/>
  <c r="K4178" i="2" l="1"/>
  <c r="I4178" i="2"/>
  <c r="J4177" i="2"/>
  <c r="C4179" i="2"/>
  <c r="G4179" i="2" s="1"/>
  <c r="F4178" i="2"/>
  <c r="K4179" i="2" l="1"/>
  <c r="I4179" i="2"/>
  <c r="J4178" i="2"/>
  <c r="C4180" i="2"/>
  <c r="G4180" i="2" s="1"/>
  <c r="F4179" i="2"/>
  <c r="K4180" i="2" l="1"/>
  <c r="I4180" i="2"/>
  <c r="J4179" i="2"/>
  <c r="C4181" i="2"/>
  <c r="G4181" i="2" s="1"/>
  <c r="F4180" i="2"/>
  <c r="K4181" i="2" l="1"/>
  <c r="I4181" i="2"/>
  <c r="J4180" i="2"/>
  <c r="C4182" i="2"/>
  <c r="G4182" i="2" s="1"/>
  <c r="F4181" i="2"/>
  <c r="K4182" i="2" l="1"/>
  <c r="I4182" i="2"/>
  <c r="J4181" i="2"/>
  <c r="C4183" i="2"/>
  <c r="G4183" i="2" s="1"/>
  <c r="F4182" i="2"/>
  <c r="K4183" i="2" l="1"/>
  <c r="I4183" i="2"/>
  <c r="J4182" i="2"/>
  <c r="C4184" i="2"/>
  <c r="G4184" i="2" s="1"/>
  <c r="F4183" i="2"/>
  <c r="K4184" i="2" l="1"/>
  <c r="I4184" i="2"/>
  <c r="J4183" i="2"/>
  <c r="C4185" i="2"/>
  <c r="G4185" i="2" s="1"/>
  <c r="F4184" i="2"/>
  <c r="K4185" i="2" l="1"/>
  <c r="I4185" i="2"/>
  <c r="J4184" i="2"/>
  <c r="C4186" i="2"/>
  <c r="G4186" i="2" s="1"/>
  <c r="F4185" i="2"/>
  <c r="K4186" i="2" l="1"/>
  <c r="I4186" i="2"/>
  <c r="J4185" i="2"/>
  <c r="C4187" i="2"/>
  <c r="G4187" i="2" s="1"/>
  <c r="F4186" i="2"/>
  <c r="K4187" i="2" l="1"/>
  <c r="I4187" i="2"/>
  <c r="J4186" i="2"/>
  <c r="C4188" i="2"/>
  <c r="G4188" i="2" s="1"/>
  <c r="F4187" i="2"/>
  <c r="K4188" i="2" l="1"/>
  <c r="I4188" i="2"/>
  <c r="J4187" i="2"/>
  <c r="C4189" i="2"/>
  <c r="G4189" i="2" s="1"/>
  <c r="F4188" i="2"/>
  <c r="K4189" i="2" l="1"/>
  <c r="I4189" i="2"/>
  <c r="J4188" i="2"/>
  <c r="C4190" i="2"/>
  <c r="G4190" i="2" s="1"/>
  <c r="F4189" i="2"/>
  <c r="K4190" i="2" l="1"/>
  <c r="I4190" i="2"/>
  <c r="J4189" i="2"/>
  <c r="C4191" i="2"/>
  <c r="G4191" i="2" s="1"/>
  <c r="F4190" i="2"/>
  <c r="K4191" i="2" l="1"/>
  <c r="I4191" i="2"/>
  <c r="J4190" i="2"/>
  <c r="C4192" i="2"/>
  <c r="G4192" i="2" s="1"/>
  <c r="F4191" i="2"/>
  <c r="K4192" i="2" l="1"/>
  <c r="I4192" i="2"/>
  <c r="J4191" i="2"/>
  <c r="C4193" i="2"/>
  <c r="G4193" i="2" s="1"/>
  <c r="F4192" i="2"/>
  <c r="K4193" i="2" l="1"/>
  <c r="I4193" i="2"/>
  <c r="J4192" i="2"/>
  <c r="C4194" i="2"/>
  <c r="G4194" i="2" s="1"/>
  <c r="F4193" i="2"/>
  <c r="K4194" i="2" l="1"/>
  <c r="I4194" i="2"/>
  <c r="J4193" i="2"/>
  <c r="C4195" i="2"/>
  <c r="G4195" i="2" s="1"/>
  <c r="F4194" i="2"/>
  <c r="K4195" i="2" l="1"/>
  <c r="I4195" i="2"/>
  <c r="J4194" i="2"/>
  <c r="C4196" i="2"/>
  <c r="G4196" i="2" s="1"/>
  <c r="F4195" i="2"/>
  <c r="K4196" i="2" l="1"/>
  <c r="I4196" i="2"/>
  <c r="J4195" i="2"/>
  <c r="C4197" i="2"/>
  <c r="G4197" i="2" s="1"/>
  <c r="F4196" i="2"/>
  <c r="K4197" i="2" l="1"/>
  <c r="I4197" i="2"/>
  <c r="J4196" i="2"/>
  <c r="C4198" i="2"/>
  <c r="G4198" i="2" s="1"/>
  <c r="F4197" i="2"/>
  <c r="K4198" i="2" l="1"/>
  <c r="I4198" i="2"/>
  <c r="J4197" i="2"/>
  <c r="C4199" i="2"/>
  <c r="G4199" i="2" s="1"/>
  <c r="F4198" i="2"/>
  <c r="K4199" i="2" l="1"/>
  <c r="I4199" i="2"/>
  <c r="J4198" i="2"/>
  <c r="C4200" i="2"/>
  <c r="G4200" i="2" s="1"/>
  <c r="F4199" i="2"/>
  <c r="K4200" i="2" l="1"/>
  <c r="I4200" i="2"/>
  <c r="J4199" i="2"/>
  <c r="C4201" i="2"/>
  <c r="G4201" i="2" s="1"/>
  <c r="F4200" i="2"/>
  <c r="K4201" i="2" l="1"/>
  <c r="I4201" i="2"/>
  <c r="J4200" i="2"/>
  <c r="C4202" i="2"/>
  <c r="G4202" i="2" s="1"/>
  <c r="F4201" i="2"/>
  <c r="K4202" i="2" l="1"/>
  <c r="I4202" i="2"/>
  <c r="J4201" i="2"/>
  <c r="C4203" i="2"/>
  <c r="G4203" i="2" s="1"/>
  <c r="F4202" i="2"/>
  <c r="K4203" i="2" l="1"/>
  <c r="I4203" i="2"/>
  <c r="J4202" i="2"/>
  <c r="C4204" i="2"/>
  <c r="G4204" i="2" s="1"/>
  <c r="F4203" i="2"/>
  <c r="K4204" i="2" l="1"/>
  <c r="I4204" i="2"/>
  <c r="J4203" i="2"/>
  <c r="C4205" i="2"/>
  <c r="G4205" i="2" s="1"/>
  <c r="F4204" i="2"/>
  <c r="K4205" i="2" l="1"/>
  <c r="I4205" i="2"/>
  <c r="J4204" i="2"/>
  <c r="C4206" i="2"/>
  <c r="G4206" i="2" s="1"/>
  <c r="F4205" i="2"/>
  <c r="K4206" i="2" l="1"/>
  <c r="I4206" i="2"/>
  <c r="J4205" i="2"/>
  <c r="C4207" i="2"/>
  <c r="G4207" i="2" s="1"/>
  <c r="F4206" i="2"/>
  <c r="K4207" i="2" l="1"/>
  <c r="I4207" i="2"/>
  <c r="J4206" i="2"/>
  <c r="C4208" i="2"/>
  <c r="G4208" i="2" s="1"/>
  <c r="F4207" i="2"/>
  <c r="K4208" i="2" l="1"/>
  <c r="I4208" i="2"/>
  <c r="J4207" i="2"/>
  <c r="C4209" i="2"/>
  <c r="G4209" i="2" s="1"/>
  <c r="F4208" i="2"/>
  <c r="K4209" i="2" l="1"/>
  <c r="I4209" i="2"/>
  <c r="J4208" i="2"/>
  <c r="C4210" i="2"/>
  <c r="G4210" i="2" s="1"/>
  <c r="F4209" i="2"/>
  <c r="K4210" i="2" l="1"/>
  <c r="I4210" i="2"/>
  <c r="J4209" i="2"/>
  <c r="C4211" i="2"/>
  <c r="G4211" i="2" s="1"/>
  <c r="F4210" i="2"/>
  <c r="K4211" i="2" l="1"/>
  <c r="I4211" i="2"/>
  <c r="J4210" i="2"/>
  <c r="C4212" i="2"/>
  <c r="G4212" i="2" s="1"/>
  <c r="F4211" i="2"/>
  <c r="K4212" i="2" l="1"/>
  <c r="I4212" i="2"/>
  <c r="J4211" i="2"/>
  <c r="C4213" i="2"/>
  <c r="G4213" i="2" s="1"/>
  <c r="F4212" i="2"/>
  <c r="K4213" i="2" l="1"/>
  <c r="I4213" i="2"/>
  <c r="J4212" i="2"/>
  <c r="C4214" i="2"/>
  <c r="G4214" i="2" s="1"/>
  <c r="F4213" i="2"/>
  <c r="K4214" i="2" l="1"/>
  <c r="I4214" i="2"/>
  <c r="J4213" i="2"/>
  <c r="C4215" i="2"/>
  <c r="G4215" i="2" s="1"/>
  <c r="F4214" i="2"/>
  <c r="K4215" i="2" l="1"/>
  <c r="I4215" i="2"/>
  <c r="J4214" i="2"/>
  <c r="C4216" i="2"/>
  <c r="G4216" i="2" s="1"/>
  <c r="F4215" i="2"/>
  <c r="K4216" i="2" l="1"/>
  <c r="I4216" i="2"/>
  <c r="J4215" i="2"/>
  <c r="C4217" i="2"/>
  <c r="G4217" i="2" s="1"/>
  <c r="F4216" i="2"/>
  <c r="K4217" i="2" l="1"/>
  <c r="I4217" i="2"/>
  <c r="J4216" i="2"/>
  <c r="C4218" i="2"/>
  <c r="G4218" i="2" s="1"/>
  <c r="F4217" i="2"/>
  <c r="K4218" i="2" l="1"/>
  <c r="I4218" i="2"/>
  <c r="J4217" i="2"/>
  <c r="C4219" i="2"/>
  <c r="G4219" i="2" s="1"/>
  <c r="F4218" i="2"/>
  <c r="K4219" i="2" l="1"/>
  <c r="I4219" i="2"/>
  <c r="J4218" i="2"/>
  <c r="C4220" i="2"/>
  <c r="G4220" i="2" s="1"/>
  <c r="F4219" i="2"/>
  <c r="K4220" i="2" l="1"/>
  <c r="I4220" i="2"/>
  <c r="J4219" i="2"/>
  <c r="C4221" i="2"/>
  <c r="G4221" i="2" s="1"/>
  <c r="F4220" i="2"/>
  <c r="K4221" i="2" l="1"/>
  <c r="I4221" i="2"/>
  <c r="J4220" i="2"/>
  <c r="C4222" i="2"/>
  <c r="G4222" i="2" s="1"/>
  <c r="F4221" i="2"/>
  <c r="K4222" i="2" l="1"/>
  <c r="I4222" i="2"/>
  <c r="J4221" i="2"/>
  <c r="C4223" i="2"/>
  <c r="G4223" i="2" s="1"/>
  <c r="F4222" i="2"/>
  <c r="K4223" i="2" l="1"/>
  <c r="I4223" i="2"/>
  <c r="J4222" i="2"/>
  <c r="C4224" i="2"/>
  <c r="G4224" i="2" s="1"/>
  <c r="F4223" i="2"/>
  <c r="K4224" i="2" l="1"/>
  <c r="I4224" i="2"/>
  <c r="J4223" i="2"/>
  <c r="C4225" i="2"/>
  <c r="G4225" i="2" s="1"/>
  <c r="F4224" i="2"/>
  <c r="K4225" i="2" l="1"/>
  <c r="I4225" i="2"/>
  <c r="J4224" i="2"/>
  <c r="C4226" i="2"/>
  <c r="G4226" i="2" s="1"/>
  <c r="F4225" i="2"/>
  <c r="K4226" i="2" l="1"/>
  <c r="I4226" i="2"/>
  <c r="J4225" i="2"/>
  <c r="C4227" i="2"/>
  <c r="G4227" i="2" s="1"/>
  <c r="F4226" i="2"/>
  <c r="K4227" i="2" l="1"/>
  <c r="I4227" i="2"/>
  <c r="J4226" i="2"/>
  <c r="C4228" i="2"/>
  <c r="G4228" i="2" s="1"/>
  <c r="F4227" i="2"/>
  <c r="K4228" i="2" l="1"/>
  <c r="I4228" i="2"/>
  <c r="J4227" i="2"/>
  <c r="C4229" i="2"/>
  <c r="G4229" i="2" s="1"/>
  <c r="F4228" i="2"/>
  <c r="K4229" i="2" l="1"/>
  <c r="I4229" i="2"/>
  <c r="J4228" i="2"/>
  <c r="C4230" i="2"/>
  <c r="G4230" i="2" s="1"/>
  <c r="F4229" i="2"/>
  <c r="K4230" i="2" l="1"/>
  <c r="I4230" i="2"/>
  <c r="J4229" i="2"/>
  <c r="C4231" i="2"/>
  <c r="G4231" i="2" s="1"/>
  <c r="F4230" i="2"/>
  <c r="K4231" i="2" l="1"/>
  <c r="I4231" i="2"/>
  <c r="J4230" i="2"/>
  <c r="C4232" i="2"/>
  <c r="G4232" i="2" s="1"/>
  <c r="F4231" i="2"/>
  <c r="K4232" i="2" l="1"/>
  <c r="I4232" i="2"/>
  <c r="J4231" i="2"/>
  <c r="C4233" i="2"/>
  <c r="G4233" i="2" s="1"/>
  <c r="F4232" i="2"/>
  <c r="K4233" i="2" l="1"/>
  <c r="I4233" i="2"/>
  <c r="J4232" i="2"/>
  <c r="C4234" i="2"/>
  <c r="G4234" i="2" s="1"/>
  <c r="F4233" i="2"/>
  <c r="K4234" i="2" l="1"/>
  <c r="I4234" i="2"/>
  <c r="J4233" i="2"/>
  <c r="C4235" i="2"/>
  <c r="G4235" i="2" s="1"/>
  <c r="F4234" i="2"/>
  <c r="K4235" i="2" l="1"/>
  <c r="I4235" i="2"/>
  <c r="J4234" i="2"/>
  <c r="C4236" i="2"/>
  <c r="G4236" i="2" s="1"/>
  <c r="F4235" i="2"/>
  <c r="K4236" i="2" l="1"/>
  <c r="I4236" i="2"/>
  <c r="J4235" i="2"/>
  <c r="C4237" i="2"/>
  <c r="G4237" i="2" s="1"/>
  <c r="F4236" i="2"/>
  <c r="K4237" i="2" l="1"/>
  <c r="I4237" i="2"/>
  <c r="J4236" i="2"/>
  <c r="C4238" i="2"/>
  <c r="G4238" i="2" s="1"/>
  <c r="F4237" i="2"/>
  <c r="K4238" i="2" l="1"/>
  <c r="I4238" i="2"/>
  <c r="J4237" i="2"/>
  <c r="C4239" i="2"/>
  <c r="G4239" i="2" s="1"/>
  <c r="F4238" i="2"/>
  <c r="K4239" i="2" l="1"/>
  <c r="I4239" i="2"/>
  <c r="J4238" i="2"/>
  <c r="C4240" i="2"/>
  <c r="G4240" i="2" s="1"/>
  <c r="F4239" i="2"/>
  <c r="K4240" i="2" l="1"/>
  <c r="I4240" i="2"/>
  <c r="J4239" i="2"/>
  <c r="C4241" i="2"/>
  <c r="G4241" i="2" s="1"/>
  <c r="F4240" i="2"/>
  <c r="K4241" i="2" l="1"/>
  <c r="I4241" i="2"/>
  <c r="J4240" i="2"/>
  <c r="C4242" i="2"/>
  <c r="G4242" i="2" s="1"/>
  <c r="F4241" i="2"/>
  <c r="K4242" i="2" l="1"/>
  <c r="I4242" i="2"/>
  <c r="J4241" i="2"/>
  <c r="C4243" i="2"/>
  <c r="G4243" i="2" s="1"/>
  <c r="F4242" i="2"/>
  <c r="K4243" i="2" l="1"/>
  <c r="I4243" i="2"/>
  <c r="J4242" i="2"/>
  <c r="C4244" i="2"/>
  <c r="G4244" i="2" s="1"/>
  <c r="F4243" i="2"/>
  <c r="K4244" i="2" l="1"/>
  <c r="I4244" i="2"/>
  <c r="J4243" i="2"/>
  <c r="C4245" i="2"/>
  <c r="G4245" i="2" s="1"/>
  <c r="F4244" i="2"/>
  <c r="K4245" i="2" l="1"/>
  <c r="I4245" i="2"/>
  <c r="J4244" i="2"/>
  <c r="C4246" i="2"/>
  <c r="G4246" i="2" s="1"/>
  <c r="F4245" i="2"/>
  <c r="K4246" i="2" l="1"/>
  <c r="I4246" i="2"/>
  <c r="J4245" i="2"/>
  <c r="C4247" i="2"/>
  <c r="G4247" i="2" s="1"/>
  <c r="F4246" i="2"/>
  <c r="K4247" i="2" l="1"/>
  <c r="I4247" i="2"/>
  <c r="J4246" i="2"/>
  <c r="C4248" i="2"/>
  <c r="G4248" i="2" s="1"/>
  <c r="F4247" i="2"/>
  <c r="K4248" i="2" l="1"/>
  <c r="I4248" i="2"/>
  <c r="J4247" i="2"/>
  <c r="C4249" i="2"/>
  <c r="G4249" i="2" s="1"/>
  <c r="F4248" i="2"/>
  <c r="K4249" i="2" l="1"/>
  <c r="I4249" i="2"/>
  <c r="J4248" i="2"/>
  <c r="C4250" i="2"/>
  <c r="G4250" i="2" s="1"/>
  <c r="F4249" i="2"/>
  <c r="K4250" i="2" l="1"/>
  <c r="I4250" i="2"/>
  <c r="J4249" i="2"/>
  <c r="C4251" i="2"/>
  <c r="G4251" i="2" s="1"/>
  <c r="F4250" i="2"/>
  <c r="K4251" i="2" l="1"/>
  <c r="I4251" i="2"/>
  <c r="J4250" i="2"/>
  <c r="C4252" i="2"/>
  <c r="G4252" i="2" s="1"/>
  <c r="F4251" i="2"/>
  <c r="K4252" i="2" l="1"/>
  <c r="I4252" i="2"/>
  <c r="J4251" i="2"/>
  <c r="C4253" i="2"/>
  <c r="G4253" i="2" s="1"/>
  <c r="F4252" i="2"/>
  <c r="K4253" i="2" l="1"/>
  <c r="I4253" i="2"/>
  <c r="J4252" i="2"/>
  <c r="C4254" i="2"/>
  <c r="G4254" i="2" s="1"/>
  <c r="F4253" i="2"/>
  <c r="K4254" i="2" l="1"/>
  <c r="I4254" i="2"/>
  <c r="J4253" i="2"/>
  <c r="C4255" i="2"/>
  <c r="G4255" i="2" s="1"/>
  <c r="F4254" i="2"/>
  <c r="K4255" i="2" l="1"/>
  <c r="I4255" i="2"/>
  <c r="J4254" i="2"/>
  <c r="C4256" i="2"/>
  <c r="G4256" i="2" s="1"/>
  <c r="F4255" i="2"/>
  <c r="K4256" i="2" l="1"/>
  <c r="I4256" i="2"/>
  <c r="J4255" i="2"/>
  <c r="C4257" i="2"/>
  <c r="G4257" i="2" s="1"/>
  <c r="F4256" i="2"/>
  <c r="K4257" i="2" l="1"/>
  <c r="I4257" i="2"/>
  <c r="J4256" i="2"/>
  <c r="C4258" i="2"/>
  <c r="G4258" i="2" s="1"/>
  <c r="F4257" i="2"/>
  <c r="K4258" i="2" l="1"/>
  <c r="I4258" i="2"/>
  <c r="J4257" i="2"/>
  <c r="C4259" i="2"/>
  <c r="G4259" i="2" s="1"/>
  <c r="F4258" i="2"/>
  <c r="K4259" i="2" l="1"/>
  <c r="I4259" i="2"/>
  <c r="J4258" i="2"/>
  <c r="C4260" i="2"/>
  <c r="G4260" i="2" s="1"/>
  <c r="F4259" i="2"/>
  <c r="K4260" i="2" l="1"/>
  <c r="I4260" i="2"/>
  <c r="J4259" i="2"/>
  <c r="C4261" i="2"/>
  <c r="G4261" i="2" s="1"/>
  <c r="F4260" i="2"/>
  <c r="K4261" i="2" l="1"/>
  <c r="I4261" i="2"/>
  <c r="J4260" i="2"/>
  <c r="C4262" i="2"/>
  <c r="G4262" i="2" s="1"/>
  <c r="F4261" i="2"/>
  <c r="K4262" i="2" l="1"/>
  <c r="I4262" i="2"/>
  <c r="J4261" i="2"/>
  <c r="C4263" i="2"/>
  <c r="G4263" i="2" s="1"/>
  <c r="F4262" i="2"/>
  <c r="K4263" i="2" l="1"/>
  <c r="I4263" i="2"/>
  <c r="J4262" i="2"/>
  <c r="C4264" i="2"/>
  <c r="G4264" i="2" s="1"/>
  <c r="F4263" i="2"/>
  <c r="K4264" i="2" l="1"/>
  <c r="I4264" i="2"/>
  <c r="J4263" i="2"/>
  <c r="C4265" i="2"/>
  <c r="G4265" i="2" s="1"/>
  <c r="F4264" i="2"/>
  <c r="K4265" i="2" l="1"/>
  <c r="I4265" i="2"/>
  <c r="J4264" i="2"/>
  <c r="C4266" i="2"/>
  <c r="G4266" i="2" s="1"/>
  <c r="F4265" i="2"/>
  <c r="K4266" i="2" l="1"/>
  <c r="I4266" i="2"/>
  <c r="J4265" i="2"/>
  <c r="C4267" i="2"/>
  <c r="G4267" i="2" s="1"/>
  <c r="F4266" i="2"/>
  <c r="K4267" i="2" l="1"/>
  <c r="I4267" i="2"/>
  <c r="J4266" i="2"/>
  <c r="C4268" i="2"/>
  <c r="G4268" i="2" s="1"/>
  <c r="F4267" i="2"/>
  <c r="K4268" i="2" l="1"/>
  <c r="I4268" i="2"/>
  <c r="J4267" i="2"/>
  <c r="C4269" i="2"/>
  <c r="G4269" i="2" s="1"/>
  <c r="F4268" i="2"/>
  <c r="K4269" i="2" l="1"/>
  <c r="I4269" i="2"/>
  <c r="J4268" i="2"/>
  <c r="C4270" i="2"/>
  <c r="G4270" i="2" s="1"/>
  <c r="F4269" i="2"/>
  <c r="K4270" i="2" l="1"/>
  <c r="I4270" i="2"/>
  <c r="J4269" i="2"/>
  <c r="C4271" i="2"/>
  <c r="G4271" i="2" s="1"/>
  <c r="F4270" i="2"/>
  <c r="K4271" i="2" l="1"/>
  <c r="I4271" i="2"/>
  <c r="J4270" i="2"/>
  <c r="C4272" i="2"/>
  <c r="G4272" i="2" s="1"/>
  <c r="F4271" i="2"/>
  <c r="K4272" i="2" l="1"/>
  <c r="I4272" i="2"/>
  <c r="J4271" i="2"/>
  <c r="C4273" i="2"/>
  <c r="G4273" i="2" s="1"/>
  <c r="F4272" i="2"/>
  <c r="K4273" i="2" l="1"/>
  <c r="I4273" i="2"/>
  <c r="J4272" i="2"/>
  <c r="C4274" i="2"/>
  <c r="G4274" i="2" s="1"/>
  <c r="F4273" i="2"/>
  <c r="K4274" i="2" l="1"/>
  <c r="I4274" i="2"/>
  <c r="J4273" i="2"/>
  <c r="C4275" i="2"/>
  <c r="G4275" i="2" s="1"/>
  <c r="F4274" i="2"/>
  <c r="K4275" i="2" l="1"/>
  <c r="I4275" i="2"/>
  <c r="J4274" i="2"/>
  <c r="C4276" i="2"/>
  <c r="G4276" i="2" s="1"/>
  <c r="F4275" i="2"/>
  <c r="K4276" i="2" l="1"/>
  <c r="I4276" i="2"/>
  <c r="J4275" i="2"/>
  <c r="C4277" i="2"/>
  <c r="G4277" i="2" s="1"/>
  <c r="F4276" i="2"/>
  <c r="K4277" i="2" l="1"/>
  <c r="I4277" i="2"/>
  <c r="J4276" i="2"/>
  <c r="C4278" i="2"/>
  <c r="G4278" i="2" s="1"/>
  <c r="F4277" i="2"/>
  <c r="K4278" i="2" l="1"/>
  <c r="I4278" i="2"/>
  <c r="J4277" i="2"/>
  <c r="C4279" i="2"/>
  <c r="G4279" i="2" s="1"/>
  <c r="F4278" i="2"/>
  <c r="K4279" i="2" l="1"/>
  <c r="I4279" i="2"/>
  <c r="J4278" i="2"/>
  <c r="C4280" i="2"/>
  <c r="G4280" i="2" s="1"/>
  <c r="F4279" i="2"/>
  <c r="K4280" i="2" l="1"/>
  <c r="I4280" i="2"/>
  <c r="J4279" i="2"/>
  <c r="C4281" i="2"/>
  <c r="G4281" i="2" s="1"/>
  <c r="F4280" i="2"/>
  <c r="K4281" i="2" l="1"/>
  <c r="I4281" i="2"/>
  <c r="J4280" i="2"/>
  <c r="C4282" i="2"/>
  <c r="G4282" i="2" s="1"/>
  <c r="F4281" i="2"/>
  <c r="K4282" i="2" l="1"/>
  <c r="I4282" i="2"/>
  <c r="J4281" i="2"/>
  <c r="C4283" i="2"/>
  <c r="G4283" i="2" s="1"/>
  <c r="F4282" i="2"/>
  <c r="K4283" i="2" l="1"/>
  <c r="I4283" i="2"/>
  <c r="J4282" i="2"/>
  <c r="C4284" i="2"/>
  <c r="G4284" i="2" s="1"/>
  <c r="F4283" i="2"/>
  <c r="K4284" i="2" l="1"/>
  <c r="I4284" i="2"/>
  <c r="J4283" i="2"/>
  <c r="C4285" i="2"/>
  <c r="G4285" i="2" s="1"/>
  <c r="F4284" i="2"/>
  <c r="K4285" i="2" l="1"/>
  <c r="I4285" i="2"/>
  <c r="J4284" i="2"/>
  <c r="C4286" i="2"/>
  <c r="G4286" i="2" s="1"/>
  <c r="F4285" i="2"/>
  <c r="K4286" i="2" l="1"/>
  <c r="I4286" i="2"/>
  <c r="J4285" i="2"/>
  <c r="C4287" i="2"/>
  <c r="G4287" i="2" s="1"/>
  <c r="F4286" i="2"/>
  <c r="K4287" i="2" l="1"/>
  <c r="I4287" i="2"/>
  <c r="J4286" i="2"/>
  <c r="C4288" i="2"/>
  <c r="G4288" i="2" s="1"/>
  <c r="F4287" i="2"/>
  <c r="K4288" i="2" l="1"/>
  <c r="I4288" i="2"/>
  <c r="J4287" i="2"/>
  <c r="C4289" i="2"/>
  <c r="G4289" i="2" s="1"/>
  <c r="F4288" i="2"/>
  <c r="K4289" i="2" l="1"/>
  <c r="I4289" i="2"/>
  <c r="J4288" i="2"/>
  <c r="C4290" i="2"/>
  <c r="G4290" i="2" s="1"/>
  <c r="F4289" i="2"/>
  <c r="K4290" i="2" l="1"/>
  <c r="I4290" i="2"/>
  <c r="J4289" i="2"/>
  <c r="C4291" i="2"/>
  <c r="G4291" i="2" s="1"/>
  <c r="F4290" i="2"/>
  <c r="K4291" i="2" l="1"/>
  <c r="I4291" i="2"/>
  <c r="J4290" i="2"/>
  <c r="C4292" i="2"/>
  <c r="G4292" i="2" s="1"/>
  <c r="F4291" i="2"/>
  <c r="K4292" i="2" l="1"/>
  <c r="I4292" i="2"/>
  <c r="J4291" i="2"/>
  <c r="C4293" i="2"/>
  <c r="G4293" i="2" s="1"/>
  <c r="F4292" i="2"/>
  <c r="K4293" i="2" l="1"/>
  <c r="I4293" i="2"/>
  <c r="J4292" i="2"/>
  <c r="C4294" i="2"/>
  <c r="G4294" i="2" s="1"/>
  <c r="F4293" i="2"/>
  <c r="K4294" i="2" l="1"/>
  <c r="I4294" i="2"/>
  <c r="J4293" i="2"/>
  <c r="C4295" i="2"/>
  <c r="G4295" i="2" s="1"/>
  <c r="F4294" i="2"/>
  <c r="K4295" i="2" l="1"/>
  <c r="I4295" i="2"/>
  <c r="J4294" i="2"/>
  <c r="C4296" i="2"/>
  <c r="G4296" i="2" s="1"/>
  <c r="F4295" i="2"/>
  <c r="K4296" i="2" l="1"/>
  <c r="I4296" i="2"/>
  <c r="J4295" i="2"/>
  <c r="C4297" i="2"/>
  <c r="G4297" i="2" s="1"/>
  <c r="F4296" i="2"/>
  <c r="K4297" i="2" l="1"/>
  <c r="I4297" i="2"/>
  <c r="J4296" i="2"/>
  <c r="C4298" i="2"/>
  <c r="G4298" i="2" s="1"/>
  <c r="F4297" i="2"/>
  <c r="K4298" i="2" l="1"/>
  <c r="I4298" i="2"/>
  <c r="J4297" i="2"/>
  <c r="C4299" i="2"/>
  <c r="G4299" i="2" s="1"/>
  <c r="F4298" i="2"/>
  <c r="K4299" i="2" l="1"/>
  <c r="I4299" i="2"/>
  <c r="J4298" i="2"/>
  <c r="C4300" i="2"/>
  <c r="G4300" i="2" s="1"/>
  <c r="F4299" i="2"/>
  <c r="K4300" i="2" l="1"/>
  <c r="I4300" i="2"/>
  <c r="J4299" i="2"/>
  <c r="C4301" i="2"/>
  <c r="G4301" i="2" s="1"/>
  <c r="F4300" i="2"/>
  <c r="K4301" i="2" l="1"/>
  <c r="I4301" i="2"/>
  <c r="J4300" i="2"/>
  <c r="C4302" i="2"/>
  <c r="G4302" i="2" s="1"/>
  <c r="F4301" i="2"/>
  <c r="K4302" i="2" l="1"/>
  <c r="I4302" i="2"/>
  <c r="J4301" i="2"/>
  <c r="C4303" i="2"/>
  <c r="G4303" i="2" s="1"/>
  <c r="F4302" i="2"/>
  <c r="K4303" i="2" l="1"/>
  <c r="I4303" i="2"/>
  <c r="J4302" i="2"/>
  <c r="C4304" i="2"/>
  <c r="G4304" i="2" s="1"/>
  <c r="F4303" i="2"/>
  <c r="K4304" i="2" l="1"/>
  <c r="I4304" i="2"/>
  <c r="J4303" i="2"/>
  <c r="C4305" i="2"/>
  <c r="G4305" i="2" s="1"/>
  <c r="F4304" i="2"/>
  <c r="K4305" i="2" l="1"/>
  <c r="I4305" i="2"/>
  <c r="J4304" i="2"/>
  <c r="C4306" i="2"/>
  <c r="G4306" i="2" s="1"/>
  <c r="F4305" i="2"/>
  <c r="K4306" i="2" l="1"/>
  <c r="I4306" i="2"/>
  <c r="J4305" i="2"/>
  <c r="C4307" i="2"/>
  <c r="G4307" i="2" s="1"/>
  <c r="F4306" i="2"/>
  <c r="K4307" i="2" l="1"/>
  <c r="I4307" i="2"/>
  <c r="J4306" i="2"/>
  <c r="C4308" i="2"/>
  <c r="G4308" i="2" s="1"/>
  <c r="F4307" i="2"/>
  <c r="K4308" i="2" l="1"/>
  <c r="I4308" i="2"/>
  <c r="J4307" i="2"/>
  <c r="C4309" i="2"/>
  <c r="G4309" i="2" s="1"/>
  <c r="F4308" i="2"/>
  <c r="K4309" i="2" l="1"/>
  <c r="I4309" i="2"/>
  <c r="J4308" i="2"/>
  <c r="C4310" i="2"/>
  <c r="G4310" i="2" s="1"/>
  <c r="F4309" i="2"/>
  <c r="K4310" i="2" l="1"/>
  <c r="I4310" i="2"/>
  <c r="J4309" i="2"/>
  <c r="C4311" i="2"/>
  <c r="G4311" i="2" s="1"/>
  <c r="F4310" i="2"/>
  <c r="K4311" i="2" l="1"/>
  <c r="I4311" i="2"/>
  <c r="J4310" i="2"/>
  <c r="C4312" i="2"/>
  <c r="G4312" i="2" s="1"/>
  <c r="F4311" i="2"/>
  <c r="K4312" i="2" l="1"/>
  <c r="I4312" i="2"/>
  <c r="J4311" i="2"/>
  <c r="C4313" i="2"/>
  <c r="G4313" i="2" s="1"/>
  <c r="F4312" i="2"/>
  <c r="K4313" i="2" l="1"/>
  <c r="I4313" i="2"/>
  <c r="J4312" i="2"/>
  <c r="C4314" i="2"/>
  <c r="G4314" i="2" s="1"/>
  <c r="F4313" i="2"/>
  <c r="K4314" i="2" l="1"/>
  <c r="I4314" i="2"/>
  <c r="J4313" i="2"/>
  <c r="C4315" i="2"/>
  <c r="G4315" i="2" s="1"/>
  <c r="F4314" i="2"/>
  <c r="K4315" i="2" l="1"/>
  <c r="I4315" i="2"/>
  <c r="J4314" i="2"/>
  <c r="C4316" i="2"/>
  <c r="G4316" i="2" s="1"/>
  <c r="F4315" i="2"/>
  <c r="K4316" i="2" l="1"/>
  <c r="I4316" i="2"/>
  <c r="J4315" i="2"/>
  <c r="C4317" i="2"/>
  <c r="G4317" i="2" s="1"/>
  <c r="F4316" i="2"/>
  <c r="K4317" i="2" l="1"/>
  <c r="I4317" i="2"/>
  <c r="J4316" i="2"/>
  <c r="C4318" i="2"/>
  <c r="G4318" i="2" s="1"/>
  <c r="F4317" i="2"/>
  <c r="K4318" i="2" l="1"/>
  <c r="I4318" i="2"/>
  <c r="J4317" i="2"/>
  <c r="C4319" i="2"/>
  <c r="G4319" i="2" s="1"/>
  <c r="F4318" i="2"/>
  <c r="K4319" i="2" l="1"/>
  <c r="I4319" i="2"/>
  <c r="J4318" i="2"/>
  <c r="C4320" i="2"/>
  <c r="G4320" i="2" s="1"/>
  <c r="F4319" i="2"/>
  <c r="K4320" i="2" l="1"/>
  <c r="I4320" i="2"/>
  <c r="J4319" i="2"/>
  <c r="C4321" i="2"/>
  <c r="G4321" i="2" s="1"/>
  <c r="F4320" i="2"/>
  <c r="K4321" i="2" l="1"/>
  <c r="I4321" i="2"/>
  <c r="J4320" i="2"/>
  <c r="C4322" i="2"/>
  <c r="G4322" i="2" s="1"/>
  <c r="F4321" i="2"/>
  <c r="K4322" i="2" l="1"/>
  <c r="I4322" i="2"/>
  <c r="J4321" i="2"/>
  <c r="C4323" i="2"/>
  <c r="G4323" i="2" s="1"/>
  <c r="F4322" i="2"/>
  <c r="K4323" i="2" l="1"/>
  <c r="I4323" i="2"/>
  <c r="J4322" i="2"/>
  <c r="C4324" i="2"/>
  <c r="G4324" i="2" s="1"/>
  <c r="F4323" i="2"/>
  <c r="K4324" i="2" l="1"/>
  <c r="I4324" i="2"/>
  <c r="J4323" i="2"/>
  <c r="C4325" i="2"/>
  <c r="G4325" i="2" s="1"/>
  <c r="F4324" i="2"/>
  <c r="K4325" i="2" l="1"/>
  <c r="I4325" i="2"/>
  <c r="J4324" i="2"/>
  <c r="C4326" i="2"/>
  <c r="G4326" i="2" s="1"/>
  <c r="F4325" i="2"/>
  <c r="K4326" i="2" l="1"/>
  <c r="I4326" i="2"/>
  <c r="J4325" i="2"/>
  <c r="C4327" i="2"/>
  <c r="G4327" i="2" s="1"/>
  <c r="F4326" i="2"/>
  <c r="K4327" i="2" l="1"/>
  <c r="I4327" i="2"/>
  <c r="J4326" i="2"/>
  <c r="C4328" i="2"/>
  <c r="G4328" i="2" s="1"/>
  <c r="F4327" i="2"/>
  <c r="K4328" i="2" l="1"/>
  <c r="I4328" i="2"/>
  <c r="J4327" i="2"/>
  <c r="C4329" i="2"/>
  <c r="G4329" i="2" s="1"/>
  <c r="F4328" i="2"/>
  <c r="K4329" i="2" l="1"/>
  <c r="I4329" i="2"/>
  <c r="J4328" i="2"/>
  <c r="C4330" i="2"/>
  <c r="G4330" i="2" s="1"/>
  <c r="F4329" i="2"/>
  <c r="K4330" i="2" l="1"/>
  <c r="I4330" i="2"/>
  <c r="J4329" i="2"/>
  <c r="C4331" i="2"/>
  <c r="G4331" i="2" s="1"/>
  <c r="F4330" i="2"/>
  <c r="K4331" i="2" l="1"/>
  <c r="I4331" i="2"/>
  <c r="J4330" i="2"/>
  <c r="C4332" i="2"/>
  <c r="G4332" i="2" s="1"/>
  <c r="F4331" i="2"/>
  <c r="K4332" i="2" l="1"/>
  <c r="I4332" i="2"/>
  <c r="J4331" i="2"/>
  <c r="C4333" i="2"/>
  <c r="G4333" i="2" s="1"/>
  <c r="F4332" i="2"/>
  <c r="K4333" i="2" l="1"/>
  <c r="I4333" i="2"/>
  <c r="J4332" i="2"/>
  <c r="C4334" i="2"/>
  <c r="G4334" i="2" s="1"/>
  <c r="F4333" i="2"/>
  <c r="K4334" i="2" l="1"/>
  <c r="I4334" i="2"/>
  <c r="J4333" i="2"/>
  <c r="C4335" i="2"/>
  <c r="G4335" i="2" s="1"/>
  <c r="F4334" i="2"/>
  <c r="K4335" i="2" l="1"/>
  <c r="I4335" i="2"/>
  <c r="J4334" i="2"/>
  <c r="C4336" i="2"/>
  <c r="G4336" i="2" s="1"/>
  <c r="F4335" i="2"/>
  <c r="K4336" i="2" l="1"/>
  <c r="I4336" i="2"/>
  <c r="J4335" i="2"/>
  <c r="C4337" i="2"/>
  <c r="G4337" i="2" s="1"/>
  <c r="F4336" i="2"/>
  <c r="K4337" i="2" l="1"/>
  <c r="I4337" i="2"/>
  <c r="J4336" i="2"/>
  <c r="C4338" i="2"/>
  <c r="G4338" i="2" s="1"/>
  <c r="F4337" i="2"/>
  <c r="K4338" i="2" l="1"/>
  <c r="I4338" i="2"/>
  <c r="J4337" i="2"/>
  <c r="C4339" i="2"/>
  <c r="G4339" i="2" s="1"/>
  <c r="F4338" i="2"/>
  <c r="K4339" i="2" l="1"/>
  <c r="I4339" i="2"/>
  <c r="J4338" i="2"/>
  <c r="C4340" i="2"/>
  <c r="G4340" i="2" s="1"/>
  <c r="F4339" i="2"/>
  <c r="K4340" i="2" l="1"/>
  <c r="I4340" i="2"/>
  <c r="J4339" i="2"/>
  <c r="C4341" i="2"/>
  <c r="G4341" i="2" s="1"/>
  <c r="F4340" i="2"/>
  <c r="K4341" i="2" l="1"/>
  <c r="I4341" i="2"/>
  <c r="J4340" i="2"/>
  <c r="C4342" i="2"/>
  <c r="G4342" i="2" s="1"/>
  <c r="F4341" i="2"/>
  <c r="K4342" i="2" l="1"/>
  <c r="I4342" i="2"/>
  <c r="J4341" i="2"/>
  <c r="C4343" i="2"/>
  <c r="G4343" i="2" s="1"/>
  <c r="F4342" i="2"/>
  <c r="K4343" i="2" l="1"/>
  <c r="I4343" i="2"/>
  <c r="J4342" i="2"/>
  <c r="C4344" i="2"/>
  <c r="G4344" i="2" s="1"/>
  <c r="F4343" i="2"/>
  <c r="K4344" i="2" l="1"/>
  <c r="I4344" i="2"/>
  <c r="J4343" i="2"/>
  <c r="C4345" i="2"/>
  <c r="G4345" i="2" s="1"/>
  <c r="F4344" i="2"/>
  <c r="K4345" i="2" l="1"/>
  <c r="I4345" i="2"/>
  <c r="J4344" i="2"/>
  <c r="C4346" i="2"/>
  <c r="G4346" i="2" s="1"/>
  <c r="F4345" i="2"/>
  <c r="K4346" i="2" l="1"/>
  <c r="I4346" i="2"/>
  <c r="J4345" i="2"/>
  <c r="C4347" i="2"/>
  <c r="G4347" i="2" s="1"/>
  <c r="F4346" i="2"/>
  <c r="K4347" i="2" l="1"/>
  <c r="I4347" i="2"/>
  <c r="J4346" i="2"/>
  <c r="C4348" i="2"/>
  <c r="G4348" i="2" s="1"/>
  <c r="F4347" i="2"/>
  <c r="K4348" i="2" l="1"/>
  <c r="I4348" i="2"/>
  <c r="J4347" i="2"/>
  <c r="C4349" i="2"/>
  <c r="G4349" i="2" s="1"/>
  <c r="F4348" i="2"/>
  <c r="K4349" i="2" l="1"/>
  <c r="I4349" i="2"/>
  <c r="J4348" i="2"/>
  <c r="C4350" i="2"/>
  <c r="G4350" i="2" s="1"/>
  <c r="F4349" i="2"/>
  <c r="K4350" i="2" l="1"/>
  <c r="I4350" i="2"/>
  <c r="J4349" i="2"/>
  <c r="C4351" i="2"/>
  <c r="G4351" i="2" s="1"/>
  <c r="F4350" i="2"/>
  <c r="K4351" i="2" l="1"/>
  <c r="I4351" i="2"/>
  <c r="J4350" i="2"/>
  <c r="C4352" i="2"/>
  <c r="G4352" i="2" s="1"/>
  <c r="F4351" i="2"/>
  <c r="K4352" i="2" l="1"/>
  <c r="I4352" i="2"/>
  <c r="J4351" i="2"/>
  <c r="C4353" i="2"/>
  <c r="G4353" i="2" s="1"/>
  <c r="F4352" i="2"/>
  <c r="K4353" i="2" l="1"/>
  <c r="I4353" i="2"/>
  <c r="J4352" i="2"/>
  <c r="C4354" i="2"/>
  <c r="G4354" i="2" s="1"/>
  <c r="F4353" i="2"/>
  <c r="K4354" i="2" l="1"/>
  <c r="I4354" i="2"/>
  <c r="J4353" i="2"/>
  <c r="C4355" i="2"/>
  <c r="G4355" i="2" s="1"/>
  <c r="F4354" i="2"/>
  <c r="K4355" i="2" l="1"/>
  <c r="I4355" i="2"/>
  <c r="J4354" i="2"/>
  <c r="C4356" i="2"/>
  <c r="G4356" i="2" s="1"/>
  <c r="F4355" i="2"/>
  <c r="K4356" i="2" l="1"/>
  <c r="I4356" i="2"/>
  <c r="J4355" i="2"/>
  <c r="C4357" i="2"/>
  <c r="G4357" i="2" s="1"/>
  <c r="F4356" i="2"/>
  <c r="K4357" i="2" l="1"/>
  <c r="I4357" i="2"/>
  <c r="J4356" i="2"/>
  <c r="C4358" i="2"/>
  <c r="G4358" i="2" s="1"/>
  <c r="F4357" i="2"/>
  <c r="K4358" i="2" l="1"/>
  <c r="I4358" i="2"/>
  <c r="J4357" i="2"/>
  <c r="C4359" i="2"/>
  <c r="G4359" i="2" s="1"/>
  <c r="F4358" i="2"/>
  <c r="K4359" i="2" l="1"/>
  <c r="I4359" i="2"/>
  <c r="J4358" i="2"/>
  <c r="C4360" i="2"/>
  <c r="G4360" i="2" s="1"/>
  <c r="F4359" i="2"/>
  <c r="K4360" i="2" l="1"/>
  <c r="I4360" i="2"/>
  <c r="J4359" i="2"/>
  <c r="C4361" i="2"/>
  <c r="G4361" i="2" s="1"/>
  <c r="F4360" i="2"/>
  <c r="K4361" i="2" l="1"/>
  <c r="I4361" i="2"/>
  <c r="J4360" i="2"/>
  <c r="C4362" i="2"/>
  <c r="G4362" i="2" s="1"/>
  <c r="F4361" i="2"/>
  <c r="K4362" i="2" l="1"/>
  <c r="I4362" i="2"/>
  <c r="J4361" i="2"/>
  <c r="C4363" i="2"/>
  <c r="G4363" i="2" s="1"/>
  <c r="F4362" i="2"/>
  <c r="K4363" i="2" l="1"/>
  <c r="I4363" i="2"/>
  <c r="J4362" i="2"/>
  <c r="C4364" i="2"/>
  <c r="G4364" i="2" s="1"/>
  <c r="F4363" i="2"/>
  <c r="K4364" i="2" l="1"/>
  <c r="I4364" i="2"/>
  <c r="J4363" i="2"/>
  <c r="C4365" i="2"/>
  <c r="G4365" i="2" s="1"/>
  <c r="F4364" i="2"/>
  <c r="K4365" i="2" l="1"/>
  <c r="I4365" i="2"/>
  <c r="J4364" i="2"/>
  <c r="C4366" i="2"/>
  <c r="G4366" i="2" s="1"/>
  <c r="F4365" i="2"/>
  <c r="K4366" i="2" l="1"/>
  <c r="I4366" i="2"/>
  <c r="J4365" i="2"/>
  <c r="C4367" i="2"/>
  <c r="G4367" i="2" s="1"/>
  <c r="F4366" i="2"/>
  <c r="K4367" i="2" l="1"/>
  <c r="I4367" i="2"/>
  <c r="J4366" i="2"/>
  <c r="C4368" i="2"/>
  <c r="G4368" i="2" s="1"/>
  <c r="F4367" i="2"/>
  <c r="K4368" i="2" l="1"/>
  <c r="I4368" i="2"/>
  <c r="J4367" i="2"/>
  <c r="C4369" i="2"/>
  <c r="G4369" i="2" s="1"/>
  <c r="F4368" i="2"/>
  <c r="K4369" i="2" l="1"/>
  <c r="I4369" i="2"/>
  <c r="J4368" i="2"/>
  <c r="C4370" i="2"/>
  <c r="G4370" i="2" s="1"/>
  <c r="F4369" i="2"/>
  <c r="K4370" i="2" l="1"/>
  <c r="I4370" i="2"/>
  <c r="J4369" i="2"/>
  <c r="C4371" i="2"/>
  <c r="G4371" i="2" s="1"/>
  <c r="F4370" i="2"/>
  <c r="K4371" i="2" l="1"/>
  <c r="I4371" i="2"/>
  <c r="J4370" i="2"/>
  <c r="C4372" i="2"/>
  <c r="G4372" i="2" s="1"/>
  <c r="F4371" i="2"/>
  <c r="K4372" i="2" l="1"/>
  <c r="I4372" i="2"/>
  <c r="J4371" i="2"/>
  <c r="C4373" i="2"/>
  <c r="G4373" i="2" s="1"/>
  <c r="F4372" i="2"/>
  <c r="K4373" i="2" l="1"/>
  <c r="I4373" i="2"/>
  <c r="J4372" i="2"/>
  <c r="C4374" i="2"/>
  <c r="G4374" i="2" s="1"/>
  <c r="F4373" i="2"/>
  <c r="K4374" i="2" l="1"/>
  <c r="I4374" i="2"/>
  <c r="J4373" i="2"/>
  <c r="C4375" i="2"/>
  <c r="G4375" i="2" s="1"/>
  <c r="F4374" i="2"/>
  <c r="K4375" i="2" l="1"/>
  <c r="I4375" i="2"/>
  <c r="J4374" i="2"/>
  <c r="C4376" i="2"/>
  <c r="G4376" i="2" s="1"/>
  <c r="F4375" i="2"/>
  <c r="K4376" i="2" l="1"/>
  <c r="I4376" i="2"/>
  <c r="J4375" i="2"/>
  <c r="C4377" i="2"/>
  <c r="G4377" i="2" s="1"/>
  <c r="F4376" i="2"/>
  <c r="K4377" i="2" l="1"/>
  <c r="I4377" i="2"/>
  <c r="J4376" i="2"/>
  <c r="C4378" i="2"/>
  <c r="G4378" i="2" s="1"/>
  <c r="F4377" i="2"/>
  <c r="K4378" i="2" l="1"/>
  <c r="I4378" i="2"/>
  <c r="J4377" i="2"/>
  <c r="C4379" i="2"/>
  <c r="G4379" i="2" s="1"/>
  <c r="F4378" i="2"/>
  <c r="K4379" i="2" l="1"/>
  <c r="I4379" i="2"/>
  <c r="J4378" i="2"/>
  <c r="C4380" i="2"/>
  <c r="G4380" i="2" s="1"/>
  <c r="F4379" i="2"/>
  <c r="K4380" i="2" l="1"/>
  <c r="I4380" i="2"/>
  <c r="J4379" i="2"/>
  <c r="C4381" i="2"/>
  <c r="G4381" i="2" s="1"/>
  <c r="F4380" i="2"/>
  <c r="K4381" i="2" l="1"/>
  <c r="I4381" i="2"/>
  <c r="J4380" i="2"/>
  <c r="C4382" i="2"/>
  <c r="G4382" i="2" s="1"/>
  <c r="F4381" i="2"/>
  <c r="K4382" i="2" l="1"/>
  <c r="I4382" i="2"/>
  <c r="J4381" i="2"/>
  <c r="C4383" i="2"/>
  <c r="G4383" i="2" s="1"/>
  <c r="F4382" i="2"/>
  <c r="K4383" i="2" l="1"/>
  <c r="I4383" i="2"/>
  <c r="J4382" i="2"/>
  <c r="C4384" i="2"/>
  <c r="G4384" i="2" s="1"/>
  <c r="F4383" i="2"/>
  <c r="K4384" i="2" l="1"/>
  <c r="I4384" i="2"/>
  <c r="J4383" i="2"/>
  <c r="C4385" i="2"/>
  <c r="G4385" i="2" s="1"/>
  <c r="F4384" i="2"/>
  <c r="K4385" i="2" l="1"/>
  <c r="I4385" i="2"/>
  <c r="J4384" i="2"/>
  <c r="C4386" i="2"/>
  <c r="G4386" i="2" s="1"/>
  <c r="F4385" i="2"/>
  <c r="K4386" i="2" l="1"/>
  <c r="I4386" i="2"/>
  <c r="J4385" i="2"/>
  <c r="C4387" i="2"/>
  <c r="G4387" i="2" s="1"/>
  <c r="F4386" i="2"/>
  <c r="K4387" i="2" l="1"/>
  <c r="I4387" i="2"/>
  <c r="J4386" i="2"/>
  <c r="C4388" i="2"/>
  <c r="G4388" i="2" s="1"/>
  <c r="F4387" i="2"/>
  <c r="K4388" i="2" l="1"/>
  <c r="I4388" i="2"/>
  <c r="J4387" i="2"/>
  <c r="C4389" i="2"/>
  <c r="G4389" i="2" s="1"/>
  <c r="F4388" i="2"/>
  <c r="K4389" i="2" l="1"/>
  <c r="I4389" i="2"/>
  <c r="J4388" i="2"/>
  <c r="C4390" i="2"/>
  <c r="G4390" i="2" s="1"/>
  <c r="F4389" i="2"/>
  <c r="K4390" i="2" l="1"/>
  <c r="I4390" i="2"/>
  <c r="J4389" i="2"/>
  <c r="C4391" i="2"/>
  <c r="G4391" i="2" s="1"/>
  <c r="F4390" i="2"/>
  <c r="K4391" i="2" l="1"/>
  <c r="I4391" i="2"/>
  <c r="J4390" i="2"/>
  <c r="C4392" i="2"/>
  <c r="G4392" i="2" s="1"/>
  <c r="F4391" i="2"/>
  <c r="K4392" i="2" l="1"/>
  <c r="I4392" i="2"/>
  <c r="J4391" i="2"/>
  <c r="C4393" i="2"/>
  <c r="G4393" i="2" s="1"/>
  <c r="F4392" i="2"/>
  <c r="K4393" i="2" l="1"/>
  <c r="I4393" i="2"/>
  <c r="J4392" i="2"/>
  <c r="C4394" i="2"/>
  <c r="G4394" i="2" s="1"/>
  <c r="F4393" i="2"/>
  <c r="K4394" i="2" l="1"/>
  <c r="I4394" i="2"/>
  <c r="J4393" i="2"/>
  <c r="C4395" i="2"/>
  <c r="G4395" i="2" s="1"/>
  <c r="F4394" i="2"/>
  <c r="K4395" i="2" l="1"/>
  <c r="I4395" i="2"/>
  <c r="J4394" i="2"/>
  <c r="C4396" i="2"/>
  <c r="G4396" i="2" s="1"/>
  <c r="F4395" i="2"/>
  <c r="K4396" i="2" l="1"/>
  <c r="I4396" i="2"/>
  <c r="J4395" i="2"/>
  <c r="C4397" i="2"/>
  <c r="G4397" i="2" s="1"/>
  <c r="F4396" i="2"/>
  <c r="K4397" i="2" l="1"/>
  <c r="I4397" i="2"/>
  <c r="J4396" i="2"/>
  <c r="C4398" i="2"/>
  <c r="G4398" i="2" s="1"/>
  <c r="F4397" i="2"/>
  <c r="K4398" i="2" l="1"/>
  <c r="I4398" i="2"/>
  <c r="J4397" i="2"/>
  <c r="C4399" i="2"/>
  <c r="G4399" i="2" s="1"/>
  <c r="F4398" i="2"/>
  <c r="K4399" i="2" l="1"/>
  <c r="I4399" i="2"/>
  <c r="J4398" i="2"/>
  <c r="C4400" i="2"/>
  <c r="G4400" i="2" s="1"/>
  <c r="F4399" i="2"/>
  <c r="K4400" i="2" l="1"/>
  <c r="I4400" i="2"/>
  <c r="J4399" i="2"/>
  <c r="C4401" i="2"/>
  <c r="G4401" i="2" s="1"/>
  <c r="F4400" i="2"/>
  <c r="K4401" i="2" l="1"/>
  <c r="I4401" i="2"/>
  <c r="J4400" i="2"/>
  <c r="C4402" i="2"/>
  <c r="G4402" i="2" s="1"/>
  <c r="F4401" i="2"/>
  <c r="K4402" i="2" l="1"/>
  <c r="I4402" i="2"/>
  <c r="J4401" i="2"/>
  <c r="C4403" i="2"/>
  <c r="G4403" i="2" s="1"/>
  <c r="F4402" i="2"/>
  <c r="K4403" i="2" l="1"/>
  <c r="I4403" i="2"/>
  <c r="J4402" i="2"/>
  <c r="C4404" i="2"/>
  <c r="G4404" i="2" s="1"/>
  <c r="F4403" i="2"/>
  <c r="K4404" i="2" l="1"/>
  <c r="I4404" i="2"/>
  <c r="J4403" i="2"/>
  <c r="C4405" i="2"/>
  <c r="G4405" i="2" s="1"/>
  <c r="F4404" i="2"/>
  <c r="K4405" i="2" l="1"/>
  <c r="I4405" i="2"/>
  <c r="J4404" i="2"/>
  <c r="C4406" i="2"/>
  <c r="G4406" i="2" s="1"/>
  <c r="F4405" i="2"/>
  <c r="K4406" i="2" l="1"/>
  <c r="I4406" i="2"/>
  <c r="J4405" i="2"/>
  <c r="C4407" i="2"/>
  <c r="G4407" i="2" s="1"/>
  <c r="F4406" i="2"/>
  <c r="K4407" i="2" l="1"/>
  <c r="I4407" i="2"/>
  <c r="J4406" i="2"/>
  <c r="C4408" i="2"/>
  <c r="G4408" i="2" s="1"/>
  <c r="F4407" i="2"/>
  <c r="K4408" i="2" l="1"/>
  <c r="I4408" i="2"/>
  <c r="J4407" i="2"/>
  <c r="C4409" i="2"/>
  <c r="G4409" i="2" s="1"/>
  <c r="F4408" i="2"/>
  <c r="K4409" i="2" l="1"/>
  <c r="I4409" i="2"/>
  <c r="J4408" i="2"/>
  <c r="C4410" i="2"/>
  <c r="G4410" i="2" s="1"/>
  <c r="F4409" i="2"/>
  <c r="K4410" i="2" l="1"/>
  <c r="I4410" i="2"/>
  <c r="J4409" i="2"/>
  <c r="C4411" i="2"/>
  <c r="G4411" i="2" s="1"/>
  <c r="F4410" i="2"/>
  <c r="K4411" i="2" l="1"/>
  <c r="I4411" i="2"/>
  <c r="J4410" i="2"/>
  <c r="C4412" i="2"/>
  <c r="G4412" i="2" s="1"/>
  <c r="F4411" i="2"/>
  <c r="K4412" i="2" l="1"/>
  <c r="I4412" i="2"/>
  <c r="J4411" i="2"/>
  <c r="C4413" i="2"/>
  <c r="G4413" i="2" s="1"/>
  <c r="F4412" i="2"/>
  <c r="K4413" i="2" l="1"/>
  <c r="I4413" i="2"/>
  <c r="J4412" i="2"/>
  <c r="C4414" i="2"/>
  <c r="G4414" i="2" s="1"/>
  <c r="F4413" i="2"/>
  <c r="K4414" i="2" l="1"/>
  <c r="I4414" i="2"/>
  <c r="J4413" i="2"/>
  <c r="C4415" i="2"/>
  <c r="G4415" i="2" s="1"/>
  <c r="F4414" i="2"/>
  <c r="K4415" i="2" l="1"/>
  <c r="I4415" i="2"/>
  <c r="J4414" i="2"/>
  <c r="C4416" i="2"/>
  <c r="G4416" i="2" s="1"/>
  <c r="F4415" i="2"/>
  <c r="K4416" i="2" l="1"/>
  <c r="I4416" i="2"/>
  <c r="J4415" i="2"/>
  <c r="C4417" i="2"/>
  <c r="G4417" i="2" s="1"/>
  <c r="F4416" i="2"/>
  <c r="K4417" i="2" l="1"/>
  <c r="I4417" i="2"/>
  <c r="J4416" i="2"/>
  <c r="C4418" i="2"/>
  <c r="G4418" i="2" s="1"/>
  <c r="F4417" i="2"/>
  <c r="K4418" i="2" l="1"/>
  <c r="I4418" i="2"/>
  <c r="J4417" i="2"/>
  <c r="C4419" i="2"/>
  <c r="G4419" i="2" s="1"/>
  <c r="F4418" i="2"/>
  <c r="K4419" i="2" l="1"/>
  <c r="I4419" i="2"/>
  <c r="J4418" i="2"/>
  <c r="C4420" i="2"/>
  <c r="G4420" i="2" s="1"/>
  <c r="F4419" i="2"/>
  <c r="K4420" i="2" l="1"/>
  <c r="I4420" i="2"/>
  <c r="J4419" i="2"/>
  <c r="C4421" i="2"/>
  <c r="G4421" i="2" s="1"/>
  <c r="F4420" i="2"/>
  <c r="K4421" i="2" l="1"/>
  <c r="I4421" i="2"/>
  <c r="J4420" i="2"/>
  <c r="C4422" i="2"/>
  <c r="G4422" i="2" s="1"/>
  <c r="F4421" i="2"/>
  <c r="K4422" i="2" l="1"/>
  <c r="I4422" i="2"/>
  <c r="J4421" i="2"/>
  <c r="C4423" i="2"/>
  <c r="G4423" i="2" s="1"/>
  <c r="F4422" i="2"/>
  <c r="K4423" i="2" l="1"/>
  <c r="I4423" i="2"/>
  <c r="J4422" i="2"/>
  <c r="C4424" i="2"/>
  <c r="G4424" i="2" s="1"/>
  <c r="F4423" i="2"/>
  <c r="K4424" i="2" l="1"/>
  <c r="I4424" i="2"/>
  <c r="J4423" i="2"/>
  <c r="C4425" i="2"/>
  <c r="G4425" i="2" s="1"/>
  <c r="F4424" i="2"/>
  <c r="K4425" i="2" l="1"/>
  <c r="I4425" i="2"/>
  <c r="J4424" i="2"/>
  <c r="C4426" i="2"/>
  <c r="G4426" i="2" s="1"/>
  <c r="F4425" i="2"/>
  <c r="K4426" i="2" l="1"/>
  <c r="I4426" i="2"/>
  <c r="J4425" i="2"/>
  <c r="C4427" i="2"/>
  <c r="G4427" i="2" s="1"/>
  <c r="F4426" i="2"/>
  <c r="K4427" i="2" l="1"/>
  <c r="I4427" i="2"/>
  <c r="J4426" i="2"/>
  <c r="C4428" i="2"/>
  <c r="G4428" i="2" s="1"/>
  <c r="F4427" i="2"/>
  <c r="K4428" i="2" l="1"/>
  <c r="I4428" i="2"/>
  <c r="J4427" i="2"/>
  <c r="C4429" i="2"/>
  <c r="G4429" i="2" s="1"/>
  <c r="F4428" i="2"/>
  <c r="K4429" i="2" l="1"/>
  <c r="I4429" i="2"/>
  <c r="J4428" i="2"/>
  <c r="C4430" i="2"/>
  <c r="G4430" i="2" s="1"/>
  <c r="F4429" i="2"/>
  <c r="K4430" i="2" l="1"/>
  <c r="I4430" i="2"/>
  <c r="J4429" i="2"/>
  <c r="C4431" i="2"/>
  <c r="G4431" i="2" s="1"/>
  <c r="F4430" i="2"/>
  <c r="K4431" i="2" l="1"/>
  <c r="I4431" i="2"/>
  <c r="J4430" i="2"/>
  <c r="C4432" i="2"/>
  <c r="G4432" i="2" s="1"/>
  <c r="F4431" i="2"/>
  <c r="K4432" i="2" l="1"/>
  <c r="I4432" i="2"/>
  <c r="J4431" i="2"/>
  <c r="C4433" i="2"/>
  <c r="G4433" i="2" s="1"/>
  <c r="F4432" i="2"/>
  <c r="K4433" i="2" l="1"/>
  <c r="I4433" i="2"/>
  <c r="J4432" i="2"/>
  <c r="C4434" i="2"/>
  <c r="G4434" i="2" s="1"/>
  <c r="F4433" i="2"/>
  <c r="K4434" i="2" l="1"/>
  <c r="I4434" i="2"/>
  <c r="J4433" i="2"/>
  <c r="C4435" i="2"/>
  <c r="G4435" i="2" s="1"/>
  <c r="F4434" i="2"/>
  <c r="K4435" i="2" l="1"/>
  <c r="I4435" i="2"/>
  <c r="J4434" i="2"/>
  <c r="C4436" i="2"/>
  <c r="G4436" i="2" s="1"/>
  <c r="F4435" i="2"/>
  <c r="K4436" i="2" l="1"/>
  <c r="I4436" i="2"/>
  <c r="J4435" i="2"/>
  <c r="C4437" i="2"/>
  <c r="G4437" i="2" s="1"/>
  <c r="F4436" i="2"/>
  <c r="K4437" i="2" l="1"/>
  <c r="I4437" i="2"/>
  <c r="J4436" i="2"/>
  <c r="C4438" i="2"/>
  <c r="G4438" i="2" s="1"/>
  <c r="F4437" i="2"/>
  <c r="K4438" i="2" l="1"/>
  <c r="I4438" i="2"/>
  <c r="J4437" i="2"/>
  <c r="C4439" i="2"/>
  <c r="G4439" i="2" s="1"/>
  <c r="F4438" i="2"/>
  <c r="K4439" i="2" l="1"/>
  <c r="I4439" i="2"/>
  <c r="J4438" i="2"/>
  <c r="C4440" i="2"/>
  <c r="G4440" i="2" s="1"/>
  <c r="F4439" i="2"/>
  <c r="K4440" i="2" l="1"/>
  <c r="I4440" i="2"/>
  <c r="J4439" i="2"/>
  <c r="C4441" i="2"/>
  <c r="G4441" i="2" s="1"/>
  <c r="F4440" i="2"/>
  <c r="K4441" i="2" l="1"/>
  <c r="I4441" i="2"/>
  <c r="J4440" i="2"/>
  <c r="C4442" i="2"/>
  <c r="G4442" i="2" s="1"/>
  <c r="F4441" i="2"/>
  <c r="K4442" i="2" l="1"/>
  <c r="I4442" i="2"/>
  <c r="J4441" i="2"/>
  <c r="C4443" i="2"/>
  <c r="G4443" i="2" s="1"/>
  <c r="F4442" i="2"/>
  <c r="K4443" i="2" l="1"/>
  <c r="I4443" i="2"/>
  <c r="J4442" i="2"/>
  <c r="C4444" i="2"/>
  <c r="G4444" i="2" s="1"/>
  <c r="F4443" i="2"/>
  <c r="K4444" i="2" l="1"/>
  <c r="I4444" i="2"/>
  <c r="J4443" i="2"/>
  <c r="C4445" i="2"/>
  <c r="G4445" i="2" s="1"/>
  <c r="F4444" i="2"/>
  <c r="K4445" i="2" l="1"/>
  <c r="I4445" i="2"/>
  <c r="J4444" i="2"/>
  <c r="C4446" i="2"/>
  <c r="G4446" i="2" s="1"/>
  <c r="F4445" i="2"/>
  <c r="K4446" i="2" l="1"/>
  <c r="I4446" i="2"/>
  <c r="J4445" i="2"/>
  <c r="C4447" i="2"/>
  <c r="G4447" i="2" s="1"/>
  <c r="F4446" i="2"/>
  <c r="K4447" i="2" l="1"/>
  <c r="I4447" i="2"/>
  <c r="J4446" i="2"/>
  <c r="C4448" i="2"/>
  <c r="G4448" i="2" s="1"/>
  <c r="F4447" i="2"/>
  <c r="K4448" i="2" l="1"/>
  <c r="I4448" i="2"/>
  <c r="J4447" i="2"/>
  <c r="C4449" i="2"/>
  <c r="G4449" i="2" s="1"/>
  <c r="F4448" i="2"/>
  <c r="K4449" i="2" l="1"/>
  <c r="I4449" i="2"/>
  <c r="J4448" i="2"/>
  <c r="C4450" i="2"/>
  <c r="G4450" i="2" s="1"/>
  <c r="F4449" i="2"/>
  <c r="K4450" i="2" l="1"/>
  <c r="I4450" i="2"/>
  <c r="J4449" i="2"/>
  <c r="C4451" i="2"/>
  <c r="G4451" i="2" s="1"/>
  <c r="F4450" i="2"/>
  <c r="K4451" i="2" l="1"/>
  <c r="I4451" i="2"/>
  <c r="J4450" i="2"/>
  <c r="C4452" i="2"/>
  <c r="G4452" i="2" s="1"/>
  <c r="F4451" i="2"/>
  <c r="K4452" i="2" l="1"/>
  <c r="I4452" i="2"/>
  <c r="J4451" i="2"/>
  <c r="C4453" i="2"/>
  <c r="G4453" i="2" s="1"/>
  <c r="F4452" i="2"/>
  <c r="K4453" i="2" l="1"/>
  <c r="I4453" i="2"/>
  <c r="J4452" i="2"/>
  <c r="C4454" i="2"/>
  <c r="G4454" i="2" s="1"/>
  <c r="F4453" i="2"/>
  <c r="K4454" i="2" l="1"/>
  <c r="I4454" i="2"/>
  <c r="J4453" i="2"/>
  <c r="C4455" i="2"/>
  <c r="G4455" i="2" s="1"/>
  <c r="F4454" i="2"/>
  <c r="K4455" i="2" l="1"/>
  <c r="I4455" i="2"/>
  <c r="J4454" i="2"/>
  <c r="C4456" i="2"/>
  <c r="G4456" i="2" s="1"/>
  <c r="F4455" i="2"/>
  <c r="K4456" i="2" l="1"/>
  <c r="I4456" i="2"/>
  <c r="J4455" i="2"/>
  <c r="C4457" i="2"/>
  <c r="G4457" i="2" s="1"/>
  <c r="F4456" i="2"/>
  <c r="K4457" i="2" l="1"/>
  <c r="I4457" i="2"/>
  <c r="J4456" i="2"/>
  <c r="C4458" i="2"/>
  <c r="G4458" i="2" s="1"/>
  <c r="F4457" i="2"/>
  <c r="K4458" i="2" l="1"/>
  <c r="I4458" i="2"/>
  <c r="J4457" i="2"/>
  <c r="C4459" i="2"/>
  <c r="G4459" i="2" s="1"/>
  <c r="F4458" i="2"/>
  <c r="K4459" i="2" l="1"/>
  <c r="I4459" i="2"/>
  <c r="J4458" i="2"/>
  <c r="C4460" i="2"/>
  <c r="G4460" i="2" s="1"/>
  <c r="F4459" i="2"/>
  <c r="K4460" i="2" l="1"/>
  <c r="I4460" i="2"/>
  <c r="J4459" i="2"/>
  <c r="C4461" i="2"/>
  <c r="G4461" i="2" s="1"/>
  <c r="F4460" i="2"/>
  <c r="K4461" i="2" l="1"/>
  <c r="I4461" i="2"/>
  <c r="J4460" i="2"/>
  <c r="C4462" i="2"/>
  <c r="G4462" i="2" s="1"/>
  <c r="F4461" i="2"/>
  <c r="K4462" i="2" l="1"/>
  <c r="I4462" i="2"/>
  <c r="J4461" i="2"/>
  <c r="C4463" i="2"/>
  <c r="G4463" i="2" s="1"/>
  <c r="F4462" i="2"/>
  <c r="K4463" i="2" l="1"/>
  <c r="I4463" i="2"/>
  <c r="J4462" i="2"/>
  <c r="C4464" i="2"/>
  <c r="G4464" i="2" s="1"/>
  <c r="F4463" i="2"/>
  <c r="K4464" i="2" l="1"/>
  <c r="I4464" i="2"/>
  <c r="J4463" i="2"/>
  <c r="C4465" i="2"/>
  <c r="G4465" i="2" s="1"/>
  <c r="F4464" i="2"/>
  <c r="K4465" i="2" l="1"/>
  <c r="I4465" i="2"/>
  <c r="J4464" i="2"/>
  <c r="C4466" i="2"/>
  <c r="G4466" i="2" s="1"/>
  <c r="F4465" i="2"/>
  <c r="K4466" i="2" l="1"/>
  <c r="I4466" i="2"/>
  <c r="J4465" i="2"/>
  <c r="C4467" i="2"/>
  <c r="G4467" i="2" s="1"/>
  <c r="F4466" i="2"/>
  <c r="K4467" i="2" l="1"/>
  <c r="I4467" i="2"/>
  <c r="J4466" i="2"/>
  <c r="C4468" i="2"/>
  <c r="G4468" i="2" s="1"/>
  <c r="F4467" i="2"/>
  <c r="K4468" i="2" l="1"/>
  <c r="I4468" i="2"/>
  <c r="J4467" i="2"/>
  <c r="C4469" i="2"/>
  <c r="G4469" i="2" s="1"/>
  <c r="F4468" i="2"/>
  <c r="K4469" i="2" l="1"/>
  <c r="I4469" i="2"/>
  <c r="J4468" i="2"/>
  <c r="C4470" i="2"/>
  <c r="G4470" i="2" s="1"/>
  <c r="F4469" i="2"/>
  <c r="K4470" i="2" l="1"/>
  <c r="I4470" i="2"/>
  <c r="J4469" i="2"/>
  <c r="C4471" i="2"/>
  <c r="G4471" i="2" s="1"/>
  <c r="F4470" i="2"/>
  <c r="K4471" i="2" l="1"/>
  <c r="I4471" i="2"/>
  <c r="J4470" i="2"/>
  <c r="C4472" i="2"/>
  <c r="G4472" i="2" s="1"/>
  <c r="F4471" i="2"/>
  <c r="K4472" i="2" l="1"/>
  <c r="I4472" i="2"/>
  <c r="J4471" i="2"/>
  <c r="C4473" i="2"/>
  <c r="G4473" i="2" s="1"/>
  <c r="F4472" i="2"/>
  <c r="K4473" i="2" l="1"/>
  <c r="I4473" i="2"/>
  <c r="J4472" i="2"/>
  <c r="C4474" i="2"/>
  <c r="G4474" i="2" s="1"/>
  <c r="F4473" i="2"/>
  <c r="K4474" i="2" l="1"/>
  <c r="I4474" i="2"/>
  <c r="J4473" i="2"/>
  <c r="C4475" i="2"/>
  <c r="G4475" i="2" s="1"/>
  <c r="F4474" i="2"/>
  <c r="K4475" i="2" l="1"/>
  <c r="I4475" i="2"/>
  <c r="J4474" i="2"/>
  <c r="C4476" i="2"/>
  <c r="G4476" i="2" s="1"/>
  <c r="F4475" i="2"/>
  <c r="K4476" i="2" l="1"/>
  <c r="I4476" i="2"/>
  <c r="J4475" i="2"/>
  <c r="C4477" i="2"/>
  <c r="G4477" i="2" s="1"/>
  <c r="F4476" i="2"/>
  <c r="K4477" i="2" l="1"/>
  <c r="I4477" i="2"/>
  <c r="J4476" i="2"/>
  <c r="C4478" i="2"/>
  <c r="G4478" i="2" s="1"/>
  <c r="F4477" i="2"/>
  <c r="K4478" i="2" l="1"/>
  <c r="I4478" i="2"/>
  <c r="J4477" i="2"/>
  <c r="C4479" i="2"/>
  <c r="G4479" i="2" s="1"/>
  <c r="F4478" i="2"/>
  <c r="K4479" i="2" l="1"/>
  <c r="I4479" i="2"/>
  <c r="J4478" i="2"/>
  <c r="C4480" i="2"/>
  <c r="G4480" i="2" s="1"/>
  <c r="F4479" i="2"/>
  <c r="K4480" i="2" l="1"/>
  <c r="I4480" i="2"/>
  <c r="J4479" i="2"/>
  <c r="C4481" i="2"/>
  <c r="G4481" i="2" s="1"/>
  <c r="F4480" i="2"/>
  <c r="K4481" i="2" l="1"/>
  <c r="I4481" i="2"/>
  <c r="J4480" i="2"/>
  <c r="C4482" i="2"/>
  <c r="G4482" i="2" s="1"/>
  <c r="F4481" i="2"/>
  <c r="K4482" i="2" l="1"/>
  <c r="I4482" i="2"/>
  <c r="J4481" i="2"/>
  <c r="C4483" i="2"/>
  <c r="G4483" i="2" s="1"/>
  <c r="F4482" i="2"/>
  <c r="K4483" i="2" l="1"/>
  <c r="I4483" i="2"/>
  <c r="J4482" i="2"/>
  <c r="C4484" i="2"/>
  <c r="G4484" i="2" s="1"/>
  <c r="F4483" i="2"/>
  <c r="K4484" i="2" l="1"/>
  <c r="I4484" i="2"/>
  <c r="J4483" i="2"/>
  <c r="C4485" i="2"/>
  <c r="G4485" i="2" s="1"/>
  <c r="F4484" i="2"/>
  <c r="K4485" i="2" l="1"/>
  <c r="I4485" i="2"/>
  <c r="J4484" i="2"/>
  <c r="C4486" i="2"/>
  <c r="G4486" i="2" s="1"/>
  <c r="F4485" i="2"/>
  <c r="K4486" i="2" l="1"/>
  <c r="I4486" i="2"/>
  <c r="J4485" i="2"/>
  <c r="C4487" i="2"/>
  <c r="G4487" i="2" s="1"/>
  <c r="F4486" i="2"/>
  <c r="K4487" i="2" l="1"/>
  <c r="I4487" i="2"/>
  <c r="J4486" i="2"/>
  <c r="C4488" i="2"/>
  <c r="G4488" i="2" s="1"/>
  <c r="F4487" i="2"/>
  <c r="K4488" i="2" l="1"/>
  <c r="I4488" i="2"/>
  <c r="J4487" i="2"/>
  <c r="C4489" i="2"/>
  <c r="G4489" i="2" s="1"/>
  <c r="F4488" i="2"/>
  <c r="K4489" i="2" l="1"/>
  <c r="I4489" i="2"/>
  <c r="J4488" i="2"/>
  <c r="C4490" i="2"/>
  <c r="G4490" i="2" s="1"/>
  <c r="F4489" i="2"/>
  <c r="K4490" i="2" l="1"/>
  <c r="I4490" i="2"/>
  <c r="J4489" i="2"/>
  <c r="C4491" i="2"/>
  <c r="G4491" i="2" s="1"/>
  <c r="F4490" i="2"/>
  <c r="K4491" i="2" l="1"/>
  <c r="I4491" i="2"/>
  <c r="J4490" i="2"/>
  <c r="C4492" i="2"/>
  <c r="G4492" i="2" s="1"/>
  <c r="F4491" i="2"/>
  <c r="K4492" i="2" l="1"/>
  <c r="I4492" i="2"/>
  <c r="J4491" i="2"/>
  <c r="C4493" i="2"/>
  <c r="G4493" i="2" s="1"/>
  <c r="F4492" i="2"/>
  <c r="K4493" i="2" l="1"/>
  <c r="I4493" i="2"/>
  <c r="J4492" i="2"/>
  <c r="C4494" i="2"/>
  <c r="G4494" i="2" s="1"/>
  <c r="F4493" i="2"/>
  <c r="K4494" i="2" l="1"/>
  <c r="I4494" i="2"/>
  <c r="J4493" i="2"/>
  <c r="C4495" i="2"/>
  <c r="G4495" i="2" s="1"/>
  <c r="F4494" i="2"/>
  <c r="K4495" i="2" l="1"/>
  <c r="I4495" i="2"/>
  <c r="J4494" i="2"/>
  <c r="C4496" i="2"/>
  <c r="G4496" i="2" s="1"/>
  <c r="F4495" i="2"/>
  <c r="K4496" i="2" l="1"/>
  <c r="I4496" i="2"/>
  <c r="J4495" i="2"/>
  <c r="C4497" i="2"/>
  <c r="G4497" i="2" s="1"/>
  <c r="F4496" i="2"/>
  <c r="K4497" i="2" l="1"/>
  <c r="I4497" i="2"/>
  <c r="J4496" i="2"/>
  <c r="C4498" i="2"/>
  <c r="G4498" i="2" s="1"/>
  <c r="F4497" i="2"/>
  <c r="K4498" i="2" l="1"/>
  <c r="I4498" i="2"/>
  <c r="J4497" i="2"/>
  <c r="C4499" i="2"/>
  <c r="G4499" i="2" s="1"/>
  <c r="F4498" i="2"/>
  <c r="K4499" i="2" l="1"/>
  <c r="I4499" i="2"/>
  <c r="J4498" i="2"/>
  <c r="C4500" i="2"/>
  <c r="G4500" i="2" s="1"/>
  <c r="F4499" i="2"/>
  <c r="K4500" i="2" l="1"/>
  <c r="I4500" i="2"/>
  <c r="J4499" i="2"/>
  <c r="C4501" i="2"/>
  <c r="G4501" i="2" s="1"/>
  <c r="F4500" i="2"/>
  <c r="K4501" i="2" l="1"/>
  <c r="I4501" i="2"/>
  <c r="J4500" i="2"/>
  <c r="C4502" i="2"/>
  <c r="G4502" i="2" s="1"/>
  <c r="F4501" i="2"/>
  <c r="K4502" i="2" l="1"/>
  <c r="I4502" i="2"/>
  <c r="J4501" i="2"/>
  <c r="C4503" i="2"/>
  <c r="G4503" i="2" s="1"/>
  <c r="F4502" i="2"/>
  <c r="K4503" i="2" l="1"/>
  <c r="I4503" i="2"/>
  <c r="J4502" i="2"/>
  <c r="C4504" i="2"/>
  <c r="G4504" i="2" s="1"/>
  <c r="F4503" i="2"/>
  <c r="K4504" i="2" l="1"/>
  <c r="I4504" i="2"/>
  <c r="J4503" i="2"/>
  <c r="C4505" i="2"/>
  <c r="G4505" i="2" s="1"/>
  <c r="F4504" i="2"/>
  <c r="K4505" i="2" l="1"/>
  <c r="I4505" i="2"/>
  <c r="J4504" i="2"/>
  <c r="C4506" i="2"/>
  <c r="G4506" i="2" s="1"/>
  <c r="F4505" i="2"/>
  <c r="K4506" i="2" l="1"/>
  <c r="I4506" i="2"/>
  <c r="J4505" i="2"/>
  <c r="C4507" i="2"/>
  <c r="G4507" i="2" s="1"/>
  <c r="F4506" i="2"/>
  <c r="K4507" i="2" l="1"/>
  <c r="I4507" i="2"/>
  <c r="J4506" i="2"/>
  <c r="C4508" i="2"/>
  <c r="G4508" i="2" s="1"/>
  <c r="F4507" i="2"/>
  <c r="K4508" i="2" l="1"/>
  <c r="I4508" i="2"/>
  <c r="J4507" i="2"/>
  <c r="C4509" i="2"/>
  <c r="G4509" i="2" s="1"/>
  <c r="F4508" i="2"/>
  <c r="K4509" i="2" l="1"/>
  <c r="I4509" i="2"/>
  <c r="J4508" i="2"/>
  <c r="C4510" i="2"/>
  <c r="G4510" i="2" s="1"/>
  <c r="F4509" i="2"/>
  <c r="K4510" i="2" l="1"/>
  <c r="I4510" i="2"/>
  <c r="J4509" i="2"/>
  <c r="C4511" i="2"/>
  <c r="G4511" i="2" s="1"/>
  <c r="F4510" i="2"/>
  <c r="K4511" i="2" l="1"/>
  <c r="I4511" i="2"/>
  <c r="J4510" i="2"/>
  <c r="C4512" i="2"/>
  <c r="G4512" i="2" s="1"/>
  <c r="F4511" i="2"/>
  <c r="K4512" i="2" l="1"/>
  <c r="I4512" i="2"/>
  <c r="J4511" i="2"/>
  <c r="C4513" i="2"/>
  <c r="G4513" i="2" s="1"/>
  <c r="F4512" i="2"/>
  <c r="K4513" i="2" l="1"/>
  <c r="I4513" i="2"/>
  <c r="J4512" i="2"/>
  <c r="C4514" i="2"/>
  <c r="G4514" i="2" s="1"/>
  <c r="F4513" i="2"/>
  <c r="K4514" i="2" l="1"/>
  <c r="I4514" i="2"/>
  <c r="J4513" i="2"/>
  <c r="C4515" i="2"/>
  <c r="G4515" i="2" s="1"/>
  <c r="F4514" i="2"/>
  <c r="K4515" i="2" l="1"/>
  <c r="I4515" i="2"/>
  <c r="J4514" i="2"/>
  <c r="C4516" i="2"/>
  <c r="G4516" i="2" s="1"/>
  <c r="F4515" i="2"/>
  <c r="K4516" i="2" l="1"/>
  <c r="I4516" i="2"/>
  <c r="J4515" i="2"/>
  <c r="C4517" i="2"/>
  <c r="G4517" i="2" s="1"/>
  <c r="F4516" i="2"/>
  <c r="K4517" i="2" l="1"/>
  <c r="I4517" i="2"/>
  <c r="J4516" i="2"/>
  <c r="C4518" i="2"/>
  <c r="G4518" i="2" s="1"/>
  <c r="F4517" i="2"/>
  <c r="K4518" i="2" l="1"/>
  <c r="I4518" i="2"/>
  <c r="J4517" i="2"/>
  <c r="C4519" i="2"/>
  <c r="G4519" i="2" s="1"/>
  <c r="F4518" i="2"/>
  <c r="K4519" i="2" l="1"/>
  <c r="I4519" i="2"/>
  <c r="J4518" i="2"/>
  <c r="C4520" i="2"/>
  <c r="G4520" i="2" s="1"/>
  <c r="F4519" i="2"/>
  <c r="K4520" i="2" l="1"/>
  <c r="I4520" i="2"/>
  <c r="J4519" i="2"/>
  <c r="C4521" i="2"/>
  <c r="G4521" i="2" s="1"/>
  <c r="F4520" i="2"/>
  <c r="K4521" i="2" l="1"/>
  <c r="I4521" i="2"/>
  <c r="J4520" i="2"/>
  <c r="C4522" i="2"/>
  <c r="G4522" i="2" s="1"/>
  <c r="F4521" i="2"/>
  <c r="K4522" i="2" l="1"/>
  <c r="I4522" i="2"/>
  <c r="J4521" i="2"/>
  <c r="C4523" i="2"/>
  <c r="G4523" i="2" s="1"/>
  <c r="F4522" i="2"/>
  <c r="K4523" i="2" l="1"/>
  <c r="I4523" i="2"/>
  <c r="J4522" i="2"/>
  <c r="C4524" i="2"/>
  <c r="G4524" i="2" s="1"/>
  <c r="F4523" i="2"/>
  <c r="K4524" i="2" l="1"/>
  <c r="I4524" i="2"/>
  <c r="J4523" i="2"/>
  <c r="C4525" i="2"/>
  <c r="G4525" i="2" s="1"/>
  <c r="F4524" i="2"/>
  <c r="K4525" i="2" l="1"/>
  <c r="I4525" i="2"/>
  <c r="J4524" i="2"/>
  <c r="C4526" i="2"/>
  <c r="G4526" i="2" s="1"/>
  <c r="F4525" i="2"/>
  <c r="K4526" i="2" l="1"/>
  <c r="I4526" i="2"/>
  <c r="J4525" i="2"/>
  <c r="C4527" i="2"/>
  <c r="G4527" i="2" s="1"/>
  <c r="F4526" i="2"/>
  <c r="K4527" i="2" l="1"/>
  <c r="I4527" i="2"/>
  <c r="J4526" i="2"/>
  <c r="C4528" i="2"/>
  <c r="G4528" i="2" s="1"/>
  <c r="F4527" i="2"/>
  <c r="K4528" i="2" l="1"/>
  <c r="I4528" i="2"/>
  <c r="J4527" i="2"/>
  <c r="C4529" i="2"/>
  <c r="G4529" i="2" s="1"/>
  <c r="F4528" i="2"/>
  <c r="K4529" i="2" l="1"/>
  <c r="I4529" i="2"/>
  <c r="J4528" i="2"/>
  <c r="C4530" i="2"/>
  <c r="G4530" i="2" s="1"/>
  <c r="F4529" i="2"/>
  <c r="K4530" i="2" l="1"/>
  <c r="I4530" i="2"/>
  <c r="J4529" i="2"/>
  <c r="C4531" i="2"/>
  <c r="G4531" i="2" s="1"/>
  <c r="F4530" i="2"/>
  <c r="K4531" i="2" l="1"/>
  <c r="I4531" i="2"/>
  <c r="J4530" i="2"/>
  <c r="C4532" i="2"/>
  <c r="G4532" i="2" s="1"/>
  <c r="F4531" i="2"/>
  <c r="K4532" i="2" l="1"/>
  <c r="I4532" i="2"/>
  <c r="J4531" i="2"/>
  <c r="C4533" i="2"/>
  <c r="G4533" i="2" s="1"/>
  <c r="F4532" i="2"/>
  <c r="K4533" i="2" l="1"/>
  <c r="I4533" i="2"/>
  <c r="J4532" i="2"/>
  <c r="C4534" i="2"/>
  <c r="G4534" i="2" s="1"/>
  <c r="F4533" i="2"/>
  <c r="K4534" i="2" l="1"/>
  <c r="I4534" i="2"/>
  <c r="J4533" i="2"/>
  <c r="C4535" i="2"/>
  <c r="G4535" i="2" s="1"/>
  <c r="F4534" i="2"/>
  <c r="K4535" i="2" l="1"/>
  <c r="I4535" i="2"/>
  <c r="J4534" i="2"/>
  <c r="C4536" i="2"/>
  <c r="G4536" i="2" s="1"/>
  <c r="F4535" i="2"/>
  <c r="K4536" i="2" l="1"/>
  <c r="I4536" i="2"/>
  <c r="J4535" i="2"/>
  <c r="C4537" i="2"/>
  <c r="G4537" i="2" s="1"/>
  <c r="F4536" i="2"/>
  <c r="K4537" i="2" l="1"/>
  <c r="I4537" i="2"/>
  <c r="J4536" i="2"/>
  <c r="C4538" i="2"/>
  <c r="G4538" i="2" s="1"/>
  <c r="F4537" i="2"/>
  <c r="K4538" i="2" l="1"/>
  <c r="I4538" i="2"/>
  <c r="J4537" i="2"/>
  <c r="C4539" i="2"/>
  <c r="G4539" i="2" s="1"/>
  <c r="F4538" i="2"/>
  <c r="K4539" i="2" l="1"/>
  <c r="I4539" i="2"/>
  <c r="J4538" i="2"/>
  <c r="C4540" i="2"/>
  <c r="G4540" i="2" s="1"/>
  <c r="F4539" i="2"/>
  <c r="K4540" i="2" l="1"/>
  <c r="I4540" i="2"/>
  <c r="J4539" i="2"/>
  <c r="C4541" i="2"/>
  <c r="G4541" i="2" s="1"/>
  <c r="F4540" i="2"/>
  <c r="K4541" i="2" l="1"/>
  <c r="I4541" i="2"/>
  <c r="J4540" i="2"/>
  <c r="C4542" i="2"/>
  <c r="G4542" i="2" s="1"/>
  <c r="F4541" i="2"/>
  <c r="K4542" i="2" l="1"/>
  <c r="I4542" i="2"/>
  <c r="J4541" i="2"/>
  <c r="C4543" i="2"/>
  <c r="G4543" i="2" s="1"/>
  <c r="F4542" i="2"/>
  <c r="K4543" i="2" l="1"/>
  <c r="I4543" i="2"/>
  <c r="J4542" i="2"/>
  <c r="C4544" i="2"/>
  <c r="G4544" i="2" s="1"/>
  <c r="F4543" i="2"/>
  <c r="K4544" i="2" l="1"/>
  <c r="I4544" i="2"/>
  <c r="J4543" i="2"/>
  <c r="C4545" i="2"/>
  <c r="G4545" i="2" s="1"/>
  <c r="F4544" i="2"/>
  <c r="K4545" i="2" l="1"/>
  <c r="I4545" i="2"/>
  <c r="J4544" i="2"/>
  <c r="C4546" i="2"/>
  <c r="G4546" i="2" s="1"/>
  <c r="F4545" i="2"/>
  <c r="K4546" i="2" l="1"/>
  <c r="I4546" i="2"/>
  <c r="J4545" i="2"/>
  <c r="C4547" i="2"/>
  <c r="G4547" i="2" s="1"/>
  <c r="F4546" i="2"/>
  <c r="K4547" i="2" l="1"/>
  <c r="I4547" i="2"/>
  <c r="J4546" i="2"/>
  <c r="C4548" i="2"/>
  <c r="G4548" i="2" s="1"/>
  <c r="F4547" i="2"/>
  <c r="K4548" i="2" l="1"/>
  <c r="I4548" i="2"/>
  <c r="J4547" i="2"/>
  <c r="C4549" i="2"/>
  <c r="G4549" i="2" s="1"/>
  <c r="F4548" i="2"/>
  <c r="K4549" i="2" l="1"/>
  <c r="I4549" i="2"/>
  <c r="J4548" i="2"/>
  <c r="C4550" i="2"/>
  <c r="G4550" i="2" s="1"/>
  <c r="F4549" i="2"/>
  <c r="K4550" i="2" l="1"/>
  <c r="I4550" i="2"/>
  <c r="J4549" i="2"/>
  <c r="C4551" i="2"/>
  <c r="G4551" i="2" s="1"/>
  <c r="F4550" i="2"/>
  <c r="K4551" i="2" l="1"/>
  <c r="I4551" i="2"/>
  <c r="J4550" i="2"/>
  <c r="C4552" i="2"/>
  <c r="G4552" i="2" s="1"/>
  <c r="F4551" i="2"/>
  <c r="K4552" i="2" l="1"/>
  <c r="I4552" i="2"/>
  <c r="J4551" i="2"/>
  <c r="C4553" i="2"/>
  <c r="G4553" i="2" s="1"/>
  <c r="F4552" i="2"/>
  <c r="K4553" i="2" l="1"/>
  <c r="I4553" i="2"/>
  <c r="J4552" i="2"/>
  <c r="C4554" i="2"/>
  <c r="G4554" i="2" s="1"/>
  <c r="F4553" i="2"/>
  <c r="K4554" i="2" l="1"/>
  <c r="I4554" i="2"/>
  <c r="J4553" i="2"/>
  <c r="C4555" i="2"/>
  <c r="G4555" i="2" s="1"/>
  <c r="F4554" i="2"/>
  <c r="K4555" i="2" l="1"/>
  <c r="I4555" i="2"/>
  <c r="J4554" i="2"/>
  <c r="C4556" i="2"/>
  <c r="G4556" i="2" s="1"/>
  <c r="F4555" i="2"/>
  <c r="K4556" i="2" l="1"/>
  <c r="I4556" i="2"/>
  <c r="J4555" i="2"/>
  <c r="C4557" i="2"/>
  <c r="G4557" i="2" s="1"/>
  <c r="F4556" i="2"/>
  <c r="K4557" i="2" l="1"/>
  <c r="I4557" i="2"/>
  <c r="J4556" i="2"/>
  <c r="C4558" i="2"/>
  <c r="G4558" i="2" s="1"/>
  <c r="F4557" i="2"/>
  <c r="K4558" i="2" l="1"/>
  <c r="I4558" i="2"/>
  <c r="J4557" i="2"/>
  <c r="C4559" i="2"/>
  <c r="G4559" i="2" s="1"/>
  <c r="F4558" i="2"/>
  <c r="K4559" i="2" l="1"/>
  <c r="I4559" i="2"/>
  <c r="J4558" i="2"/>
  <c r="C4560" i="2"/>
  <c r="G4560" i="2" s="1"/>
  <c r="F4559" i="2"/>
  <c r="K4560" i="2" l="1"/>
  <c r="I4560" i="2"/>
  <c r="J4559" i="2"/>
  <c r="C4561" i="2"/>
  <c r="G4561" i="2" s="1"/>
  <c r="F4560" i="2"/>
  <c r="K4561" i="2" l="1"/>
  <c r="I4561" i="2"/>
  <c r="J4560" i="2"/>
  <c r="C4562" i="2"/>
  <c r="G4562" i="2" s="1"/>
  <c r="F4561" i="2"/>
  <c r="K4562" i="2" l="1"/>
  <c r="I4562" i="2"/>
  <c r="J4561" i="2"/>
  <c r="C4563" i="2"/>
  <c r="G4563" i="2" s="1"/>
  <c r="F4562" i="2"/>
  <c r="K4563" i="2" l="1"/>
  <c r="I4563" i="2"/>
  <c r="J4562" i="2"/>
  <c r="C4564" i="2"/>
  <c r="G4564" i="2" s="1"/>
  <c r="F4563" i="2"/>
  <c r="K4564" i="2" l="1"/>
  <c r="I4564" i="2"/>
  <c r="J4563" i="2"/>
  <c r="C4565" i="2"/>
  <c r="G4565" i="2" s="1"/>
  <c r="F4564" i="2"/>
  <c r="K4565" i="2" l="1"/>
  <c r="I4565" i="2"/>
  <c r="J4564" i="2"/>
  <c r="C4566" i="2"/>
  <c r="G4566" i="2" s="1"/>
  <c r="F4565" i="2"/>
  <c r="K4566" i="2" l="1"/>
  <c r="I4566" i="2"/>
  <c r="J4565" i="2"/>
  <c r="C4567" i="2"/>
  <c r="G4567" i="2" s="1"/>
  <c r="F4566" i="2"/>
  <c r="K4567" i="2" l="1"/>
  <c r="I4567" i="2"/>
  <c r="J4566" i="2"/>
  <c r="C4568" i="2"/>
  <c r="G4568" i="2" s="1"/>
  <c r="F4567" i="2"/>
  <c r="K4568" i="2" l="1"/>
  <c r="I4568" i="2"/>
  <c r="J4567" i="2"/>
  <c r="C4569" i="2"/>
  <c r="G4569" i="2" s="1"/>
  <c r="F4568" i="2"/>
  <c r="K4569" i="2" l="1"/>
  <c r="I4569" i="2"/>
  <c r="J4568" i="2"/>
  <c r="C4570" i="2"/>
  <c r="G4570" i="2" s="1"/>
  <c r="F4569" i="2"/>
  <c r="K4570" i="2" l="1"/>
  <c r="I4570" i="2"/>
  <c r="J4569" i="2"/>
  <c r="C4571" i="2"/>
  <c r="G4571" i="2" s="1"/>
  <c r="F4570" i="2"/>
  <c r="K4571" i="2" l="1"/>
  <c r="I4571" i="2"/>
  <c r="J4570" i="2"/>
  <c r="C4572" i="2"/>
  <c r="G4572" i="2" s="1"/>
  <c r="F4571" i="2"/>
  <c r="K4572" i="2" l="1"/>
  <c r="I4572" i="2"/>
  <c r="J4571" i="2"/>
  <c r="C4573" i="2"/>
  <c r="G4573" i="2" s="1"/>
  <c r="F4572" i="2"/>
  <c r="K4573" i="2" l="1"/>
  <c r="I4573" i="2"/>
  <c r="J4572" i="2"/>
  <c r="C4574" i="2"/>
  <c r="G4574" i="2" s="1"/>
  <c r="F4573" i="2"/>
  <c r="K4574" i="2" l="1"/>
  <c r="I4574" i="2"/>
  <c r="J4573" i="2"/>
  <c r="C4575" i="2"/>
  <c r="G4575" i="2" s="1"/>
  <c r="F4574" i="2"/>
  <c r="K4575" i="2" l="1"/>
  <c r="I4575" i="2"/>
  <c r="J4574" i="2"/>
  <c r="C4576" i="2"/>
  <c r="G4576" i="2" s="1"/>
  <c r="F4575" i="2"/>
  <c r="K4576" i="2" l="1"/>
  <c r="I4576" i="2"/>
  <c r="J4575" i="2"/>
  <c r="C4577" i="2"/>
  <c r="G4577" i="2" s="1"/>
  <c r="F4576" i="2"/>
  <c r="K4577" i="2" l="1"/>
  <c r="I4577" i="2"/>
  <c r="J4576" i="2"/>
  <c r="C4578" i="2"/>
  <c r="G4578" i="2" s="1"/>
  <c r="F4577" i="2"/>
  <c r="K4578" i="2" l="1"/>
  <c r="I4578" i="2"/>
  <c r="J4577" i="2"/>
  <c r="C4579" i="2"/>
  <c r="G4579" i="2" s="1"/>
  <c r="F4578" i="2"/>
  <c r="K4579" i="2" l="1"/>
  <c r="I4579" i="2"/>
  <c r="J4578" i="2"/>
  <c r="C4580" i="2"/>
  <c r="G4580" i="2" s="1"/>
  <c r="F4579" i="2"/>
  <c r="K4580" i="2" l="1"/>
  <c r="I4580" i="2"/>
  <c r="J4579" i="2"/>
  <c r="C4581" i="2"/>
  <c r="G4581" i="2" s="1"/>
  <c r="F4580" i="2"/>
  <c r="K4581" i="2" l="1"/>
  <c r="I4581" i="2"/>
  <c r="J4580" i="2"/>
  <c r="C4582" i="2"/>
  <c r="G4582" i="2" s="1"/>
  <c r="F4581" i="2"/>
  <c r="K4582" i="2" l="1"/>
  <c r="I4582" i="2"/>
  <c r="J4581" i="2"/>
  <c r="C4583" i="2"/>
  <c r="G4583" i="2" s="1"/>
  <c r="F4582" i="2"/>
  <c r="K4583" i="2" l="1"/>
  <c r="I4583" i="2"/>
  <c r="J4582" i="2"/>
  <c r="C4584" i="2"/>
  <c r="G4584" i="2" s="1"/>
  <c r="F4583" i="2"/>
  <c r="K4584" i="2" l="1"/>
  <c r="I4584" i="2"/>
  <c r="J4583" i="2"/>
  <c r="C4585" i="2"/>
  <c r="G4585" i="2" s="1"/>
  <c r="F4584" i="2"/>
  <c r="K4585" i="2" l="1"/>
  <c r="I4585" i="2"/>
  <c r="J4584" i="2"/>
  <c r="C4586" i="2"/>
  <c r="G4586" i="2" s="1"/>
  <c r="F4585" i="2"/>
  <c r="K4586" i="2" l="1"/>
  <c r="I4586" i="2"/>
  <c r="J4585" i="2"/>
  <c r="C4587" i="2"/>
  <c r="G4587" i="2" s="1"/>
  <c r="F4586" i="2"/>
  <c r="K4587" i="2" l="1"/>
  <c r="I4587" i="2"/>
  <c r="J4586" i="2"/>
  <c r="C4588" i="2"/>
  <c r="G4588" i="2" s="1"/>
  <c r="F4587" i="2"/>
  <c r="K4588" i="2" l="1"/>
  <c r="I4588" i="2"/>
  <c r="J4587" i="2"/>
  <c r="C4589" i="2"/>
  <c r="G4589" i="2" s="1"/>
  <c r="F4588" i="2"/>
  <c r="K4589" i="2" l="1"/>
  <c r="I4589" i="2"/>
  <c r="J4588" i="2"/>
  <c r="C4590" i="2"/>
  <c r="G4590" i="2" s="1"/>
  <c r="F4589" i="2"/>
  <c r="K4590" i="2" l="1"/>
  <c r="I4590" i="2"/>
  <c r="J4589" i="2"/>
  <c r="C4591" i="2"/>
  <c r="G4591" i="2" s="1"/>
  <c r="F4590" i="2"/>
  <c r="K4591" i="2" l="1"/>
  <c r="I4591" i="2"/>
  <c r="J4590" i="2"/>
  <c r="C4592" i="2"/>
  <c r="G4592" i="2" s="1"/>
  <c r="F4591" i="2"/>
  <c r="K4592" i="2" l="1"/>
  <c r="I4592" i="2"/>
  <c r="J4591" i="2"/>
  <c r="C4593" i="2"/>
  <c r="G4593" i="2" s="1"/>
  <c r="F4592" i="2"/>
  <c r="K4593" i="2" l="1"/>
  <c r="I4593" i="2"/>
  <c r="J4592" i="2"/>
  <c r="C4594" i="2"/>
  <c r="G4594" i="2" s="1"/>
  <c r="F4593" i="2"/>
  <c r="K4594" i="2" l="1"/>
  <c r="I4594" i="2"/>
  <c r="J4593" i="2"/>
  <c r="C4595" i="2"/>
  <c r="G4595" i="2" s="1"/>
  <c r="F4594" i="2"/>
  <c r="K4595" i="2" l="1"/>
  <c r="I4595" i="2"/>
  <c r="J4594" i="2"/>
  <c r="C4596" i="2"/>
  <c r="G4596" i="2" s="1"/>
  <c r="F4595" i="2"/>
  <c r="K4596" i="2" l="1"/>
  <c r="I4596" i="2"/>
  <c r="J4595" i="2"/>
  <c r="C4597" i="2"/>
  <c r="G4597" i="2" s="1"/>
  <c r="F4596" i="2"/>
  <c r="K4597" i="2" l="1"/>
  <c r="I4597" i="2"/>
  <c r="J4596" i="2"/>
  <c r="C4598" i="2"/>
  <c r="G4598" i="2" s="1"/>
  <c r="F4597" i="2"/>
  <c r="K4598" i="2" l="1"/>
  <c r="I4598" i="2"/>
  <c r="J4597" i="2"/>
  <c r="C4599" i="2"/>
  <c r="G4599" i="2" s="1"/>
  <c r="F4598" i="2"/>
  <c r="K4599" i="2" l="1"/>
  <c r="I4599" i="2"/>
  <c r="J4598" i="2"/>
  <c r="C4600" i="2"/>
  <c r="G4600" i="2" s="1"/>
  <c r="F4599" i="2"/>
  <c r="K4600" i="2" l="1"/>
  <c r="I4600" i="2"/>
  <c r="J4599" i="2"/>
  <c r="C4601" i="2"/>
  <c r="G4601" i="2" s="1"/>
  <c r="F4600" i="2"/>
  <c r="K4601" i="2" l="1"/>
  <c r="I4601" i="2"/>
  <c r="J4600" i="2"/>
  <c r="C4602" i="2"/>
  <c r="G4602" i="2" s="1"/>
  <c r="F4601" i="2"/>
  <c r="K4602" i="2" l="1"/>
  <c r="I4602" i="2"/>
  <c r="J4601" i="2"/>
  <c r="C4603" i="2"/>
  <c r="G4603" i="2" s="1"/>
  <c r="F4602" i="2"/>
  <c r="K4603" i="2" l="1"/>
  <c r="I4603" i="2"/>
  <c r="J4602" i="2"/>
  <c r="C4604" i="2"/>
  <c r="G4604" i="2" s="1"/>
  <c r="F4603" i="2"/>
  <c r="K4604" i="2" l="1"/>
  <c r="I4604" i="2"/>
  <c r="J4603" i="2"/>
  <c r="C4605" i="2"/>
  <c r="G4605" i="2" s="1"/>
  <c r="F4604" i="2"/>
  <c r="K4605" i="2" l="1"/>
  <c r="I4605" i="2"/>
  <c r="J4604" i="2"/>
  <c r="C4606" i="2"/>
  <c r="G4606" i="2" s="1"/>
  <c r="F4605" i="2"/>
  <c r="K4606" i="2" l="1"/>
  <c r="I4606" i="2"/>
  <c r="J4605" i="2"/>
  <c r="C4607" i="2"/>
  <c r="G4607" i="2" s="1"/>
  <c r="F4606" i="2"/>
  <c r="K4607" i="2" l="1"/>
  <c r="I4607" i="2"/>
  <c r="J4606" i="2"/>
  <c r="C4608" i="2"/>
  <c r="G4608" i="2" s="1"/>
  <c r="F4607" i="2"/>
  <c r="K4608" i="2" l="1"/>
  <c r="I4608" i="2"/>
  <c r="J4607" i="2"/>
  <c r="C4609" i="2"/>
  <c r="G4609" i="2" s="1"/>
  <c r="F4608" i="2"/>
  <c r="K4609" i="2" l="1"/>
  <c r="I4609" i="2"/>
  <c r="J4608" i="2"/>
  <c r="C4610" i="2"/>
  <c r="G4610" i="2" s="1"/>
  <c r="F4609" i="2"/>
  <c r="K4610" i="2" l="1"/>
  <c r="I4610" i="2"/>
  <c r="J4609" i="2"/>
  <c r="C4611" i="2"/>
  <c r="G4611" i="2" s="1"/>
  <c r="F4610" i="2"/>
  <c r="K4611" i="2" l="1"/>
  <c r="I4611" i="2"/>
  <c r="J4610" i="2"/>
  <c r="C4612" i="2"/>
  <c r="G4612" i="2" s="1"/>
  <c r="F4611" i="2"/>
  <c r="K4612" i="2" l="1"/>
  <c r="I4612" i="2"/>
  <c r="J4611" i="2"/>
  <c r="C4613" i="2"/>
  <c r="G4613" i="2" s="1"/>
  <c r="F4612" i="2"/>
  <c r="K4613" i="2" l="1"/>
  <c r="I4613" i="2"/>
  <c r="J4612" i="2"/>
  <c r="C4614" i="2"/>
  <c r="G4614" i="2" s="1"/>
  <c r="F4613" i="2"/>
  <c r="K4614" i="2" l="1"/>
  <c r="I4614" i="2"/>
  <c r="J4613" i="2"/>
  <c r="C4615" i="2"/>
  <c r="G4615" i="2" s="1"/>
  <c r="F4614" i="2"/>
  <c r="K4615" i="2" l="1"/>
  <c r="I4615" i="2"/>
  <c r="J4614" i="2"/>
  <c r="C4616" i="2"/>
  <c r="G4616" i="2" s="1"/>
  <c r="F4615" i="2"/>
  <c r="K4616" i="2" l="1"/>
  <c r="I4616" i="2"/>
  <c r="J4615" i="2"/>
  <c r="C4617" i="2"/>
  <c r="G4617" i="2" s="1"/>
  <c r="F4616" i="2"/>
  <c r="K4617" i="2" l="1"/>
  <c r="I4617" i="2"/>
  <c r="J4616" i="2"/>
  <c r="C4618" i="2"/>
  <c r="G4618" i="2" s="1"/>
  <c r="F4617" i="2"/>
  <c r="K4618" i="2" l="1"/>
  <c r="I4618" i="2"/>
  <c r="J4617" i="2"/>
  <c r="C4619" i="2"/>
  <c r="G4619" i="2" s="1"/>
  <c r="F4618" i="2"/>
  <c r="K4619" i="2" l="1"/>
  <c r="I4619" i="2"/>
  <c r="J4618" i="2"/>
  <c r="C4620" i="2"/>
  <c r="G4620" i="2" s="1"/>
  <c r="F4619" i="2"/>
  <c r="K4620" i="2" l="1"/>
  <c r="I4620" i="2"/>
  <c r="J4619" i="2"/>
  <c r="C4621" i="2"/>
  <c r="G4621" i="2" s="1"/>
  <c r="F4620" i="2"/>
  <c r="K4621" i="2" l="1"/>
  <c r="I4621" i="2"/>
  <c r="J4620" i="2"/>
  <c r="C4622" i="2"/>
  <c r="G4622" i="2" s="1"/>
  <c r="F4621" i="2"/>
  <c r="K4622" i="2" l="1"/>
  <c r="I4622" i="2"/>
  <c r="J4621" i="2"/>
  <c r="C4623" i="2"/>
  <c r="G4623" i="2" s="1"/>
  <c r="F4622" i="2"/>
  <c r="K4623" i="2" l="1"/>
  <c r="I4623" i="2"/>
  <c r="J4622" i="2"/>
  <c r="C4624" i="2"/>
  <c r="G4624" i="2" s="1"/>
  <c r="F4623" i="2"/>
  <c r="K4624" i="2" l="1"/>
  <c r="I4624" i="2"/>
  <c r="J4623" i="2"/>
  <c r="C4625" i="2"/>
  <c r="G4625" i="2" s="1"/>
  <c r="F4624" i="2"/>
  <c r="K4625" i="2" l="1"/>
  <c r="I4625" i="2"/>
  <c r="J4624" i="2"/>
  <c r="C4626" i="2"/>
  <c r="G4626" i="2" s="1"/>
  <c r="F4625" i="2"/>
  <c r="K4626" i="2" l="1"/>
  <c r="I4626" i="2"/>
  <c r="J4625" i="2"/>
  <c r="C4627" i="2"/>
  <c r="G4627" i="2" s="1"/>
  <c r="F4626" i="2"/>
  <c r="K4627" i="2" l="1"/>
  <c r="I4627" i="2"/>
  <c r="J4626" i="2"/>
  <c r="C4628" i="2"/>
  <c r="G4628" i="2" s="1"/>
  <c r="F4627" i="2"/>
  <c r="K4628" i="2" l="1"/>
  <c r="I4628" i="2"/>
  <c r="J4627" i="2"/>
  <c r="C4629" i="2"/>
  <c r="G4629" i="2" s="1"/>
  <c r="F4628" i="2"/>
  <c r="K4629" i="2" l="1"/>
  <c r="I4629" i="2"/>
  <c r="J4628" i="2"/>
  <c r="C4630" i="2"/>
  <c r="G4630" i="2" s="1"/>
  <c r="F4629" i="2"/>
  <c r="K4630" i="2" l="1"/>
  <c r="I4630" i="2"/>
  <c r="J4629" i="2"/>
  <c r="C4631" i="2"/>
  <c r="G4631" i="2" s="1"/>
  <c r="F4630" i="2"/>
  <c r="K4631" i="2" l="1"/>
  <c r="I4631" i="2"/>
  <c r="J4630" i="2"/>
  <c r="C4632" i="2"/>
  <c r="G4632" i="2" s="1"/>
  <c r="F4631" i="2"/>
  <c r="K4632" i="2" l="1"/>
  <c r="I4632" i="2"/>
  <c r="J4631" i="2"/>
  <c r="C4633" i="2"/>
  <c r="G4633" i="2" s="1"/>
  <c r="F4632" i="2"/>
  <c r="K4633" i="2" l="1"/>
  <c r="I4633" i="2"/>
  <c r="J4632" i="2"/>
  <c r="C4634" i="2"/>
  <c r="G4634" i="2" s="1"/>
  <c r="F4633" i="2"/>
  <c r="K4634" i="2" l="1"/>
  <c r="I4634" i="2"/>
  <c r="J4633" i="2"/>
  <c r="C4635" i="2"/>
  <c r="G4635" i="2" s="1"/>
  <c r="F4634" i="2"/>
  <c r="K4635" i="2" l="1"/>
  <c r="I4635" i="2"/>
  <c r="J4634" i="2"/>
  <c r="C4636" i="2"/>
  <c r="G4636" i="2" s="1"/>
  <c r="F4635" i="2"/>
  <c r="K4636" i="2" l="1"/>
  <c r="I4636" i="2"/>
  <c r="J4635" i="2"/>
  <c r="C4637" i="2"/>
  <c r="G4637" i="2" s="1"/>
  <c r="F4636" i="2"/>
  <c r="K4637" i="2" l="1"/>
  <c r="I4637" i="2"/>
  <c r="J4636" i="2"/>
  <c r="C4638" i="2"/>
  <c r="G4638" i="2" s="1"/>
  <c r="F4637" i="2"/>
  <c r="K4638" i="2" l="1"/>
  <c r="I4638" i="2"/>
  <c r="J4637" i="2"/>
  <c r="C4639" i="2"/>
  <c r="G4639" i="2" s="1"/>
  <c r="F4638" i="2"/>
  <c r="K4639" i="2" l="1"/>
  <c r="I4639" i="2"/>
  <c r="J4638" i="2"/>
  <c r="C4640" i="2"/>
  <c r="G4640" i="2" s="1"/>
  <c r="F4639" i="2"/>
  <c r="K4640" i="2" l="1"/>
  <c r="I4640" i="2"/>
  <c r="J4639" i="2"/>
  <c r="C4641" i="2"/>
  <c r="G4641" i="2" s="1"/>
  <c r="F4640" i="2"/>
  <c r="K4641" i="2" l="1"/>
  <c r="I4641" i="2"/>
  <c r="J4640" i="2"/>
  <c r="C4642" i="2"/>
  <c r="G4642" i="2" s="1"/>
  <c r="F4641" i="2"/>
  <c r="K4642" i="2" l="1"/>
  <c r="I4642" i="2"/>
  <c r="J4641" i="2"/>
  <c r="C4643" i="2"/>
  <c r="G4643" i="2" s="1"/>
  <c r="F4642" i="2"/>
  <c r="K4643" i="2" l="1"/>
  <c r="I4643" i="2"/>
  <c r="J4642" i="2"/>
  <c r="C4644" i="2"/>
  <c r="G4644" i="2" s="1"/>
  <c r="F4643" i="2"/>
  <c r="K4644" i="2" l="1"/>
  <c r="I4644" i="2"/>
  <c r="J4643" i="2"/>
  <c r="C4645" i="2"/>
  <c r="G4645" i="2" s="1"/>
  <c r="F4644" i="2"/>
  <c r="K4645" i="2" l="1"/>
  <c r="I4645" i="2"/>
  <c r="J4644" i="2"/>
  <c r="C4646" i="2"/>
  <c r="G4646" i="2" s="1"/>
  <c r="F4645" i="2"/>
  <c r="K4646" i="2" l="1"/>
  <c r="I4646" i="2"/>
  <c r="J4645" i="2"/>
  <c r="C4647" i="2"/>
  <c r="G4647" i="2" s="1"/>
  <c r="F4646" i="2"/>
  <c r="K4647" i="2" l="1"/>
  <c r="I4647" i="2"/>
  <c r="J4646" i="2"/>
  <c r="C4648" i="2"/>
  <c r="G4648" i="2" s="1"/>
  <c r="F4647" i="2"/>
  <c r="K4648" i="2" l="1"/>
  <c r="I4648" i="2"/>
  <c r="J4647" i="2"/>
  <c r="C4649" i="2"/>
  <c r="G4649" i="2" s="1"/>
  <c r="F4648" i="2"/>
  <c r="K4649" i="2" l="1"/>
  <c r="I4649" i="2"/>
  <c r="J4648" i="2"/>
  <c r="C4650" i="2"/>
  <c r="G4650" i="2" s="1"/>
  <c r="F4649" i="2"/>
  <c r="K4650" i="2" l="1"/>
  <c r="I4650" i="2"/>
  <c r="J4649" i="2"/>
  <c r="C4651" i="2"/>
  <c r="G4651" i="2" s="1"/>
  <c r="F4650" i="2"/>
  <c r="K4651" i="2" l="1"/>
  <c r="I4651" i="2"/>
  <c r="J4650" i="2"/>
  <c r="C4652" i="2"/>
  <c r="G4652" i="2" s="1"/>
  <c r="F4651" i="2"/>
  <c r="K4652" i="2" l="1"/>
  <c r="I4652" i="2"/>
  <c r="J4651" i="2"/>
  <c r="C4653" i="2"/>
  <c r="G4653" i="2" s="1"/>
  <c r="F4652" i="2"/>
  <c r="K4653" i="2" l="1"/>
  <c r="I4653" i="2"/>
  <c r="J4652" i="2"/>
  <c r="C4654" i="2"/>
  <c r="G4654" i="2" s="1"/>
  <c r="F4653" i="2"/>
  <c r="K4654" i="2" l="1"/>
  <c r="I4654" i="2"/>
  <c r="J4653" i="2"/>
  <c r="C4655" i="2"/>
  <c r="G4655" i="2" s="1"/>
  <c r="F4654" i="2"/>
  <c r="K4655" i="2" l="1"/>
  <c r="I4655" i="2"/>
  <c r="J4654" i="2"/>
  <c r="C4656" i="2"/>
  <c r="G4656" i="2" s="1"/>
  <c r="F4655" i="2"/>
  <c r="K4656" i="2" l="1"/>
  <c r="I4656" i="2"/>
  <c r="J4655" i="2"/>
  <c r="C4657" i="2"/>
  <c r="G4657" i="2" s="1"/>
  <c r="F4656" i="2"/>
  <c r="K4657" i="2" l="1"/>
  <c r="I4657" i="2"/>
  <c r="J4656" i="2"/>
  <c r="C4658" i="2"/>
  <c r="G4658" i="2" s="1"/>
  <c r="F4657" i="2"/>
  <c r="K4658" i="2" l="1"/>
  <c r="I4658" i="2"/>
  <c r="J4657" i="2"/>
  <c r="C4659" i="2"/>
  <c r="G4659" i="2" s="1"/>
  <c r="F4658" i="2"/>
  <c r="K4659" i="2" l="1"/>
  <c r="I4659" i="2"/>
  <c r="J4658" i="2"/>
  <c r="C4660" i="2"/>
  <c r="G4660" i="2" s="1"/>
  <c r="F4659" i="2"/>
  <c r="K4660" i="2" l="1"/>
  <c r="I4660" i="2"/>
  <c r="J4659" i="2"/>
  <c r="C4661" i="2"/>
  <c r="G4661" i="2" s="1"/>
  <c r="F4660" i="2"/>
  <c r="K4661" i="2" l="1"/>
  <c r="I4661" i="2"/>
  <c r="J4660" i="2"/>
  <c r="C4662" i="2"/>
  <c r="G4662" i="2" s="1"/>
  <c r="F4661" i="2"/>
  <c r="K4662" i="2" l="1"/>
  <c r="I4662" i="2"/>
  <c r="J4661" i="2"/>
  <c r="C4663" i="2"/>
  <c r="G4663" i="2" s="1"/>
  <c r="F4662" i="2"/>
  <c r="K4663" i="2" l="1"/>
  <c r="I4663" i="2"/>
  <c r="J4662" i="2"/>
  <c r="C4664" i="2"/>
  <c r="G4664" i="2" s="1"/>
  <c r="F4663" i="2"/>
  <c r="K4664" i="2" l="1"/>
  <c r="I4664" i="2"/>
  <c r="J4663" i="2"/>
  <c r="C4665" i="2"/>
  <c r="G4665" i="2" s="1"/>
  <c r="F4664" i="2"/>
  <c r="K4665" i="2" l="1"/>
  <c r="I4665" i="2"/>
  <c r="J4664" i="2"/>
  <c r="C4666" i="2"/>
  <c r="G4666" i="2" s="1"/>
  <c r="F4665" i="2"/>
  <c r="K4666" i="2" l="1"/>
  <c r="I4666" i="2"/>
  <c r="J4665" i="2"/>
  <c r="C4667" i="2"/>
  <c r="G4667" i="2" s="1"/>
  <c r="F4666" i="2"/>
  <c r="K4667" i="2" l="1"/>
  <c r="I4667" i="2"/>
  <c r="J4666" i="2"/>
  <c r="C4668" i="2"/>
  <c r="G4668" i="2" s="1"/>
  <c r="F4667" i="2"/>
  <c r="K4668" i="2" l="1"/>
  <c r="I4668" i="2"/>
  <c r="J4667" i="2"/>
  <c r="C4669" i="2"/>
  <c r="G4669" i="2" s="1"/>
  <c r="F4668" i="2"/>
  <c r="K4669" i="2" l="1"/>
  <c r="I4669" i="2"/>
  <c r="J4668" i="2"/>
  <c r="C4670" i="2"/>
  <c r="G4670" i="2" s="1"/>
  <c r="F4669" i="2"/>
  <c r="K4670" i="2" l="1"/>
  <c r="I4670" i="2"/>
  <c r="J4669" i="2"/>
  <c r="C4671" i="2"/>
  <c r="G4671" i="2" s="1"/>
  <c r="F4670" i="2"/>
  <c r="K4671" i="2" l="1"/>
  <c r="I4671" i="2"/>
  <c r="J4670" i="2"/>
  <c r="C4672" i="2"/>
  <c r="G4672" i="2" s="1"/>
  <c r="F4671" i="2"/>
  <c r="K4672" i="2" l="1"/>
  <c r="I4672" i="2"/>
  <c r="J4671" i="2"/>
  <c r="C4673" i="2"/>
  <c r="G4673" i="2" s="1"/>
  <c r="F4672" i="2"/>
  <c r="K4673" i="2" l="1"/>
  <c r="I4673" i="2"/>
  <c r="J4672" i="2"/>
  <c r="C4674" i="2"/>
  <c r="G4674" i="2" s="1"/>
  <c r="F4673" i="2"/>
  <c r="K4674" i="2" l="1"/>
  <c r="I4674" i="2"/>
  <c r="J4673" i="2"/>
  <c r="C4675" i="2"/>
  <c r="G4675" i="2" s="1"/>
  <c r="F4674" i="2"/>
  <c r="K4675" i="2" l="1"/>
  <c r="I4675" i="2"/>
  <c r="J4674" i="2"/>
  <c r="C4676" i="2"/>
  <c r="G4676" i="2" s="1"/>
  <c r="F4675" i="2"/>
  <c r="K4676" i="2" l="1"/>
  <c r="I4676" i="2"/>
  <c r="J4675" i="2"/>
  <c r="C4677" i="2"/>
  <c r="G4677" i="2" s="1"/>
  <c r="F4676" i="2"/>
  <c r="K4677" i="2" l="1"/>
  <c r="I4677" i="2"/>
  <c r="J4676" i="2"/>
  <c r="C4678" i="2"/>
  <c r="G4678" i="2" s="1"/>
  <c r="F4677" i="2"/>
  <c r="K4678" i="2" l="1"/>
  <c r="I4678" i="2"/>
  <c r="J4677" i="2"/>
  <c r="C4679" i="2"/>
  <c r="G4679" i="2" s="1"/>
  <c r="F4678" i="2"/>
  <c r="K4679" i="2" l="1"/>
  <c r="I4679" i="2"/>
  <c r="J4678" i="2"/>
  <c r="C4680" i="2"/>
  <c r="G4680" i="2" s="1"/>
  <c r="F4679" i="2"/>
  <c r="K4680" i="2" l="1"/>
  <c r="I4680" i="2"/>
  <c r="J4679" i="2"/>
  <c r="C4681" i="2"/>
  <c r="G4681" i="2" s="1"/>
  <c r="F4680" i="2"/>
  <c r="K4681" i="2" l="1"/>
  <c r="I4681" i="2"/>
  <c r="J4680" i="2"/>
  <c r="C4682" i="2"/>
  <c r="G4682" i="2" s="1"/>
  <c r="F4681" i="2"/>
  <c r="K4682" i="2" l="1"/>
  <c r="I4682" i="2"/>
  <c r="J4681" i="2"/>
  <c r="C4683" i="2"/>
  <c r="G4683" i="2" s="1"/>
  <c r="F4682" i="2"/>
  <c r="K4683" i="2" l="1"/>
  <c r="I4683" i="2"/>
  <c r="J4682" i="2"/>
  <c r="C4684" i="2"/>
  <c r="G4684" i="2" s="1"/>
  <c r="F4683" i="2"/>
  <c r="K4684" i="2" l="1"/>
  <c r="I4684" i="2"/>
  <c r="J4683" i="2"/>
  <c r="C4685" i="2"/>
  <c r="G4685" i="2" s="1"/>
  <c r="F4684" i="2"/>
  <c r="K4685" i="2" l="1"/>
  <c r="I4685" i="2"/>
  <c r="J4684" i="2"/>
  <c r="C4686" i="2"/>
  <c r="G4686" i="2" s="1"/>
  <c r="F4685" i="2"/>
  <c r="K4686" i="2" l="1"/>
  <c r="I4686" i="2"/>
  <c r="J4685" i="2"/>
  <c r="C4687" i="2"/>
  <c r="G4687" i="2" s="1"/>
  <c r="F4686" i="2"/>
  <c r="K4687" i="2" l="1"/>
  <c r="I4687" i="2"/>
  <c r="J4686" i="2"/>
  <c r="C4688" i="2"/>
  <c r="G4688" i="2" s="1"/>
  <c r="F4687" i="2"/>
  <c r="K4688" i="2" l="1"/>
  <c r="I4688" i="2"/>
  <c r="J4687" i="2"/>
  <c r="C4689" i="2"/>
  <c r="G4689" i="2" s="1"/>
  <c r="F4688" i="2"/>
  <c r="K4689" i="2" l="1"/>
  <c r="I4689" i="2"/>
  <c r="J4688" i="2"/>
  <c r="C4690" i="2"/>
  <c r="G4690" i="2" s="1"/>
  <c r="F4689" i="2"/>
  <c r="K4690" i="2" l="1"/>
  <c r="I4690" i="2"/>
  <c r="J4689" i="2"/>
  <c r="C4691" i="2"/>
  <c r="G4691" i="2" s="1"/>
  <c r="F4690" i="2"/>
  <c r="K4691" i="2" l="1"/>
  <c r="I4691" i="2"/>
  <c r="J4690" i="2"/>
  <c r="C4692" i="2"/>
  <c r="G4692" i="2" s="1"/>
  <c r="F4691" i="2"/>
  <c r="K4692" i="2" l="1"/>
  <c r="I4692" i="2"/>
  <c r="J4691" i="2"/>
  <c r="C4693" i="2"/>
  <c r="G4693" i="2" s="1"/>
  <c r="F4692" i="2"/>
  <c r="K4693" i="2" l="1"/>
  <c r="I4693" i="2"/>
  <c r="J4692" i="2"/>
  <c r="C4694" i="2"/>
  <c r="G4694" i="2" s="1"/>
  <c r="F4693" i="2"/>
  <c r="K4694" i="2" l="1"/>
  <c r="I4694" i="2"/>
  <c r="J4693" i="2"/>
  <c r="C4695" i="2"/>
  <c r="G4695" i="2" s="1"/>
  <c r="F4694" i="2"/>
  <c r="K4695" i="2" l="1"/>
  <c r="I4695" i="2"/>
  <c r="J4694" i="2"/>
  <c r="C4696" i="2"/>
  <c r="G4696" i="2" s="1"/>
  <c r="F4695" i="2"/>
  <c r="K4696" i="2" l="1"/>
  <c r="I4696" i="2"/>
  <c r="J4695" i="2"/>
  <c r="C4697" i="2"/>
  <c r="G4697" i="2" s="1"/>
  <c r="F4696" i="2"/>
  <c r="K4697" i="2" l="1"/>
  <c r="I4697" i="2"/>
  <c r="J4696" i="2"/>
  <c r="C4698" i="2"/>
  <c r="G4698" i="2" s="1"/>
  <c r="F4697" i="2"/>
  <c r="K4698" i="2" l="1"/>
  <c r="I4698" i="2"/>
  <c r="J4697" i="2"/>
  <c r="C4699" i="2"/>
  <c r="G4699" i="2" s="1"/>
  <c r="F4698" i="2"/>
  <c r="K4699" i="2" l="1"/>
  <c r="I4699" i="2"/>
  <c r="J4698" i="2"/>
  <c r="C4700" i="2"/>
  <c r="G4700" i="2" s="1"/>
  <c r="F4699" i="2"/>
  <c r="K4700" i="2" l="1"/>
  <c r="I4700" i="2"/>
  <c r="J4699" i="2"/>
  <c r="C4701" i="2"/>
  <c r="G4701" i="2" s="1"/>
  <c r="F4700" i="2"/>
  <c r="K4701" i="2" l="1"/>
  <c r="I4701" i="2"/>
  <c r="J4700" i="2"/>
  <c r="C4702" i="2"/>
  <c r="G4702" i="2" s="1"/>
  <c r="F4701" i="2"/>
  <c r="K4702" i="2" l="1"/>
  <c r="I4702" i="2"/>
  <c r="J4701" i="2"/>
  <c r="C4703" i="2"/>
  <c r="G4703" i="2" s="1"/>
  <c r="F4702" i="2"/>
  <c r="K4703" i="2" l="1"/>
  <c r="I4703" i="2"/>
  <c r="J4702" i="2"/>
  <c r="C4704" i="2"/>
  <c r="G4704" i="2" s="1"/>
  <c r="F4703" i="2"/>
  <c r="K4704" i="2" l="1"/>
  <c r="I4704" i="2"/>
  <c r="J4703" i="2"/>
  <c r="C4705" i="2"/>
  <c r="G4705" i="2" s="1"/>
  <c r="F4704" i="2"/>
  <c r="K4705" i="2" l="1"/>
  <c r="I4705" i="2"/>
  <c r="J4704" i="2"/>
  <c r="C4706" i="2"/>
  <c r="G4706" i="2" s="1"/>
  <c r="F4705" i="2"/>
  <c r="K4706" i="2" l="1"/>
  <c r="I4706" i="2"/>
  <c r="J4705" i="2"/>
  <c r="C4707" i="2"/>
  <c r="G4707" i="2" s="1"/>
  <c r="F4706" i="2"/>
  <c r="K4707" i="2" l="1"/>
  <c r="I4707" i="2"/>
  <c r="J4706" i="2"/>
  <c r="C4708" i="2"/>
  <c r="G4708" i="2" s="1"/>
  <c r="F4707" i="2"/>
  <c r="K4708" i="2" l="1"/>
  <c r="I4708" i="2"/>
  <c r="J4707" i="2"/>
  <c r="C4709" i="2"/>
  <c r="G4709" i="2" s="1"/>
  <c r="F4708" i="2"/>
  <c r="K4709" i="2" l="1"/>
  <c r="I4709" i="2"/>
  <c r="J4708" i="2"/>
  <c r="C4710" i="2"/>
  <c r="G4710" i="2" s="1"/>
  <c r="F4709" i="2"/>
  <c r="K4710" i="2" l="1"/>
  <c r="I4710" i="2"/>
  <c r="J4709" i="2"/>
  <c r="C4711" i="2"/>
  <c r="G4711" i="2" s="1"/>
  <c r="F4710" i="2"/>
  <c r="K4711" i="2" l="1"/>
  <c r="I4711" i="2"/>
  <c r="J4710" i="2"/>
  <c r="C4712" i="2"/>
  <c r="G4712" i="2" s="1"/>
  <c r="F4711" i="2"/>
  <c r="K4712" i="2" l="1"/>
  <c r="I4712" i="2"/>
  <c r="J4711" i="2"/>
  <c r="C4713" i="2"/>
  <c r="G4713" i="2" s="1"/>
  <c r="F4712" i="2"/>
  <c r="K4713" i="2" l="1"/>
  <c r="I4713" i="2"/>
  <c r="J4712" i="2"/>
  <c r="C4714" i="2"/>
  <c r="G4714" i="2" s="1"/>
  <c r="F4713" i="2"/>
  <c r="K4714" i="2" l="1"/>
  <c r="I4714" i="2"/>
  <c r="J4713" i="2"/>
  <c r="C4715" i="2"/>
  <c r="G4715" i="2" s="1"/>
  <c r="F4714" i="2"/>
  <c r="K4715" i="2" l="1"/>
  <c r="I4715" i="2"/>
  <c r="J4714" i="2"/>
  <c r="C4716" i="2"/>
  <c r="G4716" i="2" s="1"/>
  <c r="F4715" i="2"/>
  <c r="K4716" i="2" l="1"/>
  <c r="I4716" i="2"/>
  <c r="J4715" i="2"/>
  <c r="C4717" i="2"/>
  <c r="G4717" i="2" s="1"/>
  <c r="F4716" i="2"/>
  <c r="K4717" i="2" l="1"/>
  <c r="I4717" i="2"/>
  <c r="J4716" i="2"/>
  <c r="C4718" i="2"/>
  <c r="G4718" i="2" s="1"/>
  <c r="F4717" i="2"/>
  <c r="K4718" i="2" l="1"/>
  <c r="I4718" i="2"/>
  <c r="J4717" i="2"/>
  <c r="C4719" i="2"/>
  <c r="G4719" i="2" s="1"/>
  <c r="F4718" i="2"/>
  <c r="K4719" i="2" l="1"/>
  <c r="I4719" i="2"/>
  <c r="J4718" i="2"/>
  <c r="C4720" i="2"/>
  <c r="G4720" i="2" s="1"/>
  <c r="F4719" i="2"/>
  <c r="K4720" i="2" l="1"/>
  <c r="I4720" i="2"/>
  <c r="J4719" i="2"/>
  <c r="C4721" i="2"/>
  <c r="G4721" i="2" s="1"/>
  <c r="F4720" i="2"/>
  <c r="K4721" i="2" l="1"/>
  <c r="I4721" i="2"/>
  <c r="J4720" i="2"/>
  <c r="C4722" i="2"/>
  <c r="G4722" i="2" s="1"/>
  <c r="F4721" i="2"/>
  <c r="K4722" i="2" l="1"/>
  <c r="I4722" i="2"/>
  <c r="J4721" i="2"/>
  <c r="C4723" i="2"/>
  <c r="G4723" i="2" s="1"/>
  <c r="F4722" i="2"/>
  <c r="K4723" i="2" l="1"/>
  <c r="I4723" i="2"/>
  <c r="J4722" i="2"/>
  <c r="C4724" i="2"/>
  <c r="G4724" i="2" s="1"/>
  <c r="F4723" i="2"/>
  <c r="K4724" i="2" l="1"/>
  <c r="I4724" i="2"/>
  <c r="J4723" i="2"/>
  <c r="C4725" i="2"/>
  <c r="G4725" i="2" s="1"/>
  <c r="F4724" i="2"/>
  <c r="K4725" i="2" l="1"/>
  <c r="I4725" i="2"/>
  <c r="J4724" i="2"/>
  <c r="C4726" i="2"/>
  <c r="G4726" i="2" s="1"/>
  <c r="F4725" i="2"/>
  <c r="K4726" i="2" l="1"/>
  <c r="I4726" i="2"/>
  <c r="J4725" i="2"/>
  <c r="C4727" i="2"/>
  <c r="G4727" i="2" s="1"/>
  <c r="F4726" i="2"/>
  <c r="K4727" i="2" l="1"/>
  <c r="I4727" i="2"/>
  <c r="J4726" i="2"/>
  <c r="C4728" i="2"/>
  <c r="G4728" i="2" s="1"/>
  <c r="F4727" i="2"/>
  <c r="K4728" i="2" l="1"/>
  <c r="I4728" i="2"/>
  <c r="J4727" i="2"/>
  <c r="C4729" i="2"/>
  <c r="G4729" i="2" s="1"/>
  <c r="F4728" i="2"/>
  <c r="K4729" i="2" l="1"/>
  <c r="I4729" i="2"/>
  <c r="J4728" i="2"/>
  <c r="C4730" i="2"/>
  <c r="G4730" i="2" s="1"/>
  <c r="F4729" i="2"/>
  <c r="K4730" i="2" l="1"/>
  <c r="I4730" i="2"/>
  <c r="J4729" i="2"/>
  <c r="C4731" i="2"/>
  <c r="G4731" i="2" s="1"/>
  <c r="F4730" i="2"/>
  <c r="K4731" i="2" l="1"/>
  <c r="I4731" i="2"/>
  <c r="J4730" i="2"/>
  <c r="C4732" i="2"/>
  <c r="G4732" i="2" s="1"/>
  <c r="F4731" i="2"/>
  <c r="K4732" i="2" l="1"/>
  <c r="I4732" i="2"/>
  <c r="J4731" i="2"/>
  <c r="C4733" i="2"/>
  <c r="G4733" i="2" s="1"/>
  <c r="F4732" i="2"/>
  <c r="K4733" i="2" l="1"/>
  <c r="I4733" i="2"/>
  <c r="J4732" i="2"/>
  <c r="C4734" i="2"/>
  <c r="G4734" i="2" s="1"/>
  <c r="F4733" i="2"/>
  <c r="K4734" i="2" l="1"/>
  <c r="I4734" i="2"/>
  <c r="J4733" i="2"/>
  <c r="C4735" i="2"/>
  <c r="G4735" i="2" s="1"/>
  <c r="F4734" i="2"/>
  <c r="K4735" i="2" l="1"/>
  <c r="I4735" i="2"/>
  <c r="J4734" i="2"/>
  <c r="C4736" i="2"/>
  <c r="G4736" i="2" s="1"/>
  <c r="F4735" i="2"/>
  <c r="K4736" i="2" l="1"/>
  <c r="I4736" i="2"/>
  <c r="J4735" i="2"/>
  <c r="C4737" i="2"/>
  <c r="G4737" i="2" s="1"/>
  <c r="F4736" i="2"/>
  <c r="K4737" i="2" l="1"/>
  <c r="I4737" i="2"/>
  <c r="J4736" i="2"/>
  <c r="C4738" i="2"/>
  <c r="G4738" i="2" s="1"/>
  <c r="F4737" i="2"/>
  <c r="K4738" i="2" l="1"/>
  <c r="I4738" i="2"/>
  <c r="J4737" i="2"/>
  <c r="C4739" i="2"/>
  <c r="G4739" i="2" s="1"/>
  <c r="F4738" i="2"/>
  <c r="K4739" i="2" l="1"/>
  <c r="I4739" i="2"/>
  <c r="J4738" i="2"/>
  <c r="C4740" i="2"/>
  <c r="G4740" i="2" s="1"/>
  <c r="F4739" i="2"/>
  <c r="K4740" i="2" l="1"/>
  <c r="I4740" i="2"/>
  <c r="J4739" i="2"/>
  <c r="C4741" i="2"/>
  <c r="G4741" i="2" s="1"/>
  <c r="F4740" i="2"/>
  <c r="K4741" i="2" l="1"/>
  <c r="I4741" i="2"/>
  <c r="J4740" i="2"/>
  <c r="C4742" i="2"/>
  <c r="G4742" i="2" s="1"/>
  <c r="F4741" i="2"/>
  <c r="K4742" i="2" l="1"/>
  <c r="I4742" i="2"/>
  <c r="J4741" i="2"/>
  <c r="C4743" i="2"/>
  <c r="G4743" i="2" s="1"/>
  <c r="F4742" i="2"/>
  <c r="K4743" i="2" l="1"/>
  <c r="I4743" i="2"/>
  <c r="J4742" i="2"/>
  <c r="C4744" i="2"/>
  <c r="G4744" i="2" s="1"/>
  <c r="F4743" i="2"/>
  <c r="K4744" i="2" l="1"/>
  <c r="I4744" i="2"/>
  <c r="J4743" i="2"/>
  <c r="C4745" i="2"/>
  <c r="G4745" i="2" s="1"/>
  <c r="F4744" i="2"/>
  <c r="K4745" i="2" l="1"/>
  <c r="I4745" i="2"/>
  <c r="J4744" i="2"/>
  <c r="C4746" i="2"/>
  <c r="G4746" i="2" s="1"/>
  <c r="F4745" i="2"/>
  <c r="K4746" i="2" l="1"/>
  <c r="I4746" i="2"/>
  <c r="J4745" i="2"/>
  <c r="C4747" i="2"/>
  <c r="G4747" i="2" s="1"/>
  <c r="F4746" i="2"/>
  <c r="K4747" i="2" l="1"/>
  <c r="I4747" i="2"/>
  <c r="J4746" i="2"/>
  <c r="C4748" i="2"/>
  <c r="G4748" i="2" s="1"/>
  <c r="F4747" i="2"/>
  <c r="K4748" i="2" l="1"/>
  <c r="I4748" i="2"/>
  <c r="J4747" i="2"/>
  <c r="C4749" i="2"/>
  <c r="G4749" i="2" s="1"/>
  <c r="F4748" i="2"/>
  <c r="K4749" i="2" l="1"/>
  <c r="I4749" i="2"/>
  <c r="J4748" i="2"/>
  <c r="C4750" i="2"/>
  <c r="G4750" i="2" s="1"/>
  <c r="F4749" i="2"/>
  <c r="K4750" i="2" l="1"/>
  <c r="I4750" i="2"/>
  <c r="J4749" i="2"/>
  <c r="C4751" i="2"/>
  <c r="G4751" i="2" s="1"/>
  <c r="F4750" i="2"/>
  <c r="K4751" i="2" l="1"/>
  <c r="I4751" i="2"/>
  <c r="J4750" i="2"/>
  <c r="C4752" i="2"/>
  <c r="G4752" i="2" s="1"/>
  <c r="F4751" i="2"/>
  <c r="K4752" i="2" l="1"/>
  <c r="I4752" i="2"/>
  <c r="J4751" i="2"/>
  <c r="C4753" i="2"/>
  <c r="G4753" i="2" s="1"/>
  <c r="F4752" i="2"/>
  <c r="K4753" i="2" l="1"/>
  <c r="I4753" i="2"/>
  <c r="J4752" i="2"/>
  <c r="C4754" i="2"/>
  <c r="G4754" i="2" s="1"/>
  <c r="F4753" i="2"/>
  <c r="K4754" i="2" l="1"/>
  <c r="I4754" i="2"/>
  <c r="J4753" i="2"/>
  <c r="C4755" i="2"/>
  <c r="G4755" i="2" s="1"/>
  <c r="F4754" i="2"/>
  <c r="K4755" i="2" l="1"/>
  <c r="I4755" i="2"/>
  <c r="J4754" i="2"/>
  <c r="C4756" i="2"/>
  <c r="G4756" i="2" s="1"/>
  <c r="F4755" i="2"/>
  <c r="K4756" i="2" l="1"/>
  <c r="I4756" i="2"/>
  <c r="J4755" i="2"/>
  <c r="C4757" i="2"/>
  <c r="G4757" i="2" s="1"/>
  <c r="F4756" i="2"/>
  <c r="K4757" i="2" l="1"/>
  <c r="I4757" i="2"/>
  <c r="J4756" i="2"/>
  <c r="C4758" i="2"/>
  <c r="G4758" i="2" s="1"/>
  <c r="F4757" i="2"/>
  <c r="K4758" i="2" l="1"/>
  <c r="I4758" i="2"/>
  <c r="J4757" i="2"/>
  <c r="C4759" i="2"/>
  <c r="G4759" i="2" s="1"/>
  <c r="F4758" i="2"/>
  <c r="K4759" i="2" l="1"/>
  <c r="I4759" i="2"/>
  <c r="J4758" i="2"/>
  <c r="C4760" i="2"/>
  <c r="G4760" i="2" s="1"/>
  <c r="F4759" i="2"/>
  <c r="K4760" i="2" l="1"/>
  <c r="I4760" i="2"/>
  <c r="J4759" i="2"/>
  <c r="C4761" i="2"/>
  <c r="G4761" i="2" s="1"/>
  <c r="F4760" i="2"/>
  <c r="K4761" i="2" l="1"/>
  <c r="I4761" i="2"/>
  <c r="J4760" i="2"/>
  <c r="C4762" i="2"/>
  <c r="G4762" i="2" s="1"/>
  <c r="F4761" i="2"/>
  <c r="K4762" i="2" l="1"/>
  <c r="I4762" i="2"/>
  <c r="J4761" i="2"/>
  <c r="C4763" i="2"/>
  <c r="G4763" i="2" s="1"/>
  <c r="F4762" i="2"/>
  <c r="K4763" i="2" l="1"/>
  <c r="I4763" i="2"/>
  <c r="J4762" i="2"/>
  <c r="C4764" i="2"/>
  <c r="G4764" i="2" s="1"/>
  <c r="F4763" i="2"/>
  <c r="K4764" i="2" l="1"/>
  <c r="I4764" i="2"/>
  <c r="J4763" i="2"/>
  <c r="C4765" i="2"/>
  <c r="G4765" i="2" s="1"/>
  <c r="F4764" i="2"/>
  <c r="K4765" i="2" l="1"/>
  <c r="I4765" i="2"/>
  <c r="J4764" i="2"/>
  <c r="C4766" i="2"/>
  <c r="G4766" i="2" s="1"/>
  <c r="F4765" i="2"/>
  <c r="K4766" i="2" l="1"/>
  <c r="I4766" i="2"/>
  <c r="J4765" i="2"/>
  <c r="C4767" i="2"/>
  <c r="G4767" i="2" s="1"/>
  <c r="F4766" i="2"/>
  <c r="K4767" i="2" l="1"/>
  <c r="I4767" i="2"/>
  <c r="J4766" i="2"/>
  <c r="C4768" i="2"/>
  <c r="G4768" i="2" s="1"/>
  <c r="F4767" i="2"/>
  <c r="K4768" i="2" l="1"/>
  <c r="I4768" i="2"/>
  <c r="J4767" i="2"/>
  <c r="C4769" i="2"/>
  <c r="G4769" i="2" s="1"/>
  <c r="F4768" i="2"/>
  <c r="K4769" i="2" l="1"/>
  <c r="I4769" i="2"/>
  <c r="J4768" i="2"/>
  <c r="C4770" i="2"/>
  <c r="G4770" i="2" s="1"/>
  <c r="F4769" i="2"/>
  <c r="K4770" i="2" l="1"/>
  <c r="I4770" i="2"/>
  <c r="J4769" i="2"/>
  <c r="C4771" i="2"/>
  <c r="G4771" i="2" s="1"/>
  <c r="F4770" i="2"/>
  <c r="K4771" i="2" l="1"/>
  <c r="I4771" i="2"/>
  <c r="J4770" i="2"/>
  <c r="C4772" i="2"/>
  <c r="G4772" i="2" s="1"/>
  <c r="F4771" i="2"/>
  <c r="K4772" i="2" l="1"/>
  <c r="I4772" i="2"/>
  <c r="J4771" i="2"/>
  <c r="C4773" i="2"/>
  <c r="G4773" i="2" s="1"/>
  <c r="F4772" i="2"/>
  <c r="K4773" i="2" l="1"/>
  <c r="I4773" i="2"/>
  <c r="J4772" i="2"/>
  <c r="C4774" i="2"/>
  <c r="G4774" i="2" s="1"/>
  <c r="F4773" i="2"/>
  <c r="K4774" i="2" l="1"/>
  <c r="I4774" i="2"/>
  <c r="J4773" i="2"/>
  <c r="C4775" i="2"/>
  <c r="G4775" i="2" s="1"/>
  <c r="F4774" i="2"/>
  <c r="K4775" i="2" l="1"/>
  <c r="I4775" i="2"/>
  <c r="J4774" i="2"/>
  <c r="C4776" i="2"/>
  <c r="G4776" i="2" s="1"/>
  <c r="F4775" i="2"/>
  <c r="K4776" i="2" l="1"/>
  <c r="I4776" i="2"/>
  <c r="J4775" i="2"/>
  <c r="C4777" i="2"/>
  <c r="G4777" i="2" s="1"/>
  <c r="F4776" i="2"/>
  <c r="K4777" i="2" l="1"/>
  <c r="I4777" i="2"/>
  <c r="J4776" i="2"/>
  <c r="C4778" i="2"/>
  <c r="G4778" i="2" s="1"/>
  <c r="F4777" i="2"/>
  <c r="K4778" i="2" l="1"/>
  <c r="I4778" i="2"/>
  <c r="J4777" i="2"/>
  <c r="C4779" i="2"/>
  <c r="G4779" i="2" s="1"/>
  <c r="F4778" i="2"/>
  <c r="K4779" i="2" l="1"/>
  <c r="I4779" i="2"/>
  <c r="J4778" i="2"/>
  <c r="C4780" i="2"/>
  <c r="G4780" i="2" s="1"/>
  <c r="F4779" i="2"/>
  <c r="K4780" i="2" l="1"/>
  <c r="I4780" i="2"/>
  <c r="J4779" i="2"/>
  <c r="C4781" i="2"/>
  <c r="G4781" i="2" s="1"/>
  <c r="F4780" i="2"/>
  <c r="K4781" i="2" l="1"/>
  <c r="I4781" i="2"/>
  <c r="J4780" i="2"/>
  <c r="C4782" i="2"/>
  <c r="G4782" i="2" s="1"/>
  <c r="F4781" i="2"/>
  <c r="K4782" i="2" l="1"/>
  <c r="I4782" i="2"/>
  <c r="J4781" i="2"/>
  <c r="C4783" i="2"/>
  <c r="G4783" i="2" s="1"/>
  <c r="F4782" i="2"/>
  <c r="K4783" i="2" l="1"/>
  <c r="I4783" i="2"/>
  <c r="J4782" i="2"/>
  <c r="C4784" i="2"/>
  <c r="G4784" i="2" s="1"/>
  <c r="F4783" i="2"/>
  <c r="K4784" i="2" l="1"/>
  <c r="I4784" i="2"/>
  <c r="J4783" i="2"/>
  <c r="C4785" i="2"/>
  <c r="G4785" i="2" s="1"/>
  <c r="F4784" i="2"/>
  <c r="K4785" i="2" l="1"/>
  <c r="I4785" i="2"/>
  <c r="J4784" i="2"/>
  <c r="C4786" i="2"/>
  <c r="G4786" i="2" s="1"/>
  <c r="F4785" i="2"/>
  <c r="K4786" i="2" l="1"/>
  <c r="I4786" i="2"/>
  <c r="J4785" i="2"/>
  <c r="C4787" i="2"/>
  <c r="G4787" i="2" s="1"/>
  <c r="F4786" i="2"/>
  <c r="K4787" i="2" l="1"/>
  <c r="I4787" i="2"/>
  <c r="J4786" i="2"/>
  <c r="C4788" i="2"/>
  <c r="G4788" i="2" s="1"/>
  <c r="F4787" i="2"/>
  <c r="K4788" i="2" l="1"/>
  <c r="I4788" i="2"/>
  <c r="J4787" i="2"/>
  <c r="C4789" i="2"/>
  <c r="G4789" i="2" s="1"/>
  <c r="F4788" i="2"/>
  <c r="K4789" i="2" l="1"/>
  <c r="I4789" i="2"/>
  <c r="J4788" i="2"/>
  <c r="C4790" i="2"/>
  <c r="G4790" i="2" s="1"/>
  <c r="F4789" i="2"/>
  <c r="K4790" i="2" l="1"/>
  <c r="I4790" i="2"/>
  <c r="J4789" i="2"/>
  <c r="C4791" i="2"/>
  <c r="G4791" i="2" s="1"/>
  <c r="F4790" i="2"/>
  <c r="K4791" i="2" l="1"/>
  <c r="I4791" i="2"/>
  <c r="J4790" i="2"/>
  <c r="C4792" i="2"/>
  <c r="G4792" i="2" s="1"/>
  <c r="F4791" i="2"/>
  <c r="K4792" i="2" l="1"/>
  <c r="I4792" i="2"/>
  <c r="J4791" i="2"/>
  <c r="C4793" i="2"/>
  <c r="G4793" i="2" s="1"/>
  <c r="F4792" i="2"/>
  <c r="K4793" i="2" l="1"/>
  <c r="I4793" i="2"/>
  <c r="J4792" i="2"/>
  <c r="C4794" i="2"/>
  <c r="G4794" i="2" s="1"/>
  <c r="F4793" i="2"/>
  <c r="K4794" i="2" l="1"/>
  <c r="I4794" i="2"/>
  <c r="J4793" i="2"/>
  <c r="C4795" i="2"/>
  <c r="G4795" i="2" s="1"/>
  <c r="F4794" i="2"/>
  <c r="K4795" i="2" l="1"/>
  <c r="I4795" i="2"/>
  <c r="J4794" i="2"/>
  <c r="C4796" i="2"/>
  <c r="G4796" i="2" s="1"/>
  <c r="F4795" i="2"/>
  <c r="K4796" i="2" l="1"/>
  <c r="I4796" i="2"/>
  <c r="J4795" i="2"/>
  <c r="C4797" i="2"/>
  <c r="G4797" i="2" s="1"/>
  <c r="F4796" i="2"/>
  <c r="K4797" i="2" l="1"/>
  <c r="I4797" i="2"/>
  <c r="J4796" i="2"/>
  <c r="C4798" i="2"/>
  <c r="G4798" i="2" s="1"/>
  <c r="F4797" i="2"/>
  <c r="K4798" i="2" l="1"/>
  <c r="I4798" i="2"/>
  <c r="J4797" i="2"/>
  <c r="C4799" i="2"/>
  <c r="G4799" i="2" s="1"/>
  <c r="F4798" i="2"/>
  <c r="K4799" i="2" l="1"/>
  <c r="I4799" i="2"/>
  <c r="J4798" i="2"/>
  <c r="C4800" i="2"/>
  <c r="G4800" i="2" s="1"/>
  <c r="F4799" i="2"/>
  <c r="K4800" i="2" l="1"/>
  <c r="I4800" i="2"/>
  <c r="J4799" i="2"/>
  <c r="C4801" i="2"/>
  <c r="G4801" i="2" s="1"/>
  <c r="F4800" i="2"/>
  <c r="K4801" i="2" l="1"/>
  <c r="I4801" i="2"/>
  <c r="J4800" i="2"/>
  <c r="C4802" i="2"/>
  <c r="G4802" i="2" s="1"/>
  <c r="F4801" i="2"/>
  <c r="K4802" i="2" l="1"/>
  <c r="I4802" i="2"/>
  <c r="J4801" i="2"/>
  <c r="C4803" i="2"/>
  <c r="G4803" i="2" s="1"/>
  <c r="F4802" i="2"/>
  <c r="K4803" i="2" l="1"/>
  <c r="I4803" i="2"/>
  <c r="J4802" i="2"/>
  <c r="C4804" i="2"/>
  <c r="G4804" i="2" s="1"/>
  <c r="F4803" i="2"/>
  <c r="K4804" i="2" l="1"/>
  <c r="I4804" i="2"/>
  <c r="J4803" i="2"/>
  <c r="C4805" i="2"/>
  <c r="G4805" i="2" s="1"/>
  <c r="F4804" i="2"/>
  <c r="K4805" i="2" l="1"/>
  <c r="I4805" i="2"/>
  <c r="J4804" i="2"/>
  <c r="C4806" i="2"/>
  <c r="G4806" i="2" s="1"/>
  <c r="F4805" i="2"/>
  <c r="K4806" i="2" l="1"/>
  <c r="I4806" i="2"/>
  <c r="J4805" i="2"/>
  <c r="C4807" i="2"/>
  <c r="G4807" i="2" s="1"/>
  <c r="F4806" i="2"/>
  <c r="K4807" i="2" l="1"/>
  <c r="I4807" i="2"/>
  <c r="J4806" i="2"/>
  <c r="C4808" i="2"/>
  <c r="G4808" i="2" s="1"/>
  <c r="F4807" i="2"/>
  <c r="K4808" i="2" l="1"/>
  <c r="I4808" i="2"/>
  <c r="J4807" i="2"/>
  <c r="C4809" i="2"/>
  <c r="G4809" i="2" s="1"/>
  <c r="F4808" i="2"/>
  <c r="K4809" i="2" l="1"/>
  <c r="I4809" i="2"/>
  <c r="J4808" i="2"/>
  <c r="C4810" i="2"/>
  <c r="G4810" i="2" s="1"/>
  <c r="F4809" i="2"/>
  <c r="K4810" i="2" l="1"/>
  <c r="I4810" i="2"/>
  <c r="J4809" i="2"/>
  <c r="C4811" i="2"/>
  <c r="G4811" i="2" s="1"/>
  <c r="F4810" i="2"/>
  <c r="K4811" i="2" l="1"/>
  <c r="I4811" i="2"/>
  <c r="J4810" i="2"/>
  <c r="C4812" i="2"/>
  <c r="G4812" i="2" s="1"/>
  <c r="F4811" i="2"/>
  <c r="K4812" i="2" l="1"/>
  <c r="I4812" i="2"/>
  <c r="J4811" i="2"/>
  <c r="C4813" i="2"/>
  <c r="G4813" i="2" s="1"/>
  <c r="F4812" i="2"/>
  <c r="K4813" i="2" l="1"/>
  <c r="I4813" i="2"/>
  <c r="J4812" i="2"/>
  <c r="C4814" i="2"/>
  <c r="G4814" i="2" s="1"/>
  <c r="F4813" i="2"/>
  <c r="K4814" i="2" l="1"/>
  <c r="I4814" i="2"/>
  <c r="J4813" i="2"/>
  <c r="C4815" i="2"/>
  <c r="G4815" i="2" s="1"/>
  <c r="F4814" i="2"/>
  <c r="K4815" i="2" l="1"/>
  <c r="I4815" i="2"/>
  <c r="J4814" i="2"/>
  <c r="C4816" i="2"/>
  <c r="G4816" i="2" s="1"/>
  <c r="F4815" i="2"/>
  <c r="K4816" i="2" l="1"/>
  <c r="I4816" i="2"/>
  <c r="J4815" i="2"/>
  <c r="C4817" i="2"/>
  <c r="G4817" i="2" s="1"/>
  <c r="F4816" i="2"/>
  <c r="K4817" i="2" l="1"/>
  <c r="I4817" i="2"/>
  <c r="J4816" i="2"/>
  <c r="C4818" i="2"/>
  <c r="G4818" i="2" s="1"/>
  <c r="F4817" i="2"/>
  <c r="K4818" i="2" l="1"/>
  <c r="I4818" i="2"/>
  <c r="J4817" i="2"/>
  <c r="C4819" i="2"/>
  <c r="G4819" i="2" s="1"/>
  <c r="F4818" i="2"/>
  <c r="K4819" i="2" l="1"/>
  <c r="I4819" i="2"/>
  <c r="J4818" i="2"/>
  <c r="C4820" i="2"/>
  <c r="G4820" i="2" s="1"/>
  <c r="F4819" i="2"/>
  <c r="K4820" i="2" l="1"/>
  <c r="I4820" i="2"/>
  <c r="J4819" i="2"/>
  <c r="C4821" i="2"/>
  <c r="G4821" i="2" s="1"/>
  <c r="F4820" i="2"/>
  <c r="K4821" i="2" l="1"/>
  <c r="I4821" i="2"/>
  <c r="J4820" i="2"/>
  <c r="C4822" i="2"/>
  <c r="G4822" i="2" s="1"/>
  <c r="F4821" i="2"/>
  <c r="K4822" i="2" l="1"/>
  <c r="I4822" i="2"/>
  <c r="J4821" i="2"/>
  <c r="C4823" i="2"/>
  <c r="G4823" i="2" s="1"/>
  <c r="F4822" i="2"/>
  <c r="K4823" i="2" l="1"/>
  <c r="I4823" i="2"/>
  <c r="J4822" i="2"/>
  <c r="C4824" i="2"/>
  <c r="G4824" i="2" s="1"/>
  <c r="F4823" i="2"/>
  <c r="K4824" i="2" l="1"/>
  <c r="I4824" i="2"/>
  <c r="J4823" i="2"/>
  <c r="C4825" i="2"/>
  <c r="G4825" i="2" s="1"/>
  <c r="F4824" i="2"/>
  <c r="K4825" i="2" l="1"/>
  <c r="I4825" i="2"/>
  <c r="J4824" i="2"/>
  <c r="C4826" i="2"/>
  <c r="G4826" i="2" s="1"/>
  <c r="F4825" i="2"/>
  <c r="K4826" i="2" l="1"/>
  <c r="I4826" i="2"/>
  <c r="J4825" i="2"/>
  <c r="C4827" i="2"/>
  <c r="G4827" i="2" s="1"/>
  <c r="F4826" i="2"/>
  <c r="K4827" i="2" l="1"/>
  <c r="I4827" i="2"/>
  <c r="J4826" i="2"/>
  <c r="C4828" i="2"/>
  <c r="G4828" i="2" s="1"/>
  <c r="F4827" i="2"/>
  <c r="K4828" i="2" l="1"/>
  <c r="I4828" i="2"/>
  <c r="J4827" i="2"/>
  <c r="C4829" i="2"/>
  <c r="G4829" i="2" s="1"/>
  <c r="F4828" i="2"/>
  <c r="K4829" i="2" l="1"/>
  <c r="I4829" i="2"/>
  <c r="J4828" i="2"/>
  <c r="C4830" i="2"/>
  <c r="G4830" i="2" s="1"/>
  <c r="F4829" i="2"/>
  <c r="K4830" i="2" l="1"/>
  <c r="I4830" i="2"/>
  <c r="J4829" i="2"/>
  <c r="C4831" i="2"/>
  <c r="G4831" i="2" s="1"/>
  <c r="F4830" i="2"/>
  <c r="K4831" i="2" l="1"/>
  <c r="I4831" i="2"/>
  <c r="J4830" i="2"/>
  <c r="C4832" i="2"/>
  <c r="G4832" i="2" s="1"/>
  <c r="F4831" i="2"/>
  <c r="K4832" i="2" l="1"/>
  <c r="I4832" i="2"/>
  <c r="J4831" i="2"/>
  <c r="C4833" i="2"/>
  <c r="G4833" i="2" s="1"/>
  <c r="F4832" i="2"/>
  <c r="K4833" i="2" l="1"/>
  <c r="I4833" i="2"/>
  <c r="J4832" i="2"/>
  <c r="C4834" i="2"/>
  <c r="G4834" i="2" s="1"/>
  <c r="F4833" i="2"/>
  <c r="K4834" i="2" l="1"/>
  <c r="I4834" i="2"/>
  <c r="J4833" i="2"/>
  <c r="C4835" i="2"/>
  <c r="G4835" i="2" s="1"/>
  <c r="F4834" i="2"/>
  <c r="K4835" i="2" l="1"/>
  <c r="I4835" i="2"/>
  <c r="J4834" i="2"/>
  <c r="C4836" i="2"/>
  <c r="G4836" i="2" s="1"/>
  <c r="F4835" i="2"/>
  <c r="K4836" i="2" l="1"/>
  <c r="I4836" i="2"/>
  <c r="J4835" i="2"/>
  <c r="C4837" i="2"/>
  <c r="G4837" i="2" s="1"/>
  <c r="F4836" i="2"/>
  <c r="K4837" i="2" l="1"/>
  <c r="I4837" i="2"/>
  <c r="J4836" i="2"/>
  <c r="C4838" i="2"/>
  <c r="G4838" i="2" s="1"/>
  <c r="F4837" i="2"/>
  <c r="K4838" i="2" l="1"/>
  <c r="I4838" i="2"/>
  <c r="J4837" i="2"/>
  <c r="C4839" i="2"/>
  <c r="G4839" i="2" s="1"/>
  <c r="F4838" i="2"/>
  <c r="K4839" i="2" l="1"/>
  <c r="I4839" i="2"/>
  <c r="J4838" i="2"/>
  <c r="C4840" i="2"/>
  <c r="G4840" i="2" s="1"/>
  <c r="F4839" i="2"/>
  <c r="K4840" i="2" l="1"/>
  <c r="I4840" i="2"/>
  <c r="J4839" i="2"/>
  <c r="C4841" i="2"/>
  <c r="G4841" i="2" s="1"/>
  <c r="F4840" i="2"/>
  <c r="K4841" i="2" l="1"/>
  <c r="I4841" i="2"/>
  <c r="J4840" i="2"/>
  <c r="C4842" i="2"/>
  <c r="G4842" i="2" s="1"/>
  <c r="F4841" i="2"/>
  <c r="K4842" i="2" l="1"/>
  <c r="I4842" i="2"/>
  <c r="J4841" i="2"/>
  <c r="C4843" i="2"/>
  <c r="G4843" i="2" s="1"/>
  <c r="F4842" i="2"/>
  <c r="K4843" i="2" l="1"/>
  <c r="I4843" i="2"/>
  <c r="J4842" i="2"/>
  <c r="C4844" i="2"/>
  <c r="G4844" i="2" s="1"/>
  <c r="F4843" i="2"/>
  <c r="K4844" i="2" l="1"/>
  <c r="I4844" i="2"/>
  <c r="J4843" i="2"/>
  <c r="C4845" i="2"/>
  <c r="G4845" i="2" s="1"/>
  <c r="F4844" i="2"/>
  <c r="K4845" i="2" l="1"/>
  <c r="I4845" i="2"/>
  <c r="J4844" i="2"/>
  <c r="C4846" i="2"/>
  <c r="G4846" i="2" s="1"/>
  <c r="F4845" i="2"/>
  <c r="K4846" i="2" l="1"/>
  <c r="I4846" i="2"/>
  <c r="J4845" i="2"/>
  <c r="C4847" i="2"/>
  <c r="G4847" i="2" s="1"/>
  <c r="F4846" i="2"/>
  <c r="K4847" i="2" l="1"/>
  <c r="I4847" i="2"/>
  <c r="J4846" i="2"/>
  <c r="C4848" i="2"/>
  <c r="G4848" i="2" s="1"/>
  <c r="F4847" i="2"/>
  <c r="K4848" i="2" l="1"/>
  <c r="I4848" i="2"/>
  <c r="J4847" i="2"/>
  <c r="C4849" i="2"/>
  <c r="G4849" i="2" s="1"/>
  <c r="F4848" i="2"/>
  <c r="K4849" i="2" l="1"/>
  <c r="I4849" i="2"/>
  <c r="J4848" i="2"/>
  <c r="C4850" i="2"/>
  <c r="G4850" i="2" s="1"/>
  <c r="F4849" i="2"/>
  <c r="K4850" i="2" l="1"/>
  <c r="I4850" i="2"/>
  <c r="J4849" i="2"/>
  <c r="C4851" i="2"/>
  <c r="G4851" i="2" s="1"/>
  <c r="F4850" i="2"/>
  <c r="K4851" i="2" l="1"/>
  <c r="I4851" i="2"/>
  <c r="J4850" i="2"/>
  <c r="C4852" i="2"/>
  <c r="G4852" i="2" s="1"/>
  <c r="F4851" i="2"/>
  <c r="K4852" i="2" l="1"/>
  <c r="I4852" i="2"/>
  <c r="J4851" i="2"/>
  <c r="C4853" i="2"/>
  <c r="G4853" i="2" s="1"/>
  <c r="F4852" i="2"/>
  <c r="K4853" i="2" l="1"/>
  <c r="I4853" i="2"/>
  <c r="J4852" i="2"/>
  <c r="C4854" i="2"/>
  <c r="G4854" i="2" s="1"/>
  <c r="F4853" i="2"/>
  <c r="K4854" i="2" l="1"/>
  <c r="I4854" i="2"/>
  <c r="J4853" i="2"/>
  <c r="C4855" i="2"/>
  <c r="G4855" i="2" s="1"/>
  <c r="F4854" i="2"/>
  <c r="K4855" i="2" l="1"/>
  <c r="I4855" i="2"/>
  <c r="J4854" i="2"/>
  <c r="C4856" i="2"/>
  <c r="G4856" i="2" s="1"/>
  <c r="F4855" i="2"/>
  <c r="K4856" i="2" l="1"/>
  <c r="I4856" i="2"/>
  <c r="J4855" i="2"/>
  <c r="C4857" i="2"/>
  <c r="G4857" i="2" s="1"/>
  <c r="F4856" i="2"/>
  <c r="K4857" i="2" l="1"/>
  <c r="I4857" i="2"/>
  <c r="J4856" i="2"/>
  <c r="C4858" i="2"/>
  <c r="G4858" i="2" s="1"/>
  <c r="F4857" i="2"/>
  <c r="K4858" i="2" l="1"/>
  <c r="I4858" i="2"/>
  <c r="J4857" i="2"/>
  <c r="C4859" i="2"/>
  <c r="G4859" i="2" s="1"/>
  <c r="F4858" i="2"/>
  <c r="K4859" i="2" l="1"/>
  <c r="I4859" i="2"/>
  <c r="J4858" i="2"/>
  <c r="C4860" i="2"/>
  <c r="G4860" i="2" s="1"/>
  <c r="F4859" i="2"/>
  <c r="K4860" i="2" l="1"/>
  <c r="I4860" i="2"/>
  <c r="J4859" i="2"/>
  <c r="C4861" i="2"/>
  <c r="G4861" i="2" s="1"/>
  <c r="F4860" i="2"/>
  <c r="K4861" i="2" l="1"/>
  <c r="I4861" i="2"/>
  <c r="J4860" i="2"/>
  <c r="C4862" i="2"/>
  <c r="G4862" i="2" s="1"/>
  <c r="F4861" i="2"/>
  <c r="K4862" i="2" l="1"/>
  <c r="I4862" i="2"/>
  <c r="J4861" i="2"/>
  <c r="C4863" i="2"/>
  <c r="G4863" i="2" s="1"/>
  <c r="F4862" i="2"/>
  <c r="K4863" i="2" l="1"/>
  <c r="I4863" i="2"/>
  <c r="J4862" i="2"/>
  <c r="C4864" i="2"/>
  <c r="G4864" i="2" s="1"/>
  <c r="F4863" i="2"/>
  <c r="K4864" i="2" l="1"/>
  <c r="I4864" i="2"/>
  <c r="J4863" i="2"/>
  <c r="C4865" i="2"/>
  <c r="G4865" i="2" s="1"/>
  <c r="F4864" i="2"/>
  <c r="K4865" i="2" l="1"/>
  <c r="I4865" i="2"/>
  <c r="J4864" i="2"/>
  <c r="C4866" i="2"/>
  <c r="G4866" i="2" s="1"/>
  <c r="F4865" i="2"/>
  <c r="K4866" i="2" l="1"/>
  <c r="I4866" i="2"/>
  <c r="J4865" i="2"/>
  <c r="C4867" i="2"/>
  <c r="G4867" i="2" s="1"/>
  <c r="F4866" i="2"/>
  <c r="K4867" i="2" l="1"/>
  <c r="I4867" i="2"/>
  <c r="J4866" i="2"/>
  <c r="C4868" i="2"/>
  <c r="G4868" i="2" s="1"/>
  <c r="F4867" i="2"/>
  <c r="K4868" i="2" l="1"/>
  <c r="I4868" i="2"/>
  <c r="J4867" i="2"/>
  <c r="C4869" i="2"/>
  <c r="G4869" i="2" s="1"/>
  <c r="F4868" i="2"/>
  <c r="K4869" i="2" l="1"/>
  <c r="I4869" i="2"/>
  <c r="J4868" i="2"/>
  <c r="C4870" i="2"/>
  <c r="G4870" i="2" s="1"/>
  <c r="F4869" i="2"/>
  <c r="K4870" i="2" l="1"/>
  <c r="I4870" i="2"/>
  <c r="J4869" i="2"/>
  <c r="C4871" i="2"/>
  <c r="G4871" i="2" s="1"/>
  <c r="F4870" i="2"/>
  <c r="K4871" i="2" l="1"/>
  <c r="I4871" i="2"/>
  <c r="J4870" i="2"/>
  <c r="C4872" i="2"/>
  <c r="G4872" i="2" s="1"/>
  <c r="F4871" i="2"/>
  <c r="K4872" i="2" l="1"/>
  <c r="I4872" i="2"/>
  <c r="J4871" i="2"/>
  <c r="C4873" i="2"/>
  <c r="G4873" i="2" s="1"/>
  <c r="F4872" i="2"/>
  <c r="K4873" i="2" l="1"/>
  <c r="I4873" i="2"/>
  <c r="J4872" i="2"/>
  <c r="C4874" i="2"/>
  <c r="G4874" i="2" s="1"/>
  <c r="F4873" i="2"/>
  <c r="K4874" i="2" l="1"/>
  <c r="I4874" i="2"/>
  <c r="J4873" i="2"/>
  <c r="C4875" i="2"/>
  <c r="G4875" i="2" s="1"/>
  <c r="F4874" i="2"/>
  <c r="K4875" i="2" l="1"/>
  <c r="I4875" i="2"/>
  <c r="J4874" i="2"/>
  <c r="C4876" i="2"/>
  <c r="G4876" i="2" s="1"/>
  <c r="F4875" i="2"/>
  <c r="K4876" i="2" l="1"/>
  <c r="I4876" i="2"/>
  <c r="J4875" i="2"/>
  <c r="C4877" i="2"/>
  <c r="G4877" i="2" s="1"/>
  <c r="F4876" i="2"/>
  <c r="K4877" i="2" l="1"/>
  <c r="I4877" i="2"/>
  <c r="J4876" i="2"/>
  <c r="C4878" i="2"/>
  <c r="G4878" i="2" s="1"/>
  <c r="F4877" i="2"/>
  <c r="K4878" i="2" l="1"/>
  <c r="I4878" i="2"/>
  <c r="J4877" i="2"/>
  <c r="C4879" i="2"/>
  <c r="G4879" i="2" s="1"/>
  <c r="F4878" i="2"/>
  <c r="K4879" i="2" l="1"/>
  <c r="I4879" i="2"/>
  <c r="J4878" i="2"/>
  <c r="C4880" i="2"/>
  <c r="G4880" i="2" s="1"/>
  <c r="F4879" i="2"/>
  <c r="K4880" i="2" l="1"/>
  <c r="I4880" i="2"/>
  <c r="J4879" i="2"/>
  <c r="C4881" i="2"/>
  <c r="G4881" i="2" s="1"/>
  <c r="F4880" i="2"/>
  <c r="K4881" i="2" l="1"/>
  <c r="I4881" i="2"/>
  <c r="J4880" i="2"/>
  <c r="C4882" i="2"/>
  <c r="G4882" i="2" s="1"/>
  <c r="F4881" i="2"/>
  <c r="K4882" i="2" l="1"/>
  <c r="I4882" i="2"/>
  <c r="J4881" i="2"/>
  <c r="C4883" i="2"/>
  <c r="G4883" i="2" s="1"/>
  <c r="F4882" i="2"/>
  <c r="K4883" i="2" l="1"/>
  <c r="I4883" i="2"/>
  <c r="J4882" i="2"/>
  <c r="C4884" i="2"/>
  <c r="G4884" i="2" s="1"/>
  <c r="F4883" i="2"/>
  <c r="K4884" i="2" l="1"/>
  <c r="I4884" i="2"/>
  <c r="J4883" i="2"/>
  <c r="C4885" i="2"/>
  <c r="G4885" i="2" s="1"/>
  <c r="F4884" i="2"/>
  <c r="K4885" i="2" l="1"/>
  <c r="I4885" i="2"/>
  <c r="J4884" i="2"/>
  <c r="C4886" i="2"/>
  <c r="G4886" i="2" s="1"/>
  <c r="F4885" i="2"/>
  <c r="K4886" i="2" l="1"/>
  <c r="I4886" i="2"/>
  <c r="J4885" i="2"/>
  <c r="C4887" i="2"/>
  <c r="G4887" i="2" s="1"/>
  <c r="F4886" i="2"/>
  <c r="K4887" i="2" l="1"/>
  <c r="I4887" i="2"/>
  <c r="J4886" i="2"/>
  <c r="C4888" i="2"/>
  <c r="G4888" i="2" s="1"/>
  <c r="F4887" i="2"/>
  <c r="K4888" i="2" l="1"/>
  <c r="I4888" i="2"/>
  <c r="J4887" i="2"/>
  <c r="C4889" i="2"/>
  <c r="G4889" i="2" s="1"/>
  <c r="F4888" i="2"/>
  <c r="K4889" i="2" l="1"/>
  <c r="I4889" i="2"/>
  <c r="J4888" i="2"/>
  <c r="C4890" i="2"/>
  <c r="G4890" i="2" s="1"/>
  <c r="F4889" i="2"/>
  <c r="K4890" i="2" l="1"/>
  <c r="I4890" i="2"/>
  <c r="J4889" i="2"/>
  <c r="C4891" i="2"/>
  <c r="G4891" i="2" s="1"/>
  <c r="F4890" i="2"/>
  <c r="K4891" i="2" l="1"/>
  <c r="I4891" i="2"/>
  <c r="J4890" i="2"/>
  <c r="C4892" i="2"/>
  <c r="G4892" i="2" s="1"/>
  <c r="F4891" i="2"/>
  <c r="K4892" i="2" l="1"/>
  <c r="I4892" i="2"/>
  <c r="J4891" i="2"/>
  <c r="C4893" i="2"/>
  <c r="G4893" i="2" s="1"/>
  <c r="F4892" i="2"/>
  <c r="K4893" i="2" l="1"/>
  <c r="I4893" i="2"/>
  <c r="J4892" i="2"/>
  <c r="C4894" i="2"/>
  <c r="G4894" i="2" s="1"/>
  <c r="F4893" i="2"/>
  <c r="K4894" i="2" l="1"/>
  <c r="I4894" i="2"/>
  <c r="J4893" i="2"/>
  <c r="C4895" i="2"/>
  <c r="G4895" i="2" s="1"/>
  <c r="F4894" i="2"/>
  <c r="K4895" i="2" l="1"/>
  <c r="I4895" i="2"/>
  <c r="J4894" i="2"/>
  <c r="C4896" i="2"/>
  <c r="G4896" i="2" s="1"/>
  <c r="F4895" i="2"/>
  <c r="K4896" i="2" l="1"/>
  <c r="I4896" i="2"/>
  <c r="J4895" i="2"/>
  <c r="C4897" i="2"/>
  <c r="G4897" i="2" s="1"/>
  <c r="F4896" i="2"/>
  <c r="K4897" i="2" l="1"/>
  <c r="I4897" i="2"/>
  <c r="J4896" i="2"/>
  <c r="C4898" i="2"/>
  <c r="G4898" i="2" s="1"/>
  <c r="F4897" i="2"/>
  <c r="K4898" i="2" l="1"/>
  <c r="I4898" i="2"/>
  <c r="J4897" i="2"/>
  <c r="C4899" i="2"/>
  <c r="G4899" i="2" s="1"/>
  <c r="F4898" i="2"/>
  <c r="K4899" i="2" l="1"/>
  <c r="I4899" i="2"/>
  <c r="J4898" i="2"/>
  <c r="C4900" i="2"/>
  <c r="G4900" i="2" s="1"/>
  <c r="F4899" i="2"/>
  <c r="K4900" i="2" l="1"/>
  <c r="I4900" i="2"/>
  <c r="J4899" i="2"/>
  <c r="C4901" i="2"/>
  <c r="G4901" i="2" s="1"/>
  <c r="F4900" i="2"/>
  <c r="K4901" i="2" l="1"/>
  <c r="I4901" i="2"/>
  <c r="J4900" i="2"/>
  <c r="C4902" i="2"/>
  <c r="G4902" i="2" s="1"/>
  <c r="F4901" i="2"/>
  <c r="K4902" i="2" l="1"/>
  <c r="I4902" i="2"/>
  <c r="J4901" i="2"/>
  <c r="C4903" i="2"/>
  <c r="G4903" i="2" s="1"/>
  <c r="F4902" i="2"/>
  <c r="K4903" i="2" l="1"/>
  <c r="I4903" i="2"/>
  <c r="J4902" i="2"/>
  <c r="C4904" i="2"/>
  <c r="G4904" i="2" s="1"/>
  <c r="F4903" i="2"/>
  <c r="K4904" i="2" l="1"/>
  <c r="I4904" i="2"/>
  <c r="J4903" i="2"/>
  <c r="C4905" i="2"/>
  <c r="G4905" i="2" s="1"/>
  <c r="F4904" i="2"/>
  <c r="K4905" i="2" l="1"/>
  <c r="I4905" i="2"/>
  <c r="J4904" i="2"/>
  <c r="C4906" i="2"/>
  <c r="G4906" i="2" s="1"/>
  <c r="F4905" i="2"/>
  <c r="K4906" i="2" l="1"/>
  <c r="I4906" i="2"/>
  <c r="J4905" i="2"/>
  <c r="C4907" i="2"/>
  <c r="G4907" i="2" s="1"/>
  <c r="F4906" i="2"/>
  <c r="K4907" i="2" l="1"/>
  <c r="I4907" i="2"/>
  <c r="J4906" i="2"/>
  <c r="C4908" i="2"/>
  <c r="G4908" i="2" s="1"/>
  <c r="F4907" i="2"/>
  <c r="K4908" i="2" l="1"/>
  <c r="I4908" i="2"/>
  <c r="J4907" i="2"/>
  <c r="C4909" i="2"/>
  <c r="G4909" i="2" s="1"/>
  <c r="F4908" i="2"/>
  <c r="K4909" i="2" l="1"/>
  <c r="I4909" i="2"/>
  <c r="J4908" i="2"/>
  <c r="C4910" i="2"/>
  <c r="G4910" i="2" s="1"/>
  <c r="F4909" i="2"/>
  <c r="K4910" i="2" l="1"/>
  <c r="I4910" i="2"/>
  <c r="J4909" i="2"/>
  <c r="C4911" i="2"/>
  <c r="G4911" i="2" s="1"/>
  <c r="F4910" i="2"/>
  <c r="K4911" i="2" l="1"/>
  <c r="I4911" i="2"/>
  <c r="J4910" i="2"/>
  <c r="C4912" i="2"/>
  <c r="G4912" i="2" s="1"/>
  <c r="F4911" i="2"/>
  <c r="K4912" i="2" l="1"/>
  <c r="I4912" i="2"/>
  <c r="J4911" i="2"/>
  <c r="C4913" i="2"/>
  <c r="G4913" i="2" s="1"/>
  <c r="F4912" i="2"/>
  <c r="K4913" i="2" l="1"/>
  <c r="I4913" i="2"/>
  <c r="J4912" i="2"/>
  <c r="C4914" i="2"/>
  <c r="G4914" i="2" s="1"/>
  <c r="F4913" i="2"/>
  <c r="K4914" i="2" l="1"/>
  <c r="I4914" i="2"/>
  <c r="J4913" i="2"/>
  <c r="C4915" i="2"/>
  <c r="G4915" i="2" s="1"/>
  <c r="F4914" i="2"/>
  <c r="K4915" i="2" l="1"/>
  <c r="I4915" i="2"/>
  <c r="J4914" i="2"/>
  <c r="C4916" i="2"/>
  <c r="G4916" i="2" s="1"/>
  <c r="F4915" i="2"/>
  <c r="K4916" i="2" l="1"/>
  <c r="I4916" i="2"/>
  <c r="J4915" i="2"/>
  <c r="C4917" i="2"/>
  <c r="G4917" i="2" s="1"/>
  <c r="F4916" i="2"/>
  <c r="K4917" i="2" l="1"/>
  <c r="I4917" i="2"/>
  <c r="J4916" i="2"/>
  <c r="C4918" i="2"/>
  <c r="G4918" i="2" s="1"/>
  <c r="F4917" i="2"/>
  <c r="K4918" i="2" l="1"/>
  <c r="I4918" i="2"/>
  <c r="J4917" i="2"/>
  <c r="C4919" i="2"/>
  <c r="G4919" i="2" s="1"/>
  <c r="F4918" i="2"/>
  <c r="K4919" i="2" l="1"/>
  <c r="I4919" i="2"/>
  <c r="J4918" i="2"/>
  <c r="C4920" i="2"/>
  <c r="G4920" i="2" s="1"/>
  <c r="F4919" i="2"/>
  <c r="K4920" i="2" l="1"/>
  <c r="I4920" i="2"/>
  <c r="J4919" i="2"/>
  <c r="C4921" i="2"/>
  <c r="G4921" i="2" s="1"/>
  <c r="F4920" i="2"/>
  <c r="K4921" i="2" l="1"/>
  <c r="I4921" i="2"/>
  <c r="J4920" i="2"/>
  <c r="C4922" i="2"/>
  <c r="G4922" i="2" s="1"/>
  <c r="F4921" i="2"/>
  <c r="K4922" i="2" l="1"/>
  <c r="I4922" i="2"/>
  <c r="J4921" i="2"/>
  <c r="C4923" i="2"/>
  <c r="G4923" i="2" s="1"/>
  <c r="F4922" i="2"/>
  <c r="K4923" i="2" l="1"/>
  <c r="I4923" i="2"/>
  <c r="J4922" i="2"/>
  <c r="C4924" i="2"/>
  <c r="G4924" i="2" s="1"/>
  <c r="F4923" i="2"/>
  <c r="K4924" i="2" l="1"/>
  <c r="I4924" i="2"/>
  <c r="J4923" i="2"/>
  <c r="C4925" i="2"/>
  <c r="G4925" i="2" s="1"/>
  <c r="F4924" i="2"/>
  <c r="K4925" i="2" l="1"/>
  <c r="I4925" i="2"/>
  <c r="J4924" i="2"/>
  <c r="C4926" i="2"/>
  <c r="G4926" i="2" s="1"/>
  <c r="F4925" i="2"/>
  <c r="K4926" i="2" l="1"/>
  <c r="I4926" i="2"/>
  <c r="J4925" i="2"/>
  <c r="C4927" i="2"/>
  <c r="G4927" i="2" s="1"/>
  <c r="F4926" i="2"/>
  <c r="K4927" i="2" l="1"/>
  <c r="I4927" i="2"/>
  <c r="J4926" i="2"/>
  <c r="C4928" i="2"/>
  <c r="G4928" i="2" s="1"/>
  <c r="F4927" i="2"/>
  <c r="K4928" i="2" l="1"/>
  <c r="I4928" i="2"/>
  <c r="J4927" i="2"/>
  <c r="C4929" i="2"/>
  <c r="G4929" i="2" s="1"/>
  <c r="F4928" i="2"/>
  <c r="K4929" i="2" l="1"/>
  <c r="I4929" i="2"/>
  <c r="J4928" i="2"/>
  <c r="C4930" i="2"/>
  <c r="G4930" i="2" s="1"/>
  <c r="F4929" i="2"/>
  <c r="K4930" i="2" l="1"/>
  <c r="I4930" i="2"/>
  <c r="J4929" i="2"/>
  <c r="C4931" i="2"/>
  <c r="G4931" i="2" s="1"/>
  <c r="F4930" i="2"/>
  <c r="K4931" i="2" l="1"/>
  <c r="I4931" i="2"/>
  <c r="J4930" i="2"/>
  <c r="C4932" i="2"/>
  <c r="G4932" i="2" s="1"/>
  <c r="F4931" i="2"/>
  <c r="K4932" i="2" l="1"/>
  <c r="I4932" i="2"/>
  <c r="J4931" i="2"/>
  <c r="C4933" i="2"/>
  <c r="G4933" i="2" s="1"/>
  <c r="F4932" i="2"/>
  <c r="K4933" i="2" l="1"/>
  <c r="I4933" i="2"/>
  <c r="J4932" i="2"/>
  <c r="C4934" i="2"/>
  <c r="G4934" i="2" s="1"/>
  <c r="F4933" i="2"/>
  <c r="K4934" i="2" l="1"/>
  <c r="I4934" i="2"/>
  <c r="J4933" i="2"/>
  <c r="C4935" i="2"/>
  <c r="G4935" i="2" s="1"/>
  <c r="F4934" i="2"/>
  <c r="K4935" i="2" l="1"/>
  <c r="I4935" i="2"/>
  <c r="J4934" i="2"/>
  <c r="C4936" i="2"/>
  <c r="G4936" i="2" s="1"/>
  <c r="F4935" i="2"/>
  <c r="K4936" i="2" l="1"/>
  <c r="I4936" i="2"/>
  <c r="J4935" i="2"/>
  <c r="C4937" i="2"/>
  <c r="G4937" i="2" s="1"/>
  <c r="F4936" i="2"/>
  <c r="K4937" i="2" l="1"/>
  <c r="I4937" i="2"/>
  <c r="J4936" i="2"/>
  <c r="C4938" i="2"/>
  <c r="G4938" i="2" s="1"/>
  <c r="F4937" i="2"/>
  <c r="K4938" i="2" l="1"/>
  <c r="I4938" i="2"/>
  <c r="J4937" i="2"/>
  <c r="C4939" i="2"/>
  <c r="G4939" i="2" s="1"/>
  <c r="F4938" i="2"/>
  <c r="K4939" i="2" l="1"/>
  <c r="I4939" i="2"/>
  <c r="J4938" i="2"/>
  <c r="C4940" i="2"/>
  <c r="G4940" i="2" s="1"/>
  <c r="F4939" i="2"/>
  <c r="K4940" i="2" l="1"/>
  <c r="I4940" i="2"/>
  <c r="J4939" i="2"/>
  <c r="C4941" i="2"/>
  <c r="G4941" i="2" s="1"/>
  <c r="F4940" i="2"/>
  <c r="K4941" i="2" l="1"/>
  <c r="I4941" i="2"/>
  <c r="J4940" i="2"/>
  <c r="C4942" i="2"/>
  <c r="G4942" i="2" s="1"/>
  <c r="F4941" i="2"/>
  <c r="K4942" i="2" l="1"/>
  <c r="I4942" i="2"/>
  <c r="J4941" i="2"/>
  <c r="C4943" i="2"/>
  <c r="G4943" i="2" s="1"/>
  <c r="F4942" i="2"/>
  <c r="K4943" i="2" l="1"/>
  <c r="I4943" i="2"/>
  <c r="J4942" i="2"/>
  <c r="C4944" i="2"/>
  <c r="G4944" i="2" s="1"/>
  <c r="F4943" i="2"/>
  <c r="K4944" i="2" l="1"/>
  <c r="I4944" i="2"/>
  <c r="J4943" i="2"/>
  <c r="C4945" i="2"/>
  <c r="G4945" i="2" s="1"/>
  <c r="F4944" i="2"/>
  <c r="K4945" i="2" l="1"/>
  <c r="I4945" i="2"/>
  <c r="J4944" i="2"/>
  <c r="C4946" i="2"/>
  <c r="G4946" i="2" s="1"/>
  <c r="F4945" i="2"/>
  <c r="K4946" i="2" l="1"/>
  <c r="I4946" i="2"/>
  <c r="J4945" i="2"/>
  <c r="C4947" i="2"/>
  <c r="G4947" i="2" s="1"/>
  <c r="F4946" i="2"/>
  <c r="K4947" i="2" l="1"/>
  <c r="I4947" i="2"/>
  <c r="J4946" i="2"/>
  <c r="C4948" i="2"/>
  <c r="G4948" i="2" s="1"/>
  <c r="F4947" i="2"/>
  <c r="K4948" i="2" l="1"/>
  <c r="I4948" i="2"/>
  <c r="J4947" i="2"/>
  <c r="C4949" i="2"/>
  <c r="G4949" i="2" s="1"/>
  <c r="F4948" i="2"/>
  <c r="K4949" i="2" l="1"/>
  <c r="I4949" i="2"/>
  <c r="J4948" i="2"/>
  <c r="C4950" i="2"/>
  <c r="G4950" i="2" s="1"/>
  <c r="F4949" i="2"/>
  <c r="K4950" i="2" l="1"/>
  <c r="I4950" i="2"/>
  <c r="J4949" i="2"/>
  <c r="C4951" i="2"/>
  <c r="G4951" i="2" s="1"/>
  <c r="F4950" i="2"/>
  <c r="K4951" i="2" l="1"/>
  <c r="I4951" i="2"/>
  <c r="J4950" i="2"/>
  <c r="C4952" i="2"/>
  <c r="G4952" i="2" s="1"/>
  <c r="F4951" i="2"/>
  <c r="K4952" i="2" l="1"/>
  <c r="I4952" i="2"/>
  <c r="J4951" i="2"/>
  <c r="C4953" i="2"/>
  <c r="G4953" i="2" s="1"/>
  <c r="F4952" i="2"/>
  <c r="K4953" i="2" l="1"/>
  <c r="I4953" i="2"/>
  <c r="J4952" i="2"/>
  <c r="C4954" i="2"/>
  <c r="G4954" i="2" s="1"/>
  <c r="F4953" i="2"/>
  <c r="K4954" i="2" l="1"/>
  <c r="I4954" i="2"/>
  <c r="J4953" i="2"/>
  <c r="C4955" i="2"/>
  <c r="G4955" i="2" s="1"/>
  <c r="F4954" i="2"/>
  <c r="K4955" i="2" l="1"/>
  <c r="I4955" i="2"/>
  <c r="J4954" i="2"/>
  <c r="C4956" i="2"/>
  <c r="G4956" i="2" s="1"/>
  <c r="F4955" i="2"/>
  <c r="K4956" i="2" l="1"/>
  <c r="I4956" i="2"/>
  <c r="J4955" i="2"/>
  <c r="C4957" i="2"/>
  <c r="G4957" i="2" s="1"/>
  <c r="F4956" i="2"/>
  <c r="K4957" i="2" l="1"/>
  <c r="I4957" i="2"/>
  <c r="J4956" i="2"/>
  <c r="C4958" i="2"/>
  <c r="G4958" i="2" s="1"/>
  <c r="F4957" i="2"/>
  <c r="K4958" i="2" l="1"/>
  <c r="I4958" i="2"/>
  <c r="J4957" i="2"/>
  <c r="C4959" i="2"/>
  <c r="G4959" i="2" s="1"/>
  <c r="F4958" i="2"/>
  <c r="K4959" i="2" l="1"/>
  <c r="I4959" i="2"/>
  <c r="J4958" i="2"/>
  <c r="C4960" i="2"/>
  <c r="G4960" i="2" s="1"/>
  <c r="F4959" i="2"/>
  <c r="K4960" i="2" l="1"/>
  <c r="I4960" i="2"/>
  <c r="J4959" i="2"/>
  <c r="C4961" i="2"/>
  <c r="G4961" i="2" s="1"/>
  <c r="F4960" i="2"/>
  <c r="K4961" i="2" l="1"/>
  <c r="I4961" i="2"/>
  <c r="J4960" i="2"/>
  <c r="C4962" i="2"/>
  <c r="G4962" i="2" s="1"/>
  <c r="F4961" i="2"/>
  <c r="K4962" i="2" l="1"/>
  <c r="I4962" i="2"/>
  <c r="J4961" i="2"/>
  <c r="C4963" i="2"/>
  <c r="G4963" i="2" s="1"/>
  <c r="F4962" i="2"/>
  <c r="K4963" i="2" l="1"/>
  <c r="I4963" i="2"/>
  <c r="J4962" i="2"/>
  <c r="C4964" i="2"/>
  <c r="G4964" i="2" s="1"/>
  <c r="F4963" i="2"/>
  <c r="K4964" i="2" l="1"/>
  <c r="I4964" i="2"/>
  <c r="J4963" i="2"/>
  <c r="C4965" i="2"/>
  <c r="G4965" i="2" s="1"/>
  <c r="F4964" i="2"/>
  <c r="K4965" i="2" l="1"/>
  <c r="I4965" i="2"/>
  <c r="J4964" i="2"/>
  <c r="C4966" i="2"/>
  <c r="G4966" i="2" s="1"/>
  <c r="F4965" i="2"/>
  <c r="K4966" i="2" l="1"/>
  <c r="I4966" i="2"/>
  <c r="J4965" i="2"/>
  <c r="C4967" i="2"/>
  <c r="G4967" i="2" s="1"/>
  <c r="F4966" i="2"/>
  <c r="K4967" i="2" l="1"/>
  <c r="I4967" i="2"/>
  <c r="J4966" i="2"/>
  <c r="C4968" i="2"/>
  <c r="G4968" i="2" s="1"/>
  <c r="F4967" i="2"/>
  <c r="K4968" i="2" l="1"/>
  <c r="I4968" i="2"/>
  <c r="J4967" i="2"/>
  <c r="C4969" i="2"/>
  <c r="G4969" i="2" s="1"/>
  <c r="F4968" i="2"/>
  <c r="K4969" i="2" l="1"/>
  <c r="I4969" i="2"/>
  <c r="J4968" i="2"/>
  <c r="C4970" i="2"/>
  <c r="G4970" i="2" s="1"/>
  <c r="F4969" i="2"/>
  <c r="K4970" i="2" l="1"/>
  <c r="I4970" i="2"/>
  <c r="J4969" i="2"/>
  <c r="C4971" i="2"/>
  <c r="G4971" i="2" s="1"/>
  <c r="F4970" i="2"/>
  <c r="K4971" i="2" l="1"/>
  <c r="I4971" i="2"/>
  <c r="J4970" i="2"/>
  <c r="C4972" i="2"/>
  <c r="G4972" i="2" s="1"/>
  <c r="F4971" i="2"/>
  <c r="K4972" i="2" l="1"/>
  <c r="I4972" i="2"/>
  <c r="J4971" i="2"/>
  <c r="C4973" i="2"/>
  <c r="G4973" i="2" s="1"/>
  <c r="F4972" i="2"/>
  <c r="K4973" i="2" l="1"/>
  <c r="I4973" i="2"/>
  <c r="J4972" i="2"/>
  <c r="C4974" i="2"/>
  <c r="G4974" i="2" s="1"/>
  <c r="F4973" i="2"/>
  <c r="K4974" i="2" l="1"/>
  <c r="I4974" i="2"/>
  <c r="J4973" i="2"/>
  <c r="C4975" i="2"/>
  <c r="G4975" i="2" s="1"/>
  <c r="F4974" i="2"/>
  <c r="K4975" i="2" l="1"/>
  <c r="I4975" i="2"/>
  <c r="J4974" i="2"/>
  <c r="C4976" i="2"/>
  <c r="G4976" i="2" s="1"/>
  <c r="F4975" i="2"/>
  <c r="K4976" i="2" l="1"/>
  <c r="I4976" i="2"/>
  <c r="J4975" i="2"/>
  <c r="C4977" i="2"/>
  <c r="G4977" i="2" s="1"/>
  <c r="F4976" i="2"/>
  <c r="K4977" i="2" l="1"/>
  <c r="I4977" i="2"/>
  <c r="J4976" i="2"/>
  <c r="C4978" i="2"/>
  <c r="G4978" i="2" s="1"/>
  <c r="F4977" i="2"/>
  <c r="K4978" i="2" l="1"/>
  <c r="I4978" i="2"/>
  <c r="J4977" i="2"/>
  <c r="C4979" i="2"/>
  <c r="G4979" i="2" s="1"/>
  <c r="F4978" i="2"/>
  <c r="K4979" i="2" l="1"/>
  <c r="I4979" i="2"/>
  <c r="J4978" i="2"/>
  <c r="C4980" i="2"/>
  <c r="G4980" i="2" s="1"/>
  <c r="F4979" i="2"/>
  <c r="K4980" i="2" l="1"/>
  <c r="I4980" i="2"/>
  <c r="J4979" i="2"/>
  <c r="C4981" i="2"/>
  <c r="G4981" i="2" s="1"/>
  <c r="F4980" i="2"/>
  <c r="K4981" i="2" l="1"/>
  <c r="I4981" i="2"/>
  <c r="J4980" i="2"/>
  <c r="C4982" i="2"/>
  <c r="G4982" i="2" s="1"/>
  <c r="F4981" i="2"/>
  <c r="K4982" i="2" l="1"/>
  <c r="I4982" i="2"/>
  <c r="J4981" i="2"/>
  <c r="C4983" i="2"/>
  <c r="G4983" i="2" s="1"/>
  <c r="F4982" i="2"/>
  <c r="K4983" i="2" l="1"/>
  <c r="I4983" i="2"/>
  <c r="J4982" i="2"/>
  <c r="C4984" i="2"/>
  <c r="G4984" i="2" s="1"/>
  <c r="F4983" i="2"/>
  <c r="K4984" i="2" l="1"/>
  <c r="I4984" i="2"/>
  <c r="J4983" i="2"/>
  <c r="C4985" i="2"/>
  <c r="G4985" i="2" s="1"/>
  <c r="F4984" i="2"/>
  <c r="K4985" i="2" l="1"/>
  <c r="I4985" i="2"/>
  <c r="J4984" i="2"/>
  <c r="C4986" i="2"/>
  <c r="G4986" i="2" s="1"/>
  <c r="F4985" i="2"/>
  <c r="K4986" i="2" l="1"/>
  <c r="I4986" i="2"/>
  <c r="J4985" i="2"/>
  <c r="C4987" i="2"/>
  <c r="G4987" i="2" s="1"/>
  <c r="F4986" i="2"/>
  <c r="K4987" i="2" l="1"/>
  <c r="I4987" i="2"/>
  <c r="J4986" i="2"/>
  <c r="C4988" i="2"/>
  <c r="G4988" i="2" s="1"/>
  <c r="F4987" i="2"/>
  <c r="K4988" i="2" l="1"/>
  <c r="I4988" i="2"/>
  <c r="J4987" i="2"/>
  <c r="C4989" i="2"/>
  <c r="G4989" i="2" s="1"/>
  <c r="F4988" i="2"/>
  <c r="K4989" i="2" l="1"/>
  <c r="I4989" i="2"/>
  <c r="J4988" i="2"/>
  <c r="C4990" i="2"/>
  <c r="G4990" i="2" s="1"/>
  <c r="F4989" i="2"/>
  <c r="K4990" i="2" l="1"/>
  <c r="I4990" i="2"/>
  <c r="J4989" i="2"/>
  <c r="C4991" i="2"/>
  <c r="G4991" i="2" s="1"/>
  <c r="F4990" i="2"/>
  <c r="K4991" i="2" l="1"/>
  <c r="I4991" i="2"/>
  <c r="J4990" i="2"/>
  <c r="C4992" i="2"/>
  <c r="G4992" i="2" s="1"/>
  <c r="F4991" i="2"/>
  <c r="K4992" i="2" l="1"/>
  <c r="I4992" i="2"/>
  <c r="J4991" i="2"/>
  <c r="C4993" i="2"/>
  <c r="G4993" i="2" s="1"/>
  <c r="F4992" i="2"/>
  <c r="K4993" i="2" l="1"/>
  <c r="I4993" i="2"/>
  <c r="J4992" i="2"/>
  <c r="C4994" i="2"/>
  <c r="G4994" i="2" s="1"/>
  <c r="F4993" i="2"/>
  <c r="K4994" i="2" l="1"/>
  <c r="I4994" i="2"/>
  <c r="J4993" i="2"/>
  <c r="C4995" i="2"/>
  <c r="G4995" i="2" s="1"/>
  <c r="F4994" i="2"/>
  <c r="K4995" i="2" l="1"/>
  <c r="I4995" i="2"/>
  <c r="J4994" i="2"/>
  <c r="C4996" i="2"/>
  <c r="G4996" i="2" s="1"/>
  <c r="F4995" i="2"/>
  <c r="K4996" i="2" l="1"/>
  <c r="I4996" i="2"/>
  <c r="J4995" i="2"/>
  <c r="C4997" i="2"/>
  <c r="G4997" i="2" s="1"/>
  <c r="F4996" i="2"/>
  <c r="K4997" i="2" l="1"/>
  <c r="I4997" i="2"/>
  <c r="J4996" i="2"/>
  <c r="C4998" i="2"/>
  <c r="G4998" i="2" s="1"/>
  <c r="F4997" i="2"/>
  <c r="K4998" i="2" l="1"/>
  <c r="I4998" i="2"/>
  <c r="J4997" i="2"/>
  <c r="C4999" i="2"/>
  <c r="G4999" i="2" s="1"/>
  <c r="F4998" i="2"/>
  <c r="K4999" i="2" l="1"/>
  <c r="I4999" i="2"/>
  <c r="J4998" i="2"/>
  <c r="C5000" i="2"/>
  <c r="G5000" i="2" s="1"/>
  <c r="F4999" i="2"/>
  <c r="K5000" i="2" l="1"/>
  <c r="I5000" i="2"/>
  <c r="J4999" i="2"/>
  <c r="C5001" i="2"/>
  <c r="G5001" i="2" s="1"/>
  <c r="F5000" i="2"/>
  <c r="K5001" i="2" l="1"/>
  <c r="I5001" i="2"/>
  <c r="J5000" i="2"/>
  <c r="C5002" i="2"/>
  <c r="G5002" i="2" s="1"/>
  <c r="F5001" i="2"/>
  <c r="K5002" i="2" l="1"/>
  <c r="I5002" i="2"/>
  <c r="J5001" i="2"/>
  <c r="C5003" i="2"/>
  <c r="G5003" i="2" s="1"/>
  <c r="F5002" i="2"/>
  <c r="K5003" i="2" l="1"/>
  <c r="I5003" i="2"/>
  <c r="J5002" i="2"/>
  <c r="C5004" i="2"/>
  <c r="G5004" i="2" s="1"/>
  <c r="F5003" i="2"/>
  <c r="K5004" i="2" l="1"/>
  <c r="I5004" i="2"/>
  <c r="J5003" i="2"/>
  <c r="C5005" i="2"/>
  <c r="G5005" i="2" s="1"/>
  <c r="F5004" i="2"/>
  <c r="K5005" i="2" l="1"/>
  <c r="I5005" i="2"/>
  <c r="J5004" i="2"/>
  <c r="C5006" i="2"/>
  <c r="G5006" i="2" s="1"/>
  <c r="F5005" i="2"/>
  <c r="K5006" i="2" l="1"/>
  <c r="I5006" i="2"/>
  <c r="J5005" i="2"/>
  <c r="C5007" i="2"/>
  <c r="G5007" i="2" s="1"/>
  <c r="F5006" i="2"/>
  <c r="K5007" i="2" l="1"/>
  <c r="I5007" i="2"/>
  <c r="J5006" i="2"/>
  <c r="C5008" i="2"/>
  <c r="G5008" i="2" s="1"/>
  <c r="F5007" i="2"/>
  <c r="K5008" i="2" l="1"/>
  <c r="I5008" i="2"/>
  <c r="J5007" i="2"/>
  <c r="C5009" i="2"/>
  <c r="G5009" i="2" s="1"/>
  <c r="F5008" i="2"/>
  <c r="K5009" i="2" l="1"/>
  <c r="I5009" i="2"/>
  <c r="J5008" i="2"/>
  <c r="C5010" i="2"/>
  <c r="G5010" i="2" s="1"/>
  <c r="F5009" i="2"/>
  <c r="K5010" i="2" l="1"/>
  <c r="I5010" i="2"/>
  <c r="J5009" i="2"/>
  <c r="C5011" i="2"/>
  <c r="G5011" i="2" s="1"/>
  <c r="F5010" i="2"/>
  <c r="K5011" i="2" l="1"/>
  <c r="I5011" i="2"/>
  <c r="J5010" i="2"/>
  <c r="C5012" i="2"/>
  <c r="G5012" i="2" s="1"/>
  <c r="F5011" i="2"/>
  <c r="K5012" i="2" l="1"/>
  <c r="I5012" i="2"/>
  <c r="J5011" i="2"/>
  <c r="C5013" i="2"/>
  <c r="G5013" i="2" s="1"/>
  <c r="F5012" i="2"/>
  <c r="K5013" i="2" l="1"/>
  <c r="I5013" i="2"/>
  <c r="J5012" i="2"/>
  <c r="C5014" i="2"/>
  <c r="G5014" i="2" s="1"/>
  <c r="F5013" i="2"/>
  <c r="K5014" i="2" l="1"/>
  <c r="I5014" i="2"/>
  <c r="J5013" i="2"/>
  <c r="C5015" i="2"/>
  <c r="G5015" i="2" s="1"/>
  <c r="F5014" i="2"/>
  <c r="K5015" i="2" l="1"/>
  <c r="I5015" i="2"/>
  <c r="J5014" i="2"/>
  <c r="C5016" i="2"/>
  <c r="G5016" i="2" s="1"/>
  <c r="F5015" i="2"/>
  <c r="K5016" i="2" l="1"/>
  <c r="I5016" i="2"/>
  <c r="J5015" i="2"/>
  <c r="C5017" i="2"/>
  <c r="G5017" i="2" s="1"/>
  <c r="F5016" i="2"/>
  <c r="K5017" i="2" l="1"/>
  <c r="I5017" i="2"/>
  <c r="J5016" i="2"/>
  <c r="C5018" i="2"/>
  <c r="G5018" i="2" s="1"/>
  <c r="F5017" i="2"/>
  <c r="K5018" i="2" l="1"/>
  <c r="I5018" i="2"/>
  <c r="J5017" i="2"/>
  <c r="C5019" i="2"/>
  <c r="G5019" i="2" s="1"/>
  <c r="F5018" i="2"/>
  <c r="K5019" i="2" l="1"/>
  <c r="I5019" i="2"/>
  <c r="J5018" i="2"/>
  <c r="C5020" i="2"/>
  <c r="G5020" i="2" s="1"/>
  <c r="F5019" i="2"/>
  <c r="K5020" i="2" l="1"/>
  <c r="I5020" i="2"/>
  <c r="J5019" i="2"/>
  <c r="C5021" i="2"/>
  <c r="G5021" i="2" s="1"/>
  <c r="F5020" i="2"/>
  <c r="K5021" i="2" l="1"/>
  <c r="I5021" i="2"/>
  <c r="J5020" i="2"/>
  <c r="C5022" i="2"/>
  <c r="G5022" i="2" s="1"/>
  <c r="F5021" i="2"/>
  <c r="K5022" i="2" l="1"/>
  <c r="I5022" i="2"/>
  <c r="J5021" i="2"/>
  <c r="C5023" i="2"/>
  <c r="G5023" i="2" s="1"/>
  <c r="F5022" i="2"/>
  <c r="K5023" i="2" l="1"/>
  <c r="I5023" i="2"/>
  <c r="J5022" i="2"/>
  <c r="C5024" i="2"/>
  <c r="G5024" i="2" s="1"/>
  <c r="F5023" i="2"/>
  <c r="K5024" i="2" l="1"/>
  <c r="I5024" i="2"/>
  <c r="J5023" i="2"/>
  <c r="C5025" i="2"/>
  <c r="G5025" i="2" s="1"/>
  <c r="F5024" i="2"/>
  <c r="K5025" i="2" l="1"/>
  <c r="I5025" i="2"/>
  <c r="J5024" i="2"/>
  <c r="C5026" i="2"/>
  <c r="G5026" i="2" s="1"/>
  <c r="F5025" i="2"/>
  <c r="K5026" i="2" l="1"/>
  <c r="I5026" i="2"/>
  <c r="J5025" i="2"/>
  <c r="C5027" i="2"/>
  <c r="G5027" i="2" s="1"/>
  <c r="F5026" i="2"/>
  <c r="K5027" i="2" l="1"/>
  <c r="I5027" i="2"/>
  <c r="J5026" i="2"/>
  <c r="C5028" i="2"/>
  <c r="G5028" i="2" s="1"/>
  <c r="F5027" i="2"/>
  <c r="K5028" i="2" l="1"/>
  <c r="I5028" i="2"/>
  <c r="J5027" i="2"/>
  <c r="C5029" i="2"/>
  <c r="G5029" i="2" s="1"/>
  <c r="F5028" i="2"/>
  <c r="K5029" i="2" l="1"/>
  <c r="I5029" i="2"/>
  <c r="J5028" i="2"/>
  <c r="C5030" i="2"/>
  <c r="G5030" i="2" s="1"/>
  <c r="F5029" i="2"/>
  <c r="K5030" i="2" l="1"/>
  <c r="I5030" i="2"/>
  <c r="J5029" i="2"/>
  <c r="C5031" i="2"/>
  <c r="G5031" i="2" s="1"/>
  <c r="F5030" i="2"/>
  <c r="K5031" i="2" l="1"/>
  <c r="I5031" i="2"/>
  <c r="J5030" i="2"/>
  <c r="C5032" i="2"/>
  <c r="G5032" i="2" s="1"/>
  <c r="F5031" i="2"/>
  <c r="K5032" i="2" l="1"/>
  <c r="I5032" i="2"/>
  <c r="J5031" i="2"/>
  <c r="C5033" i="2"/>
  <c r="G5033" i="2" s="1"/>
  <c r="F5032" i="2"/>
  <c r="K5033" i="2" l="1"/>
  <c r="I5033" i="2"/>
  <c r="J5032" i="2"/>
  <c r="C5034" i="2"/>
  <c r="G5034" i="2" s="1"/>
  <c r="F5033" i="2"/>
  <c r="K5034" i="2" l="1"/>
  <c r="I5034" i="2"/>
  <c r="J5033" i="2"/>
  <c r="C5035" i="2"/>
  <c r="G5035" i="2" s="1"/>
  <c r="F5034" i="2"/>
  <c r="K5035" i="2" l="1"/>
  <c r="I5035" i="2"/>
  <c r="J5034" i="2"/>
  <c r="C5036" i="2"/>
  <c r="G5036" i="2" s="1"/>
  <c r="F5035" i="2"/>
  <c r="K5036" i="2" l="1"/>
  <c r="I5036" i="2"/>
  <c r="J5035" i="2"/>
  <c r="C5037" i="2"/>
  <c r="G5037" i="2" s="1"/>
  <c r="F5036" i="2"/>
  <c r="K5037" i="2" l="1"/>
  <c r="I5037" i="2"/>
  <c r="J5036" i="2"/>
  <c r="C5038" i="2"/>
  <c r="G5038" i="2" s="1"/>
  <c r="F5037" i="2"/>
  <c r="K5038" i="2" l="1"/>
  <c r="I5038" i="2"/>
  <c r="J5037" i="2"/>
  <c r="C5039" i="2"/>
  <c r="G5039" i="2" s="1"/>
  <c r="F5038" i="2"/>
  <c r="K5039" i="2" l="1"/>
  <c r="I5039" i="2"/>
  <c r="J5038" i="2"/>
  <c r="C5040" i="2"/>
  <c r="G5040" i="2" s="1"/>
  <c r="F5039" i="2"/>
  <c r="K5040" i="2" l="1"/>
  <c r="I5040" i="2"/>
  <c r="J5039" i="2"/>
  <c r="C5041" i="2"/>
  <c r="G5041" i="2" s="1"/>
  <c r="F5040" i="2"/>
  <c r="K5041" i="2" l="1"/>
  <c r="I5041" i="2"/>
  <c r="J5040" i="2"/>
  <c r="C5042" i="2"/>
  <c r="G5042" i="2" s="1"/>
  <c r="F5041" i="2"/>
  <c r="K5042" i="2" l="1"/>
  <c r="I5042" i="2"/>
  <c r="J5041" i="2"/>
  <c r="C5043" i="2"/>
  <c r="G5043" i="2" s="1"/>
  <c r="F5042" i="2"/>
  <c r="K5043" i="2" l="1"/>
  <c r="I5043" i="2"/>
  <c r="J5042" i="2"/>
  <c r="C5044" i="2"/>
  <c r="G5044" i="2" s="1"/>
  <c r="F5043" i="2"/>
  <c r="K5044" i="2" l="1"/>
  <c r="I5044" i="2"/>
  <c r="J5043" i="2"/>
  <c r="C5045" i="2"/>
  <c r="G5045" i="2" s="1"/>
  <c r="F5044" i="2"/>
  <c r="K5045" i="2" l="1"/>
  <c r="I5045" i="2"/>
  <c r="J5044" i="2"/>
  <c r="C5046" i="2"/>
  <c r="G5046" i="2" s="1"/>
  <c r="F5045" i="2"/>
  <c r="K5046" i="2" l="1"/>
  <c r="I5046" i="2"/>
  <c r="J5045" i="2"/>
  <c r="C5047" i="2"/>
  <c r="G5047" i="2" s="1"/>
  <c r="F5046" i="2"/>
  <c r="K5047" i="2" l="1"/>
  <c r="I5047" i="2"/>
  <c r="J5046" i="2"/>
  <c r="C5048" i="2"/>
  <c r="G5048" i="2" s="1"/>
  <c r="F5047" i="2"/>
  <c r="K5048" i="2" l="1"/>
  <c r="I5048" i="2"/>
  <c r="J5047" i="2"/>
  <c r="C5049" i="2"/>
  <c r="G5049" i="2" s="1"/>
  <c r="F5048" i="2"/>
  <c r="K5049" i="2" l="1"/>
  <c r="I5049" i="2"/>
  <c r="J5048" i="2"/>
  <c r="C5050" i="2"/>
  <c r="G5050" i="2" s="1"/>
  <c r="F5049" i="2"/>
  <c r="K5050" i="2" l="1"/>
  <c r="I5050" i="2"/>
  <c r="J5049" i="2"/>
  <c r="C5051" i="2"/>
  <c r="G5051" i="2" s="1"/>
  <c r="F5050" i="2"/>
  <c r="K5051" i="2" l="1"/>
  <c r="I5051" i="2"/>
  <c r="J5050" i="2"/>
  <c r="C5052" i="2"/>
  <c r="G5052" i="2" s="1"/>
  <c r="F5051" i="2"/>
  <c r="K5052" i="2" l="1"/>
  <c r="I5052" i="2"/>
  <c r="J5051" i="2"/>
  <c r="C5053" i="2"/>
  <c r="G5053" i="2" s="1"/>
  <c r="F5052" i="2"/>
  <c r="K5053" i="2" l="1"/>
  <c r="I5053" i="2"/>
  <c r="J5052" i="2"/>
  <c r="C5054" i="2"/>
  <c r="G5054" i="2" s="1"/>
  <c r="F5053" i="2"/>
  <c r="K5054" i="2" l="1"/>
  <c r="I5054" i="2"/>
  <c r="J5053" i="2"/>
  <c r="C5055" i="2"/>
  <c r="G5055" i="2" s="1"/>
  <c r="F5054" i="2"/>
  <c r="K5055" i="2" l="1"/>
  <c r="I5055" i="2"/>
  <c r="J5054" i="2"/>
  <c r="C5056" i="2"/>
  <c r="G5056" i="2" s="1"/>
  <c r="F5055" i="2"/>
  <c r="K5056" i="2" l="1"/>
  <c r="I5056" i="2"/>
  <c r="J5055" i="2"/>
  <c r="C5057" i="2"/>
  <c r="G5057" i="2" s="1"/>
  <c r="F5056" i="2"/>
  <c r="K5057" i="2" l="1"/>
  <c r="I5057" i="2"/>
  <c r="J5056" i="2"/>
  <c r="C5058" i="2"/>
  <c r="G5058" i="2" s="1"/>
  <c r="F5057" i="2"/>
  <c r="K5058" i="2" l="1"/>
  <c r="I5058" i="2"/>
  <c r="J5057" i="2"/>
  <c r="C5059" i="2"/>
  <c r="G5059" i="2" s="1"/>
  <c r="F5058" i="2"/>
  <c r="K5059" i="2" l="1"/>
  <c r="I5059" i="2"/>
  <c r="J5058" i="2"/>
  <c r="C5060" i="2"/>
  <c r="G5060" i="2" s="1"/>
  <c r="F5059" i="2"/>
  <c r="K5060" i="2" l="1"/>
  <c r="I5060" i="2"/>
  <c r="J5059" i="2"/>
  <c r="C5061" i="2"/>
  <c r="G5061" i="2" s="1"/>
  <c r="F5060" i="2"/>
  <c r="K5061" i="2" l="1"/>
  <c r="I5061" i="2"/>
  <c r="J5060" i="2"/>
  <c r="C5062" i="2"/>
  <c r="G5062" i="2" s="1"/>
  <c r="F5061" i="2"/>
  <c r="K5062" i="2" l="1"/>
  <c r="I5062" i="2"/>
  <c r="J5061" i="2"/>
  <c r="C5063" i="2"/>
  <c r="G5063" i="2" s="1"/>
  <c r="F5062" i="2"/>
  <c r="K5063" i="2" l="1"/>
  <c r="I5063" i="2"/>
  <c r="J5062" i="2"/>
  <c r="C5064" i="2"/>
  <c r="G5064" i="2" s="1"/>
  <c r="F5063" i="2"/>
  <c r="K5064" i="2" l="1"/>
  <c r="I5064" i="2"/>
  <c r="J5063" i="2"/>
  <c r="C5065" i="2"/>
  <c r="G5065" i="2" s="1"/>
  <c r="F5064" i="2"/>
  <c r="K5065" i="2" l="1"/>
  <c r="I5065" i="2"/>
  <c r="J5064" i="2"/>
  <c r="C5066" i="2"/>
  <c r="G5066" i="2" s="1"/>
  <c r="F5065" i="2"/>
  <c r="K5066" i="2" l="1"/>
  <c r="I5066" i="2"/>
  <c r="J5065" i="2"/>
  <c r="C5067" i="2"/>
  <c r="G5067" i="2" s="1"/>
  <c r="F5066" i="2"/>
  <c r="K5067" i="2" l="1"/>
  <c r="I5067" i="2"/>
  <c r="J5066" i="2"/>
  <c r="C5068" i="2"/>
  <c r="G5068" i="2" s="1"/>
  <c r="F5067" i="2"/>
  <c r="K5068" i="2" l="1"/>
  <c r="I5068" i="2"/>
  <c r="J5067" i="2"/>
  <c r="C5069" i="2"/>
  <c r="G5069" i="2" s="1"/>
  <c r="F5068" i="2"/>
  <c r="K5069" i="2" l="1"/>
  <c r="I5069" i="2"/>
  <c r="J5068" i="2"/>
  <c r="C5070" i="2"/>
  <c r="G5070" i="2" s="1"/>
  <c r="F5069" i="2"/>
  <c r="K5070" i="2" l="1"/>
  <c r="I5070" i="2"/>
  <c r="J5069" i="2"/>
  <c r="C5071" i="2"/>
  <c r="G5071" i="2" s="1"/>
  <c r="F5070" i="2"/>
  <c r="K5071" i="2" l="1"/>
  <c r="I5071" i="2"/>
  <c r="J5070" i="2"/>
  <c r="C5072" i="2"/>
  <c r="G5072" i="2" s="1"/>
  <c r="F5071" i="2"/>
  <c r="K5072" i="2" l="1"/>
  <c r="I5072" i="2"/>
  <c r="J5071" i="2"/>
  <c r="C5073" i="2"/>
  <c r="G5073" i="2" s="1"/>
  <c r="F5072" i="2"/>
  <c r="K5073" i="2" l="1"/>
  <c r="I5073" i="2"/>
  <c r="J5072" i="2"/>
  <c r="C5074" i="2"/>
  <c r="G5074" i="2" s="1"/>
  <c r="F5073" i="2"/>
  <c r="K5074" i="2" l="1"/>
  <c r="I5074" i="2"/>
  <c r="J5073" i="2"/>
  <c r="C5075" i="2"/>
  <c r="G5075" i="2" s="1"/>
  <c r="F5074" i="2"/>
  <c r="K5075" i="2" l="1"/>
  <c r="I5075" i="2"/>
  <c r="J5074" i="2"/>
  <c r="C5076" i="2"/>
  <c r="G5076" i="2" s="1"/>
  <c r="F5075" i="2"/>
  <c r="K5076" i="2" l="1"/>
  <c r="I5076" i="2"/>
  <c r="J5075" i="2"/>
  <c r="C5077" i="2"/>
  <c r="G5077" i="2" s="1"/>
  <c r="F5076" i="2"/>
  <c r="K5077" i="2" l="1"/>
  <c r="I5077" i="2"/>
  <c r="J5076" i="2"/>
  <c r="C5078" i="2"/>
  <c r="G5078" i="2" s="1"/>
  <c r="F5077" i="2"/>
  <c r="K5078" i="2" l="1"/>
  <c r="I5078" i="2"/>
  <c r="J5077" i="2"/>
  <c r="C5079" i="2"/>
  <c r="G5079" i="2" s="1"/>
  <c r="F5078" i="2"/>
  <c r="K5079" i="2" l="1"/>
  <c r="I5079" i="2"/>
  <c r="J5078" i="2"/>
  <c r="C5080" i="2"/>
  <c r="G5080" i="2" s="1"/>
  <c r="F5079" i="2"/>
  <c r="K5080" i="2" l="1"/>
  <c r="I5080" i="2"/>
  <c r="J5079" i="2"/>
  <c r="C5081" i="2"/>
  <c r="G5081" i="2" s="1"/>
  <c r="F5080" i="2"/>
  <c r="K5081" i="2" l="1"/>
  <c r="I5081" i="2"/>
  <c r="J5080" i="2"/>
  <c r="C5082" i="2"/>
  <c r="G5082" i="2" s="1"/>
  <c r="F5081" i="2"/>
  <c r="K5082" i="2" l="1"/>
  <c r="I5082" i="2"/>
  <c r="J5081" i="2"/>
  <c r="C5083" i="2"/>
  <c r="G5083" i="2" s="1"/>
  <c r="F5082" i="2"/>
  <c r="K5083" i="2" l="1"/>
  <c r="I5083" i="2"/>
  <c r="J5082" i="2"/>
  <c r="C5084" i="2"/>
  <c r="G5084" i="2" s="1"/>
  <c r="F5083" i="2"/>
  <c r="K5084" i="2" l="1"/>
  <c r="I5084" i="2"/>
  <c r="J5083" i="2"/>
  <c r="C5085" i="2"/>
  <c r="G5085" i="2" s="1"/>
  <c r="F5084" i="2"/>
  <c r="K5085" i="2" l="1"/>
  <c r="I5085" i="2"/>
  <c r="J5084" i="2"/>
  <c r="C5086" i="2"/>
  <c r="G5086" i="2" s="1"/>
  <c r="F5085" i="2"/>
  <c r="K5086" i="2" l="1"/>
  <c r="I5086" i="2"/>
  <c r="J5085" i="2"/>
  <c r="C5087" i="2"/>
  <c r="G5087" i="2" s="1"/>
  <c r="F5086" i="2"/>
  <c r="K5087" i="2" l="1"/>
  <c r="I5087" i="2"/>
  <c r="J5086" i="2"/>
  <c r="C5088" i="2"/>
  <c r="G5088" i="2" s="1"/>
  <c r="F5087" i="2"/>
  <c r="K5088" i="2" l="1"/>
  <c r="I5088" i="2"/>
  <c r="J5087" i="2"/>
  <c r="C5089" i="2"/>
  <c r="G5089" i="2" s="1"/>
  <c r="F5088" i="2"/>
  <c r="K5089" i="2" l="1"/>
  <c r="I5089" i="2"/>
  <c r="J5088" i="2"/>
  <c r="C5090" i="2"/>
  <c r="G5090" i="2" s="1"/>
  <c r="F5089" i="2"/>
  <c r="K5090" i="2" l="1"/>
  <c r="I5090" i="2"/>
  <c r="J5089" i="2"/>
  <c r="C5091" i="2"/>
  <c r="G5091" i="2" s="1"/>
  <c r="F5090" i="2"/>
  <c r="K5091" i="2" l="1"/>
  <c r="I5091" i="2"/>
  <c r="J5090" i="2"/>
  <c r="C5092" i="2"/>
  <c r="G5092" i="2" s="1"/>
  <c r="F5091" i="2"/>
  <c r="K5092" i="2" l="1"/>
  <c r="I5092" i="2"/>
  <c r="J5091" i="2"/>
  <c r="C5093" i="2"/>
  <c r="G5093" i="2" s="1"/>
  <c r="F5092" i="2"/>
  <c r="K5093" i="2" l="1"/>
  <c r="I5093" i="2"/>
  <c r="J5092" i="2"/>
  <c r="C5094" i="2"/>
  <c r="G5094" i="2" s="1"/>
  <c r="F5093" i="2"/>
  <c r="K5094" i="2" l="1"/>
  <c r="I5094" i="2"/>
  <c r="J5093" i="2"/>
  <c r="C5095" i="2"/>
  <c r="G5095" i="2" s="1"/>
  <c r="F5094" i="2"/>
  <c r="K5095" i="2" l="1"/>
  <c r="I5095" i="2"/>
  <c r="J5094" i="2"/>
  <c r="C5096" i="2"/>
  <c r="G5096" i="2" s="1"/>
  <c r="F5095" i="2"/>
  <c r="K5096" i="2" l="1"/>
  <c r="I5096" i="2"/>
  <c r="J5095" i="2"/>
  <c r="C5097" i="2"/>
  <c r="G5097" i="2" s="1"/>
  <c r="F5096" i="2"/>
  <c r="K5097" i="2" l="1"/>
  <c r="I5097" i="2"/>
  <c r="J5096" i="2"/>
  <c r="C5098" i="2"/>
  <c r="G5098" i="2" s="1"/>
  <c r="F5097" i="2"/>
  <c r="K5098" i="2" l="1"/>
  <c r="I5098" i="2"/>
  <c r="J5097" i="2"/>
  <c r="C5099" i="2"/>
  <c r="G5099" i="2" s="1"/>
  <c r="F5098" i="2"/>
  <c r="K5099" i="2" l="1"/>
  <c r="I5099" i="2"/>
  <c r="J5098" i="2"/>
  <c r="C5100" i="2"/>
  <c r="G5100" i="2" s="1"/>
  <c r="F5099" i="2"/>
  <c r="K5100" i="2" l="1"/>
  <c r="I5100" i="2"/>
  <c r="J5099" i="2"/>
  <c r="C5101" i="2"/>
  <c r="G5101" i="2" s="1"/>
  <c r="F5100" i="2"/>
  <c r="K5101" i="2" l="1"/>
  <c r="I5101" i="2"/>
  <c r="J5100" i="2"/>
  <c r="C5102" i="2"/>
  <c r="G5102" i="2" s="1"/>
  <c r="F5101" i="2"/>
  <c r="K5102" i="2" l="1"/>
  <c r="I5102" i="2"/>
  <c r="J5101" i="2"/>
  <c r="C5103" i="2"/>
  <c r="G5103" i="2" s="1"/>
  <c r="F5102" i="2"/>
  <c r="K5103" i="2" l="1"/>
  <c r="I5103" i="2"/>
  <c r="J5102" i="2"/>
  <c r="C5104" i="2"/>
  <c r="G5104" i="2" s="1"/>
  <c r="F5103" i="2"/>
  <c r="K5104" i="2" l="1"/>
  <c r="I5104" i="2"/>
  <c r="J5103" i="2"/>
  <c r="C5105" i="2"/>
  <c r="G5105" i="2" s="1"/>
  <c r="F5104" i="2"/>
  <c r="K5105" i="2" l="1"/>
  <c r="I5105" i="2"/>
  <c r="J5104" i="2"/>
  <c r="C5106" i="2"/>
  <c r="G5106" i="2" s="1"/>
  <c r="F5105" i="2"/>
  <c r="K5106" i="2" l="1"/>
  <c r="I5106" i="2"/>
  <c r="J5105" i="2"/>
  <c r="C5107" i="2"/>
  <c r="G5107" i="2" s="1"/>
  <c r="F5106" i="2"/>
  <c r="K5107" i="2" l="1"/>
  <c r="I5107" i="2"/>
  <c r="J5106" i="2"/>
  <c r="C5108" i="2"/>
  <c r="G5108" i="2" s="1"/>
  <c r="F5107" i="2"/>
  <c r="K5108" i="2" l="1"/>
  <c r="I5108" i="2"/>
  <c r="J5107" i="2"/>
  <c r="C5109" i="2"/>
  <c r="G5109" i="2" s="1"/>
  <c r="F5108" i="2"/>
  <c r="K5109" i="2" l="1"/>
  <c r="I5109" i="2"/>
  <c r="J5108" i="2"/>
  <c r="C5110" i="2"/>
  <c r="G5110" i="2" s="1"/>
  <c r="F5109" i="2"/>
  <c r="K5110" i="2" l="1"/>
  <c r="I5110" i="2"/>
  <c r="J5109" i="2"/>
  <c r="C5111" i="2"/>
  <c r="G5111" i="2" s="1"/>
  <c r="F5110" i="2"/>
  <c r="K5111" i="2" l="1"/>
  <c r="I5111" i="2"/>
  <c r="J5110" i="2"/>
  <c r="C5112" i="2"/>
  <c r="G5112" i="2" s="1"/>
  <c r="F5111" i="2"/>
  <c r="K5112" i="2" l="1"/>
  <c r="I5112" i="2"/>
  <c r="J5111" i="2"/>
  <c r="C5113" i="2"/>
  <c r="G5113" i="2" s="1"/>
  <c r="F5112" i="2"/>
  <c r="K5113" i="2" l="1"/>
  <c r="I5113" i="2"/>
  <c r="J5112" i="2"/>
  <c r="C5114" i="2"/>
  <c r="G5114" i="2" s="1"/>
  <c r="F5113" i="2"/>
  <c r="K5114" i="2" l="1"/>
  <c r="I5114" i="2"/>
  <c r="J5113" i="2"/>
  <c r="C5115" i="2"/>
  <c r="G5115" i="2" s="1"/>
  <c r="F5114" i="2"/>
  <c r="K5115" i="2" l="1"/>
  <c r="I5115" i="2"/>
  <c r="J5114" i="2"/>
  <c r="C5116" i="2"/>
  <c r="G5116" i="2" s="1"/>
  <c r="F5115" i="2"/>
  <c r="K5116" i="2" l="1"/>
  <c r="I5116" i="2"/>
  <c r="J5115" i="2"/>
  <c r="C5117" i="2"/>
  <c r="G5117" i="2" s="1"/>
  <c r="F5116" i="2"/>
  <c r="K5117" i="2" l="1"/>
  <c r="I5117" i="2"/>
  <c r="J5116" i="2"/>
  <c r="C5118" i="2"/>
  <c r="G5118" i="2" s="1"/>
  <c r="F5117" i="2"/>
  <c r="K5118" i="2" l="1"/>
  <c r="I5118" i="2"/>
  <c r="J5117" i="2"/>
  <c r="C5119" i="2"/>
  <c r="G5119" i="2" s="1"/>
  <c r="F5118" i="2"/>
  <c r="K5119" i="2" l="1"/>
  <c r="I5119" i="2"/>
  <c r="J5118" i="2"/>
  <c r="C5120" i="2"/>
  <c r="G5120" i="2" s="1"/>
  <c r="F5119" i="2"/>
  <c r="K5120" i="2" l="1"/>
  <c r="I5120" i="2"/>
  <c r="J5119" i="2"/>
  <c r="C5121" i="2"/>
  <c r="G5121" i="2" s="1"/>
  <c r="F5120" i="2"/>
  <c r="K5121" i="2" l="1"/>
  <c r="I5121" i="2"/>
  <c r="J5120" i="2"/>
  <c r="C5122" i="2"/>
  <c r="G5122" i="2" s="1"/>
  <c r="F5121" i="2"/>
  <c r="K5122" i="2" l="1"/>
  <c r="I5122" i="2"/>
  <c r="J5121" i="2"/>
  <c r="C5123" i="2"/>
  <c r="G5123" i="2" s="1"/>
  <c r="F5122" i="2"/>
  <c r="K5123" i="2" l="1"/>
  <c r="I5123" i="2"/>
  <c r="J5122" i="2"/>
  <c r="C5124" i="2"/>
  <c r="G5124" i="2" s="1"/>
  <c r="F5123" i="2"/>
  <c r="K5124" i="2" l="1"/>
  <c r="I5124" i="2"/>
  <c r="J5123" i="2"/>
  <c r="C5125" i="2"/>
  <c r="G5125" i="2" s="1"/>
  <c r="F5124" i="2"/>
  <c r="K5125" i="2" l="1"/>
  <c r="I5125" i="2"/>
  <c r="J5124" i="2"/>
  <c r="C5126" i="2"/>
  <c r="G5126" i="2" s="1"/>
  <c r="F5125" i="2"/>
  <c r="K5126" i="2" l="1"/>
  <c r="I5126" i="2"/>
  <c r="J5125" i="2"/>
  <c r="C5127" i="2"/>
  <c r="G5127" i="2" s="1"/>
  <c r="F5126" i="2"/>
  <c r="K5127" i="2" l="1"/>
  <c r="I5127" i="2"/>
  <c r="J5126" i="2"/>
  <c r="C5128" i="2"/>
  <c r="G5128" i="2" s="1"/>
  <c r="F5127" i="2"/>
  <c r="K5128" i="2" l="1"/>
  <c r="I5128" i="2"/>
  <c r="J5127" i="2"/>
  <c r="C5129" i="2"/>
  <c r="G5129" i="2" s="1"/>
  <c r="F5128" i="2"/>
  <c r="K5129" i="2" l="1"/>
  <c r="I5129" i="2"/>
  <c r="J5128" i="2"/>
  <c r="C5130" i="2"/>
  <c r="G5130" i="2" s="1"/>
  <c r="F5129" i="2"/>
  <c r="K5130" i="2" l="1"/>
  <c r="I5130" i="2"/>
  <c r="J5129" i="2"/>
  <c r="C5131" i="2"/>
  <c r="G5131" i="2" s="1"/>
  <c r="F5130" i="2"/>
  <c r="K5131" i="2" l="1"/>
  <c r="I5131" i="2"/>
  <c r="J5130" i="2"/>
  <c r="C5132" i="2"/>
  <c r="G5132" i="2" s="1"/>
  <c r="F5131" i="2"/>
  <c r="K5132" i="2" l="1"/>
  <c r="I5132" i="2"/>
  <c r="J5131" i="2"/>
  <c r="C5133" i="2"/>
  <c r="G5133" i="2" s="1"/>
  <c r="F5132" i="2"/>
  <c r="K5133" i="2" l="1"/>
  <c r="I5133" i="2"/>
  <c r="J5132" i="2"/>
  <c r="C5134" i="2"/>
  <c r="G5134" i="2" s="1"/>
  <c r="F5133" i="2"/>
  <c r="K5134" i="2" l="1"/>
  <c r="I5134" i="2"/>
  <c r="J5133" i="2"/>
  <c r="C5135" i="2"/>
  <c r="G5135" i="2" s="1"/>
  <c r="F5134" i="2"/>
  <c r="K5135" i="2" l="1"/>
  <c r="I5135" i="2"/>
  <c r="J5134" i="2"/>
  <c r="C5136" i="2"/>
  <c r="G5136" i="2" s="1"/>
  <c r="F5135" i="2"/>
  <c r="K5136" i="2" l="1"/>
  <c r="I5136" i="2"/>
  <c r="J5135" i="2"/>
  <c r="C5137" i="2"/>
  <c r="G5137" i="2" s="1"/>
  <c r="F5136" i="2"/>
  <c r="K5137" i="2" l="1"/>
  <c r="I5137" i="2"/>
  <c r="J5136" i="2"/>
  <c r="C5138" i="2"/>
  <c r="G5138" i="2" s="1"/>
  <c r="F5137" i="2"/>
  <c r="K5138" i="2" l="1"/>
  <c r="I5138" i="2"/>
  <c r="J5137" i="2"/>
  <c r="C5139" i="2"/>
  <c r="G5139" i="2" s="1"/>
  <c r="F5138" i="2"/>
  <c r="K5139" i="2" l="1"/>
  <c r="I5139" i="2"/>
  <c r="J5138" i="2"/>
  <c r="C5140" i="2"/>
  <c r="G5140" i="2" s="1"/>
  <c r="F5139" i="2"/>
  <c r="K5140" i="2" l="1"/>
  <c r="I5140" i="2"/>
  <c r="J5139" i="2"/>
  <c r="C5141" i="2"/>
  <c r="G5141" i="2" s="1"/>
  <c r="F5140" i="2"/>
  <c r="K5141" i="2" l="1"/>
  <c r="I5141" i="2"/>
  <c r="J5140" i="2"/>
  <c r="C5142" i="2"/>
  <c r="G5142" i="2" s="1"/>
  <c r="F5141" i="2"/>
  <c r="K5142" i="2" l="1"/>
  <c r="I5142" i="2"/>
  <c r="J5141" i="2"/>
  <c r="C5143" i="2"/>
  <c r="G5143" i="2" s="1"/>
  <c r="F5142" i="2"/>
  <c r="K5143" i="2" l="1"/>
  <c r="I5143" i="2"/>
  <c r="J5142" i="2"/>
  <c r="C5144" i="2"/>
  <c r="G5144" i="2" s="1"/>
  <c r="F5143" i="2"/>
  <c r="K5144" i="2" l="1"/>
  <c r="I5144" i="2"/>
  <c r="J5143" i="2"/>
  <c r="C5145" i="2"/>
  <c r="G5145" i="2" s="1"/>
  <c r="F5144" i="2"/>
  <c r="K5145" i="2" l="1"/>
  <c r="I5145" i="2"/>
  <c r="J5144" i="2"/>
  <c r="C5146" i="2"/>
  <c r="G5146" i="2" s="1"/>
  <c r="F5145" i="2"/>
  <c r="K5146" i="2" l="1"/>
  <c r="I5146" i="2"/>
  <c r="J5145" i="2"/>
  <c r="C5147" i="2"/>
  <c r="G5147" i="2" s="1"/>
  <c r="F5146" i="2"/>
  <c r="K5147" i="2" l="1"/>
  <c r="I5147" i="2"/>
  <c r="J5146" i="2"/>
  <c r="C5148" i="2"/>
  <c r="G5148" i="2" s="1"/>
  <c r="F5147" i="2"/>
  <c r="K5148" i="2" l="1"/>
  <c r="I5148" i="2"/>
  <c r="J5147" i="2"/>
  <c r="C5149" i="2"/>
  <c r="G5149" i="2" s="1"/>
  <c r="F5148" i="2"/>
  <c r="K5149" i="2" l="1"/>
  <c r="I5149" i="2"/>
  <c r="J5148" i="2"/>
  <c r="C5150" i="2"/>
  <c r="G5150" i="2" s="1"/>
  <c r="F5149" i="2"/>
  <c r="K5150" i="2" l="1"/>
  <c r="I5150" i="2"/>
  <c r="J5149" i="2"/>
  <c r="C5151" i="2"/>
  <c r="G5151" i="2" s="1"/>
  <c r="F5150" i="2"/>
  <c r="K5151" i="2" l="1"/>
  <c r="I5151" i="2"/>
  <c r="J5150" i="2"/>
  <c r="C5152" i="2"/>
  <c r="G5152" i="2" s="1"/>
  <c r="F5151" i="2"/>
  <c r="K5152" i="2" l="1"/>
  <c r="I5152" i="2"/>
  <c r="J5151" i="2"/>
  <c r="C5153" i="2"/>
  <c r="G5153" i="2" s="1"/>
  <c r="F5152" i="2"/>
  <c r="K5153" i="2" l="1"/>
  <c r="I5153" i="2"/>
  <c r="J5152" i="2"/>
  <c r="C5154" i="2"/>
  <c r="G5154" i="2" s="1"/>
  <c r="F5153" i="2"/>
  <c r="K5154" i="2" l="1"/>
  <c r="I5154" i="2"/>
  <c r="J5153" i="2"/>
  <c r="C5155" i="2"/>
  <c r="G5155" i="2" s="1"/>
  <c r="F5154" i="2"/>
  <c r="K5155" i="2" l="1"/>
  <c r="I5155" i="2"/>
  <c r="J5154" i="2"/>
  <c r="C5156" i="2"/>
  <c r="G5156" i="2" s="1"/>
  <c r="F5155" i="2"/>
  <c r="K5156" i="2" l="1"/>
  <c r="I5156" i="2"/>
  <c r="J5155" i="2"/>
  <c r="C5157" i="2"/>
  <c r="G5157" i="2" s="1"/>
  <c r="F5156" i="2"/>
  <c r="K5157" i="2" l="1"/>
  <c r="I5157" i="2"/>
  <c r="J5156" i="2"/>
  <c r="C5158" i="2"/>
  <c r="G5158" i="2" s="1"/>
  <c r="F5157" i="2"/>
  <c r="K5158" i="2" l="1"/>
  <c r="I5158" i="2"/>
  <c r="J5157" i="2"/>
  <c r="C5159" i="2"/>
  <c r="G5159" i="2" s="1"/>
  <c r="F5158" i="2"/>
  <c r="K5159" i="2" l="1"/>
  <c r="I5159" i="2"/>
  <c r="J5158" i="2"/>
  <c r="C5160" i="2"/>
  <c r="G5160" i="2" s="1"/>
  <c r="F5159" i="2"/>
  <c r="K5160" i="2" l="1"/>
  <c r="I5160" i="2"/>
  <c r="J5159" i="2"/>
  <c r="C5161" i="2"/>
  <c r="G5161" i="2" s="1"/>
  <c r="F5160" i="2"/>
  <c r="K5161" i="2" l="1"/>
  <c r="I5161" i="2"/>
  <c r="J5160" i="2"/>
  <c r="C5162" i="2"/>
  <c r="G5162" i="2" s="1"/>
  <c r="F5161" i="2"/>
  <c r="K5162" i="2" l="1"/>
  <c r="I5162" i="2"/>
  <c r="J5161" i="2"/>
  <c r="C5163" i="2"/>
  <c r="G5163" i="2" s="1"/>
  <c r="F5162" i="2"/>
  <c r="K5163" i="2" l="1"/>
  <c r="I5163" i="2"/>
  <c r="J5162" i="2"/>
  <c r="C5164" i="2"/>
  <c r="G5164" i="2" s="1"/>
  <c r="F5163" i="2"/>
  <c r="K5164" i="2" l="1"/>
  <c r="I5164" i="2"/>
  <c r="J5163" i="2"/>
  <c r="C5165" i="2"/>
  <c r="G5165" i="2" s="1"/>
  <c r="F5164" i="2"/>
  <c r="K5165" i="2" l="1"/>
  <c r="I5165" i="2"/>
  <c r="J5164" i="2"/>
  <c r="C5166" i="2"/>
  <c r="G5166" i="2" s="1"/>
  <c r="F5165" i="2"/>
  <c r="K5166" i="2" l="1"/>
  <c r="I5166" i="2"/>
  <c r="J5165" i="2"/>
  <c r="C5167" i="2"/>
  <c r="G5167" i="2" s="1"/>
  <c r="F5166" i="2"/>
  <c r="K5167" i="2" l="1"/>
  <c r="I5167" i="2"/>
  <c r="J5166" i="2"/>
  <c r="C5168" i="2"/>
  <c r="G5168" i="2" s="1"/>
  <c r="F5167" i="2"/>
  <c r="K5168" i="2" l="1"/>
  <c r="I5168" i="2"/>
  <c r="J5167" i="2"/>
  <c r="C5169" i="2"/>
  <c r="G5169" i="2" s="1"/>
  <c r="F5168" i="2"/>
  <c r="K5169" i="2" l="1"/>
  <c r="I5169" i="2"/>
  <c r="J5168" i="2"/>
  <c r="C5170" i="2"/>
  <c r="G5170" i="2" s="1"/>
  <c r="F5169" i="2"/>
  <c r="K5170" i="2" l="1"/>
  <c r="I5170" i="2"/>
  <c r="J5169" i="2"/>
  <c r="C5171" i="2"/>
  <c r="G5171" i="2" s="1"/>
  <c r="F5170" i="2"/>
  <c r="K5171" i="2" l="1"/>
  <c r="I5171" i="2"/>
  <c r="J5170" i="2"/>
  <c r="C5172" i="2"/>
  <c r="G5172" i="2" s="1"/>
  <c r="F5171" i="2"/>
  <c r="K5172" i="2" l="1"/>
  <c r="I5172" i="2"/>
  <c r="J5171" i="2"/>
  <c r="C5173" i="2"/>
  <c r="G5173" i="2" s="1"/>
  <c r="F5172" i="2"/>
  <c r="K5173" i="2" l="1"/>
  <c r="I5173" i="2"/>
  <c r="J5172" i="2"/>
  <c r="C5174" i="2"/>
  <c r="G5174" i="2" s="1"/>
  <c r="F5173" i="2"/>
  <c r="K5174" i="2" l="1"/>
  <c r="I5174" i="2"/>
  <c r="J5173" i="2"/>
  <c r="C5175" i="2"/>
  <c r="G5175" i="2" s="1"/>
  <c r="F5174" i="2"/>
  <c r="K5175" i="2" l="1"/>
  <c r="I5175" i="2"/>
  <c r="J5174" i="2"/>
  <c r="C5176" i="2"/>
  <c r="G5176" i="2" s="1"/>
  <c r="F5175" i="2"/>
  <c r="K5176" i="2" l="1"/>
  <c r="I5176" i="2"/>
  <c r="J5175" i="2"/>
  <c r="C5177" i="2"/>
  <c r="G5177" i="2" s="1"/>
  <c r="F5176" i="2"/>
  <c r="K5177" i="2" l="1"/>
  <c r="I5177" i="2"/>
  <c r="J5176" i="2"/>
  <c r="C5178" i="2"/>
  <c r="G5178" i="2" s="1"/>
  <c r="F5177" i="2"/>
  <c r="K5178" i="2" l="1"/>
  <c r="I5178" i="2"/>
  <c r="J5177" i="2"/>
  <c r="C5179" i="2"/>
  <c r="G5179" i="2" s="1"/>
  <c r="F5178" i="2"/>
  <c r="K5179" i="2" l="1"/>
  <c r="I5179" i="2"/>
  <c r="J5178" i="2"/>
  <c r="C5180" i="2"/>
  <c r="G5180" i="2" s="1"/>
  <c r="F5179" i="2"/>
  <c r="K5180" i="2" l="1"/>
  <c r="I5180" i="2"/>
  <c r="J5179" i="2"/>
  <c r="C5181" i="2"/>
  <c r="G5181" i="2" s="1"/>
  <c r="F5180" i="2"/>
  <c r="K5181" i="2" l="1"/>
  <c r="I5181" i="2"/>
  <c r="J5180" i="2"/>
  <c r="C5182" i="2"/>
  <c r="G5182" i="2" s="1"/>
  <c r="F5181" i="2"/>
  <c r="K5182" i="2" l="1"/>
  <c r="I5182" i="2"/>
  <c r="J5181" i="2"/>
  <c r="C5183" i="2"/>
  <c r="G5183" i="2" s="1"/>
  <c r="F5182" i="2"/>
  <c r="K5183" i="2" l="1"/>
  <c r="I5183" i="2"/>
  <c r="J5182" i="2"/>
  <c r="C5184" i="2"/>
  <c r="G5184" i="2" s="1"/>
  <c r="F5183" i="2"/>
  <c r="K5184" i="2" l="1"/>
  <c r="I5184" i="2"/>
  <c r="J5183" i="2"/>
  <c r="C5185" i="2"/>
  <c r="G5185" i="2" s="1"/>
  <c r="F5184" i="2"/>
  <c r="K5185" i="2" l="1"/>
  <c r="I5185" i="2"/>
  <c r="J5184" i="2"/>
  <c r="C5186" i="2"/>
  <c r="G5186" i="2" s="1"/>
  <c r="F5185" i="2"/>
  <c r="K5186" i="2" l="1"/>
  <c r="I5186" i="2"/>
  <c r="J5185" i="2"/>
  <c r="C5187" i="2"/>
  <c r="G5187" i="2" s="1"/>
  <c r="F5186" i="2"/>
  <c r="K5187" i="2" l="1"/>
  <c r="I5187" i="2"/>
  <c r="J5186" i="2"/>
  <c r="C5188" i="2"/>
  <c r="G5188" i="2" s="1"/>
  <c r="F5187" i="2"/>
  <c r="K5188" i="2" l="1"/>
  <c r="I5188" i="2"/>
  <c r="J5187" i="2"/>
  <c r="C5189" i="2"/>
  <c r="G5189" i="2" s="1"/>
  <c r="F5188" i="2"/>
  <c r="K5189" i="2" l="1"/>
  <c r="I5189" i="2"/>
  <c r="J5188" i="2"/>
  <c r="C5190" i="2"/>
  <c r="G5190" i="2" s="1"/>
  <c r="F5189" i="2"/>
  <c r="K5190" i="2" l="1"/>
  <c r="I5190" i="2"/>
  <c r="J5189" i="2"/>
  <c r="C5191" i="2"/>
  <c r="G5191" i="2" s="1"/>
  <c r="F5190" i="2"/>
  <c r="K5191" i="2" l="1"/>
  <c r="I5191" i="2"/>
  <c r="J5190" i="2"/>
  <c r="C5192" i="2"/>
  <c r="G5192" i="2" s="1"/>
  <c r="F5191" i="2"/>
  <c r="K5192" i="2" l="1"/>
  <c r="I5192" i="2"/>
  <c r="J5191" i="2"/>
  <c r="C5193" i="2"/>
  <c r="G5193" i="2" s="1"/>
  <c r="F5192" i="2"/>
  <c r="K5193" i="2" l="1"/>
  <c r="I5193" i="2"/>
  <c r="J5192" i="2"/>
  <c r="C5194" i="2"/>
  <c r="G5194" i="2" s="1"/>
  <c r="F5193" i="2"/>
  <c r="K5194" i="2" l="1"/>
  <c r="I5194" i="2"/>
  <c r="J5193" i="2"/>
  <c r="C5195" i="2"/>
  <c r="G5195" i="2" s="1"/>
  <c r="F5194" i="2"/>
  <c r="K5195" i="2" l="1"/>
  <c r="I5195" i="2"/>
  <c r="J5194" i="2"/>
  <c r="C5196" i="2"/>
  <c r="G5196" i="2" s="1"/>
  <c r="F5195" i="2"/>
  <c r="K5196" i="2" l="1"/>
  <c r="I5196" i="2"/>
  <c r="J5195" i="2"/>
  <c r="C5197" i="2"/>
  <c r="G5197" i="2" s="1"/>
  <c r="F5196" i="2"/>
  <c r="K5197" i="2" l="1"/>
  <c r="I5197" i="2"/>
  <c r="J5196" i="2"/>
  <c r="C5198" i="2"/>
  <c r="G5198" i="2" s="1"/>
  <c r="F5197" i="2"/>
  <c r="K5198" i="2" l="1"/>
  <c r="I5198" i="2"/>
  <c r="J5197" i="2"/>
  <c r="C5199" i="2"/>
  <c r="G5199" i="2" s="1"/>
  <c r="F5198" i="2"/>
  <c r="K5199" i="2" l="1"/>
  <c r="I5199" i="2"/>
  <c r="J5198" i="2"/>
  <c r="C5200" i="2"/>
  <c r="G5200" i="2" s="1"/>
  <c r="F5199" i="2"/>
  <c r="K5200" i="2" l="1"/>
  <c r="I5200" i="2"/>
  <c r="J5199" i="2"/>
  <c r="C5201" i="2"/>
  <c r="G5201" i="2" s="1"/>
  <c r="F5200" i="2"/>
  <c r="K5201" i="2" l="1"/>
  <c r="I5201" i="2"/>
  <c r="J5200" i="2"/>
  <c r="C5202" i="2"/>
  <c r="G5202" i="2" s="1"/>
  <c r="F5201" i="2"/>
  <c r="K5202" i="2" l="1"/>
  <c r="I5202" i="2"/>
  <c r="J5201" i="2"/>
  <c r="C5203" i="2"/>
  <c r="G5203" i="2" s="1"/>
  <c r="F5202" i="2"/>
  <c r="K5203" i="2" l="1"/>
  <c r="I5203" i="2"/>
  <c r="J5202" i="2"/>
  <c r="C5204" i="2"/>
  <c r="G5204" i="2" s="1"/>
  <c r="F5203" i="2"/>
  <c r="K5204" i="2" l="1"/>
  <c r="I5204" i="2"/>
  <c r="J5203" i="2"/>
  <c r="C5205" i="2"/>
  <c r="G5205" i="2" s="1"/>
  <c r="F5204" i="2"/>
  <c r="K5205" i="2" l="1"/>
  <c r="I5205" i="2"/>
  <c r="J5204" i="2"/>
  <c r="C5206" i="2"/>
  <c r="G5206" i="2" s="1"/>
  <c r="F5205" i="2"/>
  <c r="K5206" i="2" l="1"/>
  <c r="I5206" i="2"/>
  <c r="J5205" i="2"/>
  <c r="C5207" i="2"/>
  <c r="G5207" i="2" s="1"/>
  <c r="F5206" i="2"/>
  <c r="K5207" i="2" l="1"/>
  <c r="I5207" i="2"/>
  <c r="J5206" i="2"/>
  <c r="C5208" i="2"/>
  <c r="G5208" i="2" s="1"/>
  <c r="F5207" i="2"/>
  <c r="K5208" i="2" l="1"/>
  <c r="I5208" i="2"/>
  <c r="J5207" i="2"/>
  <c r="C5209" i="2"/>
  <c r="G5209" i="2" s="1"/>
  <c r="F5208" i="2"/>
  <c r="K5209" i="2" l="1"/>
  <c r="I5209" i="2"/>
  <c r="J5208" i="2"/>
  <c r="C5210" i="2"/>
  <c r="G5210" i="2" s="1"/>
  <c r="F5209" i="2"/>
  <c r="K5210" i="2" l="1"/>
  <c r="I5210" i="2"/>
  <c r="J5209" i="2"/>
  <c r="C5211" i="2"/>
  <c r="G5211" i="2" s="1"/>
  <c r="F5210" i="2"/>
  <c r="K5211" i="2" l="1"/>
  <c r="I5211" i="2"/>
  <c r="J5210" i="2"/>
  <c r="C5212" i="2"/>
  <c r="G5212" i="2" s="1"/>
  <c r="F5211" i="2"/>
  <c r="K5212" i="2" l="1"/>
  <c r="I5212" i="2"/>
  <c r="J5211" i="2"/>
  <c r="C5213" i="2"/>
  <c r="G5213" i="2" s="1"/>
  <c r="F5212" i="2"/>
  <c r="K5213" i="2" l="1"/>
  <c r="I5213" i="2"/>
  <c r="J5212" i="2"/>
  <c r="C5214" i="2"/>
  <c r="G5214" i="2" s="1"/>
  <c r="F5213" i="2"/>
  <c r="K5214" i="2" l="1"/>
  <c r="I5214" i="2"/>
  <c r="J5213" i="2"/>
  <c r="C5215" i="2"/>
  <c r="G5215" i="2" s="1"/>
  <c r="F5214" i="2"/>
  <c r="K5215" i="2" l="1"/>
  <c r="I5215" i="2"/>
  <c r="J5214" i="2"/>
  <c r="C5216" i="2"/>
  <c r="G5216" i="2" s="1"/>
  <c r="F5215" i="2"/>
  <c r="K5216" i="2" l="1"/>
  <c r="I5216" i="2"/>
  <c r="J5215" i="2"/>
  <c r="C5217" i="2"/>
  <c r="G5217" i="2" s="1"/>
  <c r="F5216" i="2"/>
  <c r="K5217" i="2" l="1"/>
  <c r="I5217" i="2"/>
  <c r="J5216" i="2"/>
  <c r="C5218" i="2"/>
  <c r="G5218" i="2" s="1"/>
  <c r="F5217" i="2"/>
  <c r="K5218" i="2" l="1"/>
  <c r="I5218" i="2"/>
  <c r="J5217" i="2"/>
  <c r="C5219" i="2"/>
  <c r="G5219" i="2" s="1"/>
  <c r="F5218" i="2"/>
  <c r="K5219" i="2" l="1"/>
  <c r="I5219" i="2"/>
  <c r="J5218" i="2"/>
  <c r="C5220" i="2"/>
  <c r="G5220" i="2" s="1"/>
  <c r="F5219" i="2"/>
  <c r="K5220" i="2" l="1"/>
  <c r="I5220" i="2"/>
  <c r="J5219" i="2"/>
  <c r="C5221" i="2"/>
  <c r="G5221" i="2" s="1"/>
  <c r="F5220" i="2"/>
  <c r="K5221" i="2" l="1"/>
  <c r="I5221" i="2"/>
  <c r="J5220" i="2"/>
  <c r="C5222" i="2"/>
  <c r="G5222" i="2" s="1"/>
  <c r="F5221" i="2"/>
  <c r="K5222" i="2" l="1"/>
  <c r="I5222" i="2"/>
  <c r="J5221" i="2"/>
  <c r="C5223" i="2"/>
  <c r="G5223" i="2" s="1"/>
  <c r="F5222" i="2"/>
  <c r="K5223" i="2" l="1"/>
  <c r="I5223" i="2"/>
  <c r="J5222" i="2"/>
  <c r="C5224" i="2"/>
  <c r="G5224" i="2" s="1"/>
  <c r="F5223" i="2"/>
  <c r="K5224" i="2" l="1"/>
  <c r="I5224" i="2"/>
  <c r="J5223" i="2"/>
  <c r="C5225" i="2"/>
  <c r="G5225" i="2" s="1"/>
  <c r="F5224" i="2"/>
  <c r="K5225" i="2" l="1"/>
  <c r="I5225" i="2"/>
  <c r="J5224" i="2"/>
  <c r="C5226" i="2"/>
  <c r="G5226" i="2" s="1"/>
  <c r="F5225" i="2"/>
  <c r="K5226" i="2" l="1"/>
  <c r="I5226" i="2"/>
  <c r="J5225" i="2"/>
  <c r="C5227" i="2"/>
  <c r="G5227" i="2" s="1"/>
  <c r="F5226" i="2"/>
  <c r="K5227" i="2" l="1"/>
  <c r="I5227" i="2"/>
  <c r="J5226" i="2"/>
  <c r="C5228" i="2"/>
  <c r="G5228" i="2" s="1"/>
  <c r="F5227" i="2"/>
  <c r="K5228" i="2" l="1"/>
  <c r="I5228" i="2"/>
  <c r="J5227" i="2"/>
  <c r="C5229" i="2"/>
  <c r="G5229" i="2" s="1"/>
  <c r="F5228" i="2"/>
  <c r="K5229" i="2" l="1"/>
  <c r="I5229" i="2"/>
  <c r="J5228" i="2"/>
  <c r="C5230" i="2"/>
  <c r="G5230" i="2" s="1"/>
  <c r="F5229" i="2"/>
  <c r="K5230" i="2" l="1"/>
  <c r="I5230" i="2"/>
  <c r="J5229" i="2"/>
  <c r="C5231" i="2"/>
  <c r="G5231" i="2" s="1"/>
  <c r="F5230" i="2"/>
  <c r="K5231" i="2" l="1"/>
  <c r="I5231" i="2"/>
  <c r="J5230" i="2"/>
  <c r="C5232" i="2"/>
  <c r="G5232" i="2" s="1"/>
  <c r="F5231" i="2"/>
  <c r="K5232" i="2" l="1"/>
  <c r="I5232" i="2"/>
  <c r="J5231" i="2"/>
  <c r="C5233" i="2"/>
  <c r="G5233" i="2" s="1"/>
  <c r="F5232" i="2"/>
  <c r="K5233" i="2" l="1"/>
  <c r="I5233" i="2"/>
  <c r="J5232" i="2"/>
  <c r="C5234" i="2"/>
  <c r="G5234" i="2" s="1"/>
  <c r="F5233" i="2"/>
  <c r="K5234" i="2" l="1"/>
  <c r="I5234" i="2"/>
  <c r="J5233" i="2"/>
  <c r="C5235" i="2"/>
  <c r="G5235" i="2" s="1"/>
  <c r="F5234" i="2"/>
  <c r="K5235" i="2" l="1"/>
  <c r="I5235" i="2"/>
  <c r="J5234" i="2"/>
  <c r="C5236" i="2"/>
  <c r="G5236" i="2" s="1"/>
  <c r="F5235" i="2"/>
  <c r="K5236" i="2" l="1"/>
  <c r="I5236" i="2"/>
  <c r="J5235" i="2"/>
  <c r="C5237" i="2"/>
  <c r="G5237" i="2" s="1"/>
  <c r="F5236" i="2"/>
  <c r="K5237" i="2" l="1"/>
  <c r="I5237" i="2"/>
  <c r="J5236" i="2"/>
  <c r="C5238" i="2"/>
  <c r="G5238" i="2" s="1"/>
  <c r="F5237" i="2"/>
  <c r="K5238" i="2" l="1"/>
  <c r="I5238" i="2"/>
  <c r="J5237" i="2"/>
  <c r="C5239" i="2"/>
  <c r="G5239" i="2" s="1"/>
  <c r="F5238" i="2"/>
  <c r="K5239" i="2" l="1"/>
  <c r="I5239" i="2"/>
  <c r="J5238" i="2"/>
  <c r="C5240" i="2"/>
  <c r="G5240" i="2" s="1"/>
  <c r="F5239" i="2"/>
  <c r="K5240" i="2" l="1"/>
  <c r="I5240" i="2"/>
  <c r="J5239" i="2"/>
  <c r="C5241" i="2"/>
  <c r="G5241" i="2" s="1"/>
  <c r="F5240" i="2"/>
  <c r="K5241" i="2" l="1"/>
  <c r="I5241" i="2"/>
  <c r="J5240" i="2"/>
  <c r="C5242" i="2"/>
  <c r="G5242" i="2" s="1"/>
  <c r="F5241" i="2"/>
  <c r="K5242" i="2" l="1"/>
  <c r="I5242" i="2"/>
  <c r="J5241" i="2"/>
  <c r="C5243" i="2"/>
  <c r="G5243" i="2" s="1"/>
  <c r="F5242" i="2"/>
  <c r="K5243" i="2" l="1"/>
  <c r="I5243" i="2"/>
  <c r="J5242" i="2"/>
  <c r="C5244" i="2"/>
  <c r="G5244" i="2" s="1"/>
  <c r="F5243" i="2"/>
  <c r="K5244" i="2" l="1"/>
  <c r="I5244" i="2"/>
  <c r="J5243" i="2"/>
  <c r="C5245" i="2"/>
  <c r="G5245" i="2" s="1"/>
  <c r="F5244" i="2"/>
  <c r="K5245" i="2" l="1"/>
  <c r="I5245" i="2"/>
  <c r="J5244" i="2"/>
  <c r="C5246" i="2"/>
  <c r="G5246" i="2" s="1"/>
  <c r="F5245" i="2"/>
  <c r="K5246" i="2" l="1"/>
  <c r="I5246" i="2"/>
  <c r="J5245" i="2"/>
  <c r="C5247" i="2"/>
  <c r="G5247" i="2" s="1"/>
  <c r="F5246" i="2"/>
  <c r="K5247" i="2" l="1"/>
  <c r="I5247" i="2"/>
  <c r="J5246" i="2"/>
  <c r="C5248" i="2"/>
  <c r="G5248" i="2" s="1"/>
  <c r="F5247" i="2"/>
  <c r="K5248" i="2" l="1"/>
  <c r="I5248" i="2"/>
  <c r="J5247" i="2"/>
  <c r="C5249" i="2"/>
  <c r="G5249" i="2" s="1"/>
  <c r="F5248" i="2"/>
  <c r="K5249" i="2" l="1"/>
  <c r="I5249" i="2"/>
  <c r="J5248" i="2"/>
  <c r="C5250" i="2"/>
  <c r="G5250" i="2" s="1"/>
  <c r="F5249" i="2"/>
  <c r="K5250" i="2" l="1"/>
  <c r="I5250" i="2"/>
  <c r="J5249" i="2"/>
  <c r="C5251" i="2"/>
  <c r="G5251" i="2" s="1"/>
  <c r="F5250" i="2"/>
  <c r="K5251" i="2" l="1"/>
  <c r="I5251" i="2"/>
  <c r="J5250" i="2"/>
  <c r="C5252" i="2"/>
  <c r="G5252" i="2" s="1"/>
  <c r="F5251" i="2"/>
  <c r="K5252" i="2" l="1"/>
  <c r="I5252" i="2"/>
  <c r="J5251" i="2"/>
  <c r="C5253" i="2"/>
  <c r="G5253" i="2" s="1"/>
  <c r="F5252" i="2"/>
  <c r="K5253" i="2" l="1"/>
  <c r="I5253" i="2"/>
  <c r="J5252" i="2"/>
  <c r="C5254" i="2"/>
  <c r="G5254" i="2" s="1"/>
  <c r="F5253" i="2"/>
  <c r="K5254" i="2" l="1"/>
  <c r="I5254" i="2"/>
  <c r="J5253" i="2"/>
  <c r="C5255" i="2"/>
  <c r="G5255" i="2" s="1"/>
  <c r="F5254" i="2"/>
  <c r="K5255" i="2" l="1"/>
  <c r="I5255" i="2"/>
  <c r="J5254" i="2"/>
  <c r="C5256" i="2"/>
  <c r="G5256" i="2" s="1"/>
  <c r="F5255" i="2"/>
  <c r="K5256" i="2" l="1"/>
  <c r="I5256" i="2"/>
  <c r="J5255" i="2"/>
  <c r="C5257" i="2"/>
  <c r="G5257" i="2" s="1"/>
  <c r="F5256" i="2"/>
  <c r="K5257" i="2" l="1"/>
  <c r="I5257" i="2"/>
  <c r="J5256" i="2"/>
  <c r="C5258" i="2"/>
  <c r="G5258" i="2" s="1"/>
  <c r="F5257" i="2"/>
  <c r="K5258" i="2" l="1"/>
  <c r="I5258" i="2"/>
  <c r="J5257" i="2"/>
  <c r="C5259" i="2"/>
  <c r="G5259" i="2" s="1"/>
  <c r="F5258" i="2"/>
  <c r="K5259" i="2" l="1"/>
  <c r="I5259" i="2"/>
  <c r="J5258" i="2"/>
  <c r="C5260" i="2"/>
  <c r="G5260" i="2" s="1"/>
  <c r="F5259" i="2"/>
  <c r="K5260" i="2" l="1"/>
  <c r="I5260" i="2"/>
  <c r="J5259" i="2"/>
  <c r="C5261" i="2"/>
  <c r="G5261" i="2" s="1"/>
  <c r="F5260" i="2"/>
  <c r="K5261" i="2" l="1"/>
  <c r="I5261" i="2"/>
  <c r="J5260" i="2"/>
  <c r="C5262" i="2"/>
  <c r="G5262" i="2" s="1"/>
  <c r="F5261" i="2"/>
  <c r="K5262" i="2" l="1"/>
  <c r="I5262" i="2"/>
  <c r="J5261" i="2"/>
  <c r="C5263" i="2"/>
  <c r="G5263" i="2" s="1"/>
  <c r="F5262" i="2"/>
  <c r="K5263" i="2" l="1"/>
  <c r="I5263" i="2"/>
  <c r="J5262" i="2"/>
  <c r="C5264" i="2"/>
  <c r="G5264" i="2" s="1"/>
  <c r="F5263" i="2"/>
  <c r="K5264" i="2" l="1"/>
  <c r="I5264" i="2"/>
  <c r="J5263" i="2"/>
  <c r="C5265" i="2"/>
  <c r="G5265" i="2" s="1"/>
  <c r="F5264" i="2"/>
  <c r="K5265" i="2" l="1"/>
  <c r="I5265" i="2"/>
  <c r="J5264" i="2"/>
  <c r="C5266" i="2"/>
  <c r="G5266" i="2" s="1"/>
  <c r="F5265" i="2"/>
  <c r="K5266" i="2" l="1"/>
  <c r="I5266" i="2"/>
  <c r="J5265" i="2"/>
  <c r="C5267" i="2"/>
  <c r="G5267" i="2" s="1"/>
  <c r="F5266" i="2"/>
  <c r="K5267" i="2" l="1"/>
  <c r="I5267" i="2"/>
  <c r="J5266" i="2"/>
  <c r="C5268" i="2"/>
  <c r="G5268" i="2" s="1"/>
  <c r="F5267" i="2"/>
  <c r="K5268" i="2" l="1"/>
  <c r="I5268" i="2"/>
  <c r="J5267" i="2"/>
  <c r="C5269" i="2"/>
  <c r="G5269" i="2" s="1"/>
  <c r="F5268" i="2"/>
  <c r="K5269" i="2" l="1"/>
  <c r="I5269" i="2"/>
  <c r="J5268" i="2"/>
  <c r="C5270" i="2"/>
  <c r="G5270" i="2" s="1"/>
  <c r="F5269" i="2"/>
  <c r="K5270" i="2" l="1"/>
  <c r="I5270" i="2"/>
  <c r="J5269" i="2"/>
  <c r="C5271" i="2"/>
  <c r="G5271" i="2" s="1"/>
  <c r="F5270" i="2"/>
  <c r="K5271" i="2" l="1"/>
  <c r="I5271" i="2"/>
  <c r="J5270" i="2"/>
  <c r="C5272" i="2"/>
  <c r="G5272" i="2" s="1"/>
  <c r="F5271" i="2"/>
  <c r="K5272" i="2" l="1"/>
  <c r="I5272" i="2"/>
  <c r="J5271" i="2"/>
  <c r="C5273" i="2"/>
  <c r="G5273" i="2" s="1"/>
  <c r="F5272" i="2"/>
  <c r="K5273" i="2" l="1"/>
  <c r="I5273" i="2"/>
  <c r="J5272" i="2"/>
  <c r="C5274" i="2"/>
  <c r="G5274" i="2" s="1"/>
  <c r="F5273" i="2"/>
  <c r="K5274" i="2" l="1"/>
  <c r="I5274" i="2"/>
  <c r="J5273" i="2"/>
  <c r="C5275" i="2"/>
  <c r="G5275" i="2" s="1"/>
  <c r="F5274" i="2"/>
  <c r="K5275" i="2" l="1"/>
  <c r="I5275" i="2"/>
  <c r="J5274" i="2"/>
  <c r="C5276" i="2"/>
  <c r="G5276" i="2" s="1"/>
  <c r="F5275" i="2"/>
  <c r="K5276" i="2" l="1"/>
  <c r="I5276" i="2"/>
  <c r="J5275" i="2"/>
  <c r="C5277" i="2"/>
  <c r="G5277" i="2" s="1"/>
  <c r="F5276" i="2"/>
  <c r="K5277" i="2" l="1"/>
  <c r="I5277" i="2"/>
  <c r="J5276" i="2"/>
  <c r="C5278" i="2"/>
  <c r="G5278" i="2" s="1"/>
  <c r="F5277" i="2"/>
  <c r="K5278" i="2" l="1"/>
  <c r="I5278" i="2"/>
  <c r="J5277" i="2"/>
  <c r="C5279" i="2"/>
  <c r="G5279" i="2" s="1"/>
  <c r="F5278" i="2"/>
  <c r="K5279" i="2" l="1"/>
  <c r="I5279" i="2"/>
  <c r="J5278" i="2"/>
  <c r="C5280" i="2"/>
  <c r="G5280" i="2" s="1"/>
  <c r="F5279" i="2"/>
  <c r="K5280" i="2" l="1"/>
  <c r="I5280" i="2"/>
  <c r="J5279" i="2"/>
  <c r="C5281" i="2"/>
  <c r="G5281" i="2" s="1"/>
  <c r="F5280" i="2"/>
  <c r="K5281" i="2" l="1"/>
  <c r="I5281" i="2"/>
  <c r="J5280" i="2"/>
  <c r="C5282" i="2"/>
  <c r="G5282" i="2" s="1"/>
  <c r="F5281" i="2"/>
  <c r="K5282" i="2" l="1"/>
  <c r="I5282" i="2"/>
  <c r="J5281" i="2"/>
  <c r="C5283" i="2"/>
  <c r="G5283" i="2" s="1"/>
  <c r="F5282" i="2"/>
  <c r="K5283" i="2" l="1"/>
  <c r="I5283" i="2"/>
  <c r="J5282" i="2"/>
  <c r="C5284" i="2"/>
  <c r="G5284" i="2" s="1"/>
  <c r="F5283" i="2"/>
  <c r="K5284" i="2" l="1"/>
  <c r="I5284" i="2"/>
  <c r="J5283" i="2"/>
  <c r="C5285" i="2"/>
  <c r="G5285" i="2" s="1"/>
  <c r="F5284" i="2"/>
  <c r="K5285" i="2" l="1"/>
  <c r="I5285" i="2"/>
  <c r="J5284" i="2"/>
  <c r="C5286" i="2"/>
  <c r="G5286" i="2" s="1"/>
  <c r="F5285" i="2"/>
  <c r="K5286" i="2" l="1"/>
  <c r="I5286" i="2"/>
  <c r="J5285" i="2"/>
  <c r="C5287" i="2"/>
  <c r="G5287" i="2" s="1"/>
  <c r="F5286" i="2"/>
  <c r="K5287" i="2" l="1"/>
  <c r="I5287" i="2"/>
  <c r="J5286" i="2"/>
  <c r="C5288" i="2"/>
  <c r="G5288" i="2" s="1"/>
  <c r="F5287" i="2"/>
  <c r="K5288" i="2" l="1"/>
  <c r="I5288" i="2"/>
  <c r="J5287" i="2"/>
  <c r="C5289" i="2"/>
  <c r="G5289" i="2" s="1"/>
  <c r="F5288" i="2"/>
  <c r="K5289" i="2" l="1"/>
  <c r="I5289" i="2"/>
  <c r="J5288" i="2"/>
  <c r="C5290" i="2"/>
  <c r="G5290" i="2" s="1"/>
  <c r="F5289" i="2"/>
  <c r="K5290" i="2" l="1"/>
  <c r="I5290" i="2"/>
  <c r="J5289" i="2"/>
  <c r="C5291" i="2"/>
  <c r="G5291" i="2" s="1"/>
  <c r="F5290" i="2"/>
  <c r="K5291" i="2" l="1"/>
  <c r="I5291" i="2"/>
  <c r="J5290" i="2"/>
  <c r="C5292" i="2"/>
  <c r="G5292" i="2" s="1"/>
  <c r="F5291" i="2"/>
  <c r="K5292" i="2" l="1"/>
  <c r="I5292" i="2"/>
  <c r="J5291" i="2"/>
  <c r="C5293" i="2"/>
  <c r="G5293" i="2" s="1"/>
  <c r="F5292" i="2"/>
  <c r="K5293" i="2" l="1"/>
  <c r="I5293" i="2"/>
  <c r="J5292" i="2"/>
  <c r="C5294" i="2"/>
  <c r="G5294" i="2" s="1"/>
  <c r="F5293" i="2"/>
  <c r="K5294" i="2" l="1"/>
  <c r="I5294" i="2"/>
  <c r="J5293" i="2"/>
  <c r="C5295" i="2"/>
  <c r="G5295" i="2" s="1"/>
  <c r="F5294" i="2"/>
  <c r="K5295" i="2" l="1"/>
  <c r="I5295" i="2"/>
  <c r="J5294" i="2"/>
  <c r="C5296" i="2"/>
  <c r="G5296" i="2" s="1"/>
  <c r="F5295" i="2"/>
  <c r="K5296" i="2" l="1"/>
  <c r="I5296" i="2"/>
  <c r="J5295" i="2"/>
  <c r="C5297" i="2"/>
  <c r="G5297" i="2" s="1"/>
  <c r="F5296" i="2"/>
  <c r="K5297" i="2" l="1"/>
  <c r="I5297" i="2"/>
  <c r="J5296" i="2"/>
  <c r="C5298" i="2"/>
  <c r="G5298" i="2" s="1"/>
  <c r="F5297" i="2"/>
  <c r="K5298" i="2" l="1"/>
  <c r="I5298" i="2"/>
  <c r="J5297" i="2"/>
  <c r="C5299" i="2"/>
  <c r="G5299" i="2" s="1"/>
  <c r="F5298" i="2"/>
  <c r="K5299" i="2" l="1"/>
  <c r="I5299" i="2"/>
  <c r="J5298" i="2"/>
  <c r="C5300" i="2"/>
  <c r="G5300" i="2" s="1"/>
  <c r="F5299" i="2"/>
  <c r="K5300" i="2" l="1"/>
  <c r="I5300" i="2"/>
  <c r="J5299" i="2"/>
  <c r="C5301" i="2"/>
  <c r="G5301" i="2" s="1"/>
  <c r="F5300" i="2"/>
  <c r="K5301" i="2" l="1"/>
  <c r="I5301" i="2"/>
  <c r="J5300" i="2"/>
  <c r="C5302" i="2"/>
  <c r="G5302" i="2" s="1"/>
  <c r="F5301" i="2"/>
  <c r="K5302" i="2" l="1"/>
  <c r="I5302" i="2"/>
  <c r="J5301" i="2"/>
  <c r="C5303" i="2"/>
  <c r="G5303" i="2" s="1"/>
  <c r="F5302" i="2"/>
  <c r="K5303" i="2" l="1"/>
  <c r="I5303" i="2"/>
  <c r="J5302" i="2"/>
  <c r="C5304" i="2"/>
  <c r="G5304" i="2" s="1"/>
  <c r="F5303" i="2"/>
  <c r="K5304" i="2" l="1"/>
  <c r="I5304" i="2"/>
  <c r="J5303" i="2"/>
  <c r="C5305" i="2"/>
  <c r="G5305" i="2" s="1"/>
  <c r="F5304" i="2"/>
  <c r="K5305" i="2" l="1"/>
  <c r="I5305" i="2"/>
  <c r="J5304" i="2"/>
  <c r="C5306" i="2"/>
  <c r="G5306" i="2" s="1"/>
  <c r="F5305" i="2"/>
  <c r="K5306" i="2" l="1"/>
  <c r="I5306" i="2"/>
  <c r="J5305" i="2"/>
  <c r="C5307" i="2"/>
  <c r="G5307" i="2" s="1"/>
  <c r="F5306" i="2"/>
  <c r="K5307" i="2" l="1"/>
  <c r="I5307" i="2"/>
  <c r="J5306" i="2"/>
  <c r="C5308" i="2"/>
  <c r="G5308" i="2" s="1"/>
  <c r="F5307" i="2"/>
  <c r="K5308" i="2" l="1"/>
  <c r="I5308" i="2"/>
  <c r="J5307" i="2"/>
  <c r="C5309" i="2"/>
  <c r="G5309" i="2" s="1"/>
  <c r="F5308" i="2"/>
  <c r="K5309" i="2" l="1"/>
  <c r="I5309" i="2"/>
  <c r="J5308" i="2"/>
  <c r="C5310" i="2"/>
  <c r="G5310" i="2" s="1"/>
  <c r="F5309" i="2"/>
  <c r="K5310" i="2" l="1"/>
  <c r="I5310" i="2"/>
  <c r="J5309" i="2"/>
  <c r="C5311" i="2"/>
  <c r="G5311" i="2" s="1"/>
  <c r="F5310" i="2"/>
  <c r="K5311" i="2" l="1"/>
  <c r="I5311" i="2"/>
  <c r="J5310" i="2"/>
  <c r="C5312" i="2"/>
  <c r="G5312" i="2" s="1"/>
  <c r="F5311" i="2"/>
  <c r="K5312" i="2" l="1"/>
  <c r="I5312" i="2"/>
  <c r="J5311" i="2"/>
  <c r="C5313" i="2"/>
  <c r="G5313" i="2" s="1"/>
  <c r="F5312" i="2"/>
  <c r="K5313" i="2" l="1"/>
  <c r="I5313" i="2"/>
  <c r="J5312" i="2"/>
  <c r="C5314" i="2"/>
  <c r="G5314" i="2" s="1"/>
  <c r="F5313" i="2"/>
  <c r="K5314" i="2" l="1"/>
  <c r="I5314" i="2"/>
  <c r="J5313" i="2"/>
  <c r="C5315" i="2"/>
  <c r="G5315" i="2" s="1"/>
  <c r="F5314" i="2"/>
  <c r="K5315" i="2" l="1"/>
  <c r="I5315" i="2"/>
  <c r="J5314" i="2"/>
  <c r="C5316" i="2"/>
  <c r="G5316" i="2" s="1"/>
  <c r="F5315" i="2"/>
  <c r="K5316" i="2" l="1"/>
  <c r="I5316" i="2"/>
  <c r="J5315" i="2"/>
  <c r="C5317" i="2"/>
  <c r="G5317" i="2" s="1"/>
  <c r="F5316" i="2"/>
  <c r="K5317" i="2" l="1"/>
  <c r="I5317" i="2"/>
  <c r="J5316" i="2"/>
  <c r="C5318" i="2"/>
  <c r="G5318" i="2" s="1"/>
  <c r="F5317" i="2"/>
  <c r="K5318" i="2" l="1"/>
  <c r="I5318" i="2"/>
  <c r="J5317" i="2"/>
  <c r="C5319" i="2"/>
  <c r="G5319" i="2" s="1"/>
  <c r="F5318" i="2"/>
  <c r="K5319" i="2" l="1"/>
  <c r="I5319" i="2"/>
  <c r="J5318" i="2"/>
  <c r="C5320" i="2"/>
  <c r="G5320" i="2" s="1"/>
  <c r="F5319" i="2"/>
  <c r="K5320" i="2" l="1"/>
  <c r="I5320" i="2"/>
  <c r="J5319" i="2"/>
  <c r="C5321" i="2"/>
  <c r="G5321" i="2" s="1"/>
  <c r="F5320" i="2"/>
  <c r="K5321" i="2" l="1"/>
  <c r="I5321" i="2"/>
  <c r="J5320" i="2"/>
  <c r="C5322" i="2"/>
  <c r="G5322" i="2" s="1"/>
  <c r="F5321" i="2"/>
  <c r="K5322" i="2" l="1"/>
  <c r="I5322" i="2"/>
  <c r="J5321" i="2"/>
  <c r="C5323" i="2"/>
  <c r="G5323" i="2" s="1"/>
  <c r="F5322" i="2"/>
  <c r="K5323" i="2" l="1"/>
  <c r="I5323" i="2"/>
  <c r="J5322" i="2"/>
  <c r="C5324" i="2"/>
  <c r="G5324" i="2" s="1"/>
  <c r="F5323" i="2"/>
  <c r="K5324" i="2" l="1"/>
  <c r="I5324" i="2"/>
  <c r="J5323" i="2"/>
  <c r="C5325" i="2"/>
  <c r="G5325" i="2" s="1"/>
  <c r="F5324" i="2"/>
  <c r="K5325" i="2" l="1"/>
  <c r="I5325" i="2"/>
  <c r="J5324" i="2"/>
  <c r="C5326" i="2"/>
  <c r="G5326" i="2" s="1"/>
  <c r="F5325" i="2"/>
  <c r="K5326" i="2" l="1"/>
  <c r="I5326" i="2"/>
  <c r="J5325" i="2"/>
  <c r="C5327" i="2"/>
  <c r="G5327" i="2" s="1"/>
  <c r="F5326" i="2"/>
  <c r="K5327" i="2" l="1"/>
  <c r="I5327" i="2"/>
  <c r="J5326" i="2"/>
  <c r="C5328" i="2"/>
  <c r="G5328" i="2" s="1"/>
  <c r="F5327" i="2"/>
  <c r="K5328" i="2" l="1"/>
  <c r="I5328" i="2"/>
  <c r="J5327" i="2"/>
  <c r="C5329" i="2"/>
  <c r="G5329" i="2" s="1"/>
  <c r="F5328" i="2"/>
  <c r="K5329" i="2" l="1"/>
  <c r="I5329" i="2"/>
  <c r="J5328" i="2"/>
  <c r="C5330" i="2"/>
  <c r="G5330" i="2" s="1"/>
  <c r="F5329" i="2"/>
  <c r="K5330" i="2" l="1"/>
  <c r="I5330" i="2"/>
  <c r="J5329" i="2"/>
  <c r="C5331" i="2"/>
  <c r="G5331" i="2" s="1"/>
  <c r="F5330" i="2"/>
  <c r="K5331" i="2" l="1"/>
  <c r="I5331" i="2"/>
  <c r="J5330" i="2"/>
  <c r="C5332" i="2"/>
  <c r="G5332" i="2" s="1"/>
  <c r="F5331" i="2"/>
  <c r="K5332" i="2" l="1"/>
  <c r="I5332" i="2"/>
  <c r="J5331" i="2"/>
  <c r="C5333" i="2"/>
  <c r="G5333" i="2" s="1"/>
  <c r="F5332" i="2"/>
  <c r="K5333" i="2" l="1"/>
  <c r="I5333" i="2"/>
  <c r="J5332" i="2"/>
  <c r="C5334" i="2"/>
  <c r="G5334" i="2" s="1"/>
  <c r="F5333" i="2"/>
  <c r="K5334" i="2" l="1"/>
  <c r="I5334" i="2"/>
  <c r="J5333" i="2"/>
  <c r="C5335" i="2"/>
  <c r="G5335" i="2" s="1"/>
  <c r="F5334" i="2"/>
  <c r="K5335" i="2" l="1"/>
  <c r="I5335" i="2"/>
  <c r="J5334" i="2"/>
  <c r="C5336" i="2"/>
  <c r="G5336" i="2" s="1"/>
  <c r="F5335" i="2"/>
  <c r="K5336" i="2" l="1"/>
  <c r="I5336" i="2"/>
  <c r="J5335" i="2"/>
  <c r="C5337" i="2"/>
  <c r="G5337" i="2" s="1"/>
  <c r="F5336" i="2"/>
  <c r="K5337" i="2" l="1"/>
  <c r="I5337" i="2"/>
  <c r="J5336" i="2"/>
  <c r="C5338" i="2"/>
  <c r="G5338" i="2" s="1"/>
  <c r="F5337" i="2"/>
  <c r="K5338" i="2" l="1"/>
  <c r="I5338" i="2"/>
  <c r="J5337" i="2"/>
  <c r="C5339" i="2"/>
  <c r="G5339" i="2" s="1"/>
  <c r="F5338" i="2"/>
  <c r="K5339" i="2" l="1"/>
  <c r="I5339" i="2"/>
  <c r="J5338" i="2"/>
  <c r="C5340" i="2"/>
  <c r="G5340" i="2" s="1"/>
  <c r="F5339" i="2"/>
  <c r="K5340" i="2" l="1"/>
  <c r="I5340" i="2"/>
  <c r="J5339" i="2"/>
  <c r="C5341" i="2"/>
  <c r="G5341" i="2" s="1"/>
  <c r="F5340" i="2"/>
  <c r="K5341" i="2" l="1"/>
  <c r="I5341" i="2"/>
  <c r="J5340" i="2"/>
  <c r="C5342" i="2"/>
  <c r="G5342" i="2" s="1"/>
  <c r="F5341" i="2"/>
  <c r="K5342" i="2" l="1"/>
  <c r="I5342" i="2"/>
  <c r="J5341" i="2"/>
  <c r="C5343" i="2"/>
  <c r="G5343" i="2" s="1"/>
  <c r="F5342" i="2"/>
  <c r="K5343" i="2" l="1"/>
  <c r="I5343" i="2"/>
  <c r="J5342" i="2"/>
  <c r="C5344" i="2"/>
  <c r="G5344" i="2" s="1"/>
  <c r="F5343" i="2"/>
  <c r="K5344" i="2" l="1"/>
  <c r="I5344" i="2"/>
  <c r="J5343" i="2"/>
  <c r="C5345" i="2"/>
  <c r="G5345" i="2" s="1"/>
  <c r="F5344" i="2"/>
  <c r="K5345" i="2" l="1"/>
  <c r="I5345" i="2"/>
  <c r="J5344" i="2"/>
  <c r="C5346" i="2"/>
  <c r="G5346" i="2" s="1"/>
  <c r="F5345" i="2"/>
  <c r="K5346" i="2" l="1"/>
  <c r="I5346" i="2"/>
  <c r="J5345" i="2"/>
  <c r="C5347" i="2"/>
  <c r="G5347" i="2" s="1"/>
  <c r="F5346" i="2"/>
  <c r="K5347" i="2" l="1"/>
  <c r="I5347" i="2"/>
  <c r="J5346" i="2"/>
  <c r="C5348" i="2"/>
  <c r="G5348" i="2" s="1"/>
  <c r="F5347" i="2"/>
  <c r="K5348" i="2" l="1"/>
  <c r="I5348" i="2"/>
  <c r="J5347" i="2"/>
  <c r="C5349" i="2"/>
  <c r="G5349" i="2" s="1"/>
  <c r="F5348" i="2"/>
  <c r="K5349" i="2" l="1"/>
  <c r="I5349" i="2"/>
  <c r="J5348" i="2"/>
  <c r="C5350" i="2"/>
  <c r="G5350" i="2" s="1"/>
  <c r="F5349" i="2"/>
  <c r="K5350" i="2" l="1"/>
  <c r="I5350" i="2"/>
  <c r="J5349" i="2"/>
  <c r="C5351" i="2"/>
  <c r="G5351" i="2" s="1"/>
  <c r="F5350" i="2"/>
  <c r="K5351" i="2" l="1"/>
  <c r="I5351" i="2"/>
  <c r="J5350" i="2"/>
  <c r="C5352" i="2"/>
  <c r="G5352" i="2" s="1"/>
  <c r="F5351" i="2"/>
  <c r="K5352" i="2" l="1"/>
  <c r="I5352" i="2"/>
  <c r="J5351" i="2"/>
  <c r="C5353" i="2"/>
  <c r="G5353" i="2" s="1"/>
  <c r="F5352" i="2"/>
  <c r="K5353" i="2" l="1"/>
  <c r="I5353" i="2"/>
  <c r="J5352" i="2"/>
  <c r="C5354" i="2"/>
  <c r="G5354" i="2" s="1"/>
  <c r="F5353" i="2"/>
  <c r="K5354" i="2" l="1"/>
  <c r="I5354" i="2"/>
  <c r="J5353" i="2"/>
  <c r="C5355" i="2"/>
  <c r="G5355" i="2" s="1"/>
  <c r="F5354" i="2"/>
  <c r="K5355" i="2" l="1"/>
  <c r="I5355" i="2"/>
  <c r="J5354" i="2"/>
  <c r="C5356" i="2"/>
  <c r="G5356" i="2" s="1"/>
  <c r="F5355" i="2"/>
  <c r="K5356" i="2" l="1"/>
  <c r="I5356" i="2"/>
  <c r="J5355" i="2"/>
  <c r="C5357" i="2"/>
  <c r="G5357" i="2" s="1"/>
  <c r="F5356" i="2"/>
  <c r="K5357" i="2" l="1"/>
  <c r="I5357" i="2"/>
  <c r="J5356" i="2"/>
  <c r="C5358" i="2"/>
  <c r="G5358" i="2" s="1"/>
  <c r="F5357" i="2"/>
  <c r="K5358" i="2" l="1"/>
  <c r="I5358" i="2"/>
  <c r="J5357" i="2"/>
  <c r="C5359" i="2"/>
  <c r="G5359" i="2" s="1"/>
  <c r="F5358" i="2"/>
  <c r="K5359" i="2" l="1"/>
  <c r="I5359" i="2"/>
  <c r="J5358" i="2"/>
  <c r="C5360" i="2"/>
  <c r="G5360" i="2" s="1"/>
  <c r="F5359" i="2"/>
  <c r="K5360" i="2" l="1"/>
  <c r="I5360" i="2"/>
  <c r="J5359" i="2"/>
  <c r="C5361" i="2"/>
  <c r="G5361" i="2" s="1"/>
  <c r="F5360" i="2"/>
  <c r="K5361" i="2" l="1"/>
  <c r="I5361" i="2"/>
  <c r="J5360" i="2"/>
  <c r="C5362" i="2"/>
  <c r="G5362" i="2" s="1"/>
  <c r="F5361" i="2"/>
  <c r="K5362" i="2" l="1"/>
  <c r="I5362" i="2"/>
  <c r="J5361" i="2"/>
  <c r="C5363" i="2"/>
  <c r="G5363" i="2" s="1"/>
  <c r="F5362" i="2"/>
  <c r="K5363" i="2" l="1"/>
  <c r="I5363" i="2"/>
  <c r="J5362" i="2"/>
  <c r="C5364" i="2"/>
  <c r="G5364" i="2" s="1"/>
  <c r="F5363" i="2"/>
  <c r="K5364" i="2" l="1"/>
  <c r="I5364" i="2"/>
  <c r="J5363" i="2"/>
  <c r="C5365" i="2"/>
  <c r="G5365" i="2" s="1"/>
  <c r="F5364" i="2"/>
  <c r="K5365" i="2" l="1"/>
  <c r="I5365" i="2"/>
  <c r="J5364" i="2"/>
  <c r="C5366" i="2"/>
  <c r="G5366" i="2" s="1"/>
  <c r="F5365" i="2"/>
  <c r="K5366" i="2" l="1"/>
  <c r="I5366" i="2"/>
  <c r="J5365" i="2"/>
  <c r="C5367" i="2"/>
  <c r="G5367" i="2" s="1"/>
  <c r="F5366" i="2"/>
  <c r="K5367" i="2" l="1"/>
  <c r="I5367" i="2"/>
  <c r="J5366" i="2"/>
  <c r="C5368" i="2"/>
  <c r="G5368" i="2" s="1"/>
  <c r="F5367" i="2"/>
  <c r="K5368" i="2" l="1"/>
  <c r="I5368" i="2"/>
  <c r="J5367" i="2"/>
  <c r="C5369" i="2"/>
  <c r="G5369" i="2" s="1"/>
  <c r="F5368" i="2"/>
  <c r="K5369" i="2" l="1"/>
  <c r="I5369" i="2"/>
  <c r="J5368" i="2"/>
  <c r="C5370" i="2"/>
  <c r="G5370" i="2" s="1"/>
  <c r="F5369" i="2"/>
  <c r="K5370" i="2" l="1"/>
  <c r="I5370" i="2"/>
  <c r="J5369" i="2"/>
  <c r="C5371" i="2"/>
  <c r="G5371" i="2" s="1"/>
  <c r="F5370" i="2"/>
  <c r="K5371" i="2" l="1"/>
  <c r="I5371" i="2"/>
  <c r="J5370" i="2"/>
  <c r="C5372" i="2"/>
  <c r="G5372" i="2" s="1"/>
  <c r="F5371" i="2"/>
  <c r="K5372" i="2" l="1"/>
  <c r="I5372" i="2"/>
  <c r="J5371" i="2"/>
  <c r="C5373" i="2"/>
  <c r="G5373" i="2" s="1"/>
  <c r="F5372" i="2"/>
  <c r="K5373" i="2" l="1"/>
  <c r="I5373" i="2"/>
  <c r="J5372" i="2"/>
  <c r="C5374" i="2"/>
  <c r="G5374" i="2" s="1"/>
  <c r="F5373" i="2"/>
  <c r="K5374" i="2" l="1"/>
  <c r="I5374" i="2"/>
  <c r="J5373" i="2"/>
  <c r="C5375" i="2"/>
  <c r="G5375" i="2" s="1"/>
  <c r="F5374" i="2"/>
  <c r="K5375" i="2" l="1"/>
  <c r="I5375" i="2"/>
  <c r="J5374" i="2"/>
  <c r="C5376" i="2"/>
  <c r="G5376" i="2" s="1"/>
  <c r="F5375" i="2"/>
  <c r="K5376" i="2" l="1"/>
  <c r="I5376" i="2"/>
  <c r="J5375" i="2"/>
  <c r="C5377" i="2"/>
  <c r="G5377" i="2" s="1"/>
  <c r="F5376" i="2"/>
  <c r="K5377" i="2" l="1"/>
  <c r="I5377" i="2"/>
  <c r="J5376" i="2"/>
  <c r="C5378" i="2"/>
  <c r="G5378" i="2" s="1"/>
  <c r="F5377" i="2"/>
  <c r="K5378" i="2" l="1"/>
  <c r="I5378" i="2"/>
  <c r="J5377" i="2"/>
  <c r="C5379" i="2"/>
  <c r="G5379" i="2" s="1"/>
  <c r="F5378" i="2"/>
  <c r="K5379" i="2" l="1"/>
  <c r="I5379" i="2"/>
  <c r="J5378" i="2"/>
  <c r="C5380" i="2"/>
  <c r="G5380" i="2" s="1"/>
  <c r="F5379" i="2"/>
  <c r="K5380" i="2" l="1"/>
  <c r="I5380" i="2"/>
  <c r="J5379" i="2"/>
  <c r="C5381" i="2"/>
  <c r="G5381" i="2" s="1"/>
  <c r="F5380" i="2"/>
  <c r="K5381" i="2" l="1"/>
  <c r="I5381" i="2"/>
  <c r="J5380" i="2"/>
  <c r="C5382" i="2"/>
  <c r="G5382" i="2" s="1"/>
  <c r="F5381" i="2"/>
  <c r="K5382" i="2" l="1"/>
  <c r="I5382" i="2"/>
  <c r="J5381" i="2"/>
  <c r="C5383" i="2"/>
  <c r="G5383" i="2" s="1"/>
  <c r="F5382" i="2"/>
  <c r="K5383" i="2" l="1"/>
  <c r="I5383" i="2"/>
  <c r="J5382" i="2"/>
  <c r="C5384" i="2"/>
  <c r="G5384" i="2" s="1"/>
  <c r="F5383" i="2"/>
  <c r="K5384" i="2" l="1"/>
  <c r="I5384" i="2"/>
  <c r="J5383" i="2"/>
  <c r="C5385" i="2"/>
  <c r="G5385" i="2" s="1"/>
  <c r="F5384" i="2"/>
  <c r="K5385" i="2" l="1"/>
  <c r="I5385" i="2"/>
  <c r="J5384" i="2"/>
  <c r="C5386" i="2"/>
  <c r="G5386" i="2" s="1"/>
  <c r="F5385" i="2"/>
  <c r="K5386" i="2" l="1"/>
  <c r="I5386" i="2"/>
  <c r="J5385" i="2"/>
  <c r="C5387" i="2"/>
  <c r="G5387" i="2" s="1"/>
  <c r="F5386" i="2"/>
  <c r="K5387" i="2" l="1"/>
  <c r="I5387" i="2"/>
  <c r="J5386" i="2"/>
  <c r="C5388" i="2"/>
  <c r="G5388" i="2" s="1"/>
  <c r="F5387" i="2"/>
  <c r="K5388" i="2" l="1"/>
  <c r="I5388" i="2"/>
  <c r="J5387" i="2"/>
  <c r="C5389" i="2"/>
  <c r="G5389" i="2" s="1"/>
  <c r="F5388" i="2"/>
  <c r="K5389" i="2" l="1"/>
  <c r="I5389" i="2"/>
  <c r="J5388" i="2"/>
  <c r="C5390" i="2"/>
  <c r="G5390" i="2" s="1"/>
  <c r="F5389" i="2"/>
  <c r="K5390" i="2" l="1"/>
  <c r="I5390" i="2"/>
  <c r="J5389" i="2"/>
  <c r="C5391" i="2"/>
  <c r="G5391" i="2" s="1"/>
  <c r="F5390" i="2"/>
  <c r="K5391" i="2" l="1"/>
  <c r="I5391" i="2"/>
  <c r="J5390" i="2"/>
  <c r="C5392" i="2"/>
  <c r="G5392" i="2" s="1"/>
  <c r="F5391" i="2"/>
  <c r="K5392" i="2" l="1"/>
  <c r="I5392" i="2"/>
  <c r="J5391" i="2"/>
  <c r="C5393" i="2"/>
  <c r="G5393" i="2" s="1"/>
  <c r="F5392" i="2"/>
  <c r="K5393" i="2" l="1"/>
  <c r="I5393" i="2"/>
  <c r="J5392" i="2"/>
  <c r="C5394" i="2"/>
  <c r="G5394" i="2" s="1"/>
  <c r="F5393" i="2"/>
  <c r="K5394" i="2" l="1"/>
  <c r="I5394" i="2"/>
  <c r="J5393" i="2"/>
  <c r="C5395" i="2"/>
  <c r="G5395" i="2" s="1"/>
  <c r="F5394" i="2"/>
  <c r="K5395" i="2" l="1"/>
  <c r="I5395" i="2"/>
  <c r="J5394" i="2"/>
  <c r="C5396" i="2"/>
  <c r="G5396" i="2" s="1"/>
  <c r="F5395" i="2"/>
  <c r="K5396" i="2" l="1"/>
  <c r="I5396" i="2"/>
  <c r="J5395" i="2"/>
  <c r="C5397" i="2"/>
  <c r="G5397" i="2" s="1"/>
  <c r="F5396" i="2"/>
  <c r="K5397" i="2" l="1"/>
  <c r="I5397" i="2"/>
  <c r="J5396" i="2"/>
  <c r="C5398" i="2"/>
  <c r="G5398" i="2" s="1"/>
  <c r="F5397" i="2"/>
  <c r="K5398" i="2" l="1"/>
  <c r="I5398" i="2"/>
  <c r="J5397" i="2"/>
  <c r="C5399" i="2"/>
  <c r="G5399" i="2" s="1"/>
  <c r="F5398" i="2"/>
  <c r="K5399" i="2" l="1"/>
  <c r="I5399" i="2"/>
  <c r="J5398" i="2"/>
  <c r="C5400" i="2"/>
  <c r="G5400" i="2" s="1"/>
  <c r="F5399" i="2"/>
  <c r="K5400" i="2" l="1"/>
  <c r="I5400" i="2"/>
  <c r="J5399" i="2"/>
  <c r="C5401" i="2"/>
  <c r="G5401" i="2" s="1"/>
  <c r="F5400" i="2"/>
  <c r="K5401" i="2" l="1"/>
  <c r="I5401" i="2"/>
  <c r="J5400" i="2"/>
  <c r="C5402" i="2"/>
  <c r="G5402" i="2" s="1"/>
  <c r="F5401" i="2"/>
  <c r="K5402" i="2" l="1"/>
  <c r="I5402" i="2"/>
  <c r="J5401" i="2"/>
  <c r="C5403" i="2"/>
  <c r="G5403" i="2" s="1"/>
  <c r="F5402" i="2"/>
  <c r="K5403" i="2" l="1"/>
  <c r="I5403" i="2"/>
  <c r="J5402" i="2"/>
  <c r="C5404" i="2"/>
  <c r="G5404" i="2" s="1"/>
  <c r="F5403" i="2"/>
  <c r="K5404" i="2" l="1"/>
  <c r="I5404" i="2"/>
  <c r="J5403" i="2"/>
  <c r="C5405" i="2"/>
  <c r="G5405" i="2" s="1"/>
  <c r="F5404" i="2"/>
  <c r="K5405" i="2" l="1"/>
  <c r="I5405" i="2"/>
  <c r="J5404" i="2"/>
  <c r="C5406" i="2"/>
  <c r="G5406" i="2" s="1"/>
  <c r="F5405" i="2"/>
  <c r="K5406" i="2" l="1"/>
  <c r="I5406" i="2"/>
  <c r="J5405" i="2"/>
  <c r="C5407" i="2"/>
  <c r="G5407" i="2" s="1"/>
  <c r="F5406" i="2"/>
  <c r="K5407" i="2" l="1"/>
  <c r="I5407" i="2"/>
  <c r="J5406" i="2"/>
  <c r="C5408" i="2"/>
  <c r="G5408" i="2" s="1"/>
  <c r="F5407" i="2"/>
  <c r="K5408" i="2" l="1"/>
  <c r="I5408" i="2"/>
  <c r="J5407" i="2"/>
  <c r="C5409" i="2"/>
  <c r="G5409" i="2" s="1"/>
  <c r="F5408" i="2"/>
  <c r="K5409" i="2" l="1"/>
  <c r="I5409" i="2"/>
  <c r="J5408" i="2"/>
  <c r="C5410" i="2"/>
  <c r="G5410" i="2" s="1"/>
  <c r="F5409" i="2"/>
  <c r="K5410" i="2" l="1"/>
  <c r="I5410" i="2"/>
  <c r="J5409" i="2"/>
  <c r="C5411" i="2"/>
  <c r="G5411" i="2" s="1"/>
  <c r="F5410" i="2"/>
  <c r="K5411" i="2" l="1"/>
  <c r="I5411" i="2"/>
  <c r="J5410" i="2"/>
  <c r="C5412" i="2"/>
  <c r="G5412" i="2" s="1"/>
  <c r="F5411" i="2"/>
  <c r="K5412" i="2" l="1"/>
  <c r="I5412" i="2"/>
  <c r="J5411" i="2"/>
  <c r="C5413" i="2"/>
  <c r="G5413" i="2" s="1"/>
  <c r="F5412" i="2"/>
  <c r="K5413" i="2" l="1"/>
  <c r="I5413" i="2"/>
  <c r="J5412" i="2"/>
  <c r="C5414" i="2"/>
  <c r="G5414" i="2" s="1"/>
  <c r="F5413" i="2"/>
  <c r="K5414" i="2" l="1"/>
  <c r="I5414" i="2"/>
  <c r="J5413" i="2"/>
  <c r="C5415" i="2"/>
  <c r="G5415" i="2" s="1"/>
  <c r="F5414" i="2"/>
  <c r="K5415" i="2" l="1"/>
  <c r="I5415" i="2"/>
  <c r="J5414" i="2"/>
  <c r="C5416" i="2"/>
  <c r="G5416" i="2" s="1"/>
  <c r="F5415" i="2"/>
  <c r="K5416" i="2" l="1"/>
  <c r="I5416" i="2"/>
  <c r="J5415" i="2"/>
  <c r="C5417" i="2"/>
  <c r="G5417" i="2" s="1"/>
  <c r="F5416" i="2"/>
  <c r="K5417" i="2" l="1"/>
  <c r="I5417" i="2"/>
  <c r="J5416" i="2"/>
  <c r="C5418" i="2"/>
  <c r="G5418" i="2" s="1"/>
  <c r="F5417" i="2"/>
  <c r="K5418" i="2" l="1"/>
  <c r="I5418" i="2"/>
  <c r="J5417" i="2"/>
  <c r="C5419" i="2"/>
  <c r="G5419" i="2" s="1"/>
  <c r="F5418" i="2"/>
  <c r="K5419" i="2" l="1"/>
  <c r="I5419" i="2"/>
  <c r="J5418" i="2"/>
  <c r="C5420" i="2"/>
  <c r="G5420" i="2" s="1"/>
  <c r="F5419" i="2"/>
  <c r="K5420" i="2" l="1"/>
  <c r="I5420" i="2"/>
  <c r="J5419" i="2"/>
  <c r="C5421" i="2"/>
  <c r="G5421" i="2" s="1"/>
  <c r="F5420" i="2"/>
  <c r="K5421" i="2" l="1"/>
  <c r="I5421" i="2"/>
  <c r="J5420" i="2"/>
  <c r="C5422" i="2"/>
  <c r="G5422" i="2" s="1"/>
  <c r="F5421" i="2"/>
  <c r="K5422" i="2" l="1"/>
  <c r="I5422" i="2"/>
  <c r="J5421" i="2"/>
  <c r="C5423" i="2"/>
  <c r="G5423" i="2" s="1"/>
  <c r="F5422" i="2"/>
  <c r="K5423" i="2" l="1"/>
  <c r="I5423" i="2"/>
  <c r="J5422" i="2"/>
  <c r="C5424" i="2"/>
  <c r="G5424" i="2" s="1"/>
  <c r="F5423" i="2"/>
  <c r="K5424" i="2" l="1"/>
  <c r="I5424" i="2"/>
  <c r="J5423" i="2"/>
  <c r="C5425" i="2"/>
  <c r="G5425" i="2" s="1"/>
  <c r="F5424" i="2"/>
  <c r="K5425" i="2" l="1"/>
  <c r="I5425" i="2"/>
  <c r="J5424" i="2"/>
  <c r="C5426" i="2"/>
  <c r="G5426" i="2" s="1"/>
  <c r="F5425" i="2"/>
  <c r="K5426" i="2" l="1"/>
  <c r="I5426" i="2"/>
  <c r="J5425" i="2"/>
  <c r="C5427" i="2"/>
  <c r="G5427" i="2" s="1"/>
  <c r="F5426" i="2"/>
  <c r="K5427" i="2" l="1"/>
  <c r="I5427" i="2"/>
  <c r="J5426" i="2"/>
  <c r="C5428" i="2"/>
  <c r="G5428" i="2" s="1"/>
  <c r="F5427" i="2"/>
  <c r="K5428" i="2" l="1"/>
  <c r="I5428" i="2"/>
  <c r="J5427" i="2"/>
  <c r="C5429" i="2"/>
  <c r="G5429" i="2" s="1"/>
  <c r="F5428" i="2"/>
  <c r="K5429" i="2" l="1"/>
  <c r="I5429" i="2"/>
  <c r="J5428" i="2"/>
  <c r="C5430" i="2"/>
  <c r="G5430" i="2" s="1"/>
  <c r="F5429" i="2"/>
  <c r="K5430" i="2" l="1"/>
  <c r="I5430" i="2"/>
  <c r="J5429" i="2"/>
  <c r="C5431" i="2"/>
  <c r="G5431" i="2" s="1"/>
  <c r="F5430" i="2"/>
  <c r="K5431" i="2" l="1"/>
  <c r="I5431" i="2"/>
  <c r="J5430" i="2"/>
  <c r="C5432" i="2"/>
  <c r="G5432" i="2" s="1"/>
  <c r="F5431" i="2"/>
  <c r="K5432" i="2" l="1"/>
  <c r="I5432" i="2"/>
  <c r="J5431" i="2"/>
  <c r="C5433" i="2"/>
  <c r="G5433" i="2" s="1"/>
  <c r="F5432" i="2"/>
  <c r="K5433" i="2" l="1"/>
  <c r="I5433" i="2"/>
  <c r="J5432" i="2"/>
  <c r="C5434" i="2"/>
  <c r="G5434" i="2" s="1"/>
  <c r="F5433" i="2"/>
  <c r="K5434" i="2" l="1"/>
  <c r="I5434" i="2"/>
  <c r="J5433" i="2"/>
  <c r="C5435" i="2"/>
  <c r="G5435" i="2" s="1"/>
  <c r="F5434" i="2"/>
  <c r="K5435" i="2" l="1"/>
  <c r="I5435" i="2"/>
  <c r="J5434" i="2"/>
  <c r="C5436" i="2"/>
  <c r="G5436" i="2" s="1"/>
  <c r="F5435" i="2"/>
  <c r="K5436" i="2" l="1"/>
  <c r="I5436" i="2"/>
  <c r="J5435" i="2"/>
  <c r="C5437" i="2"/>
  <c r="G5437" i="2" s="1"/>
  <c r="F5436" i="2"/>
  <c r="K5437" i="2" l="1"/>
  <c r="I5437" i="2"/>
  <c r="J5436" i="2"/>
  <c r="C5438" i="2"/>
  <c r="G5438" i="2" s="1"/>
  <c r="F5437" i="2"/>
  <c r="K5438" i="2" l="1"/>
  <c r="I5438" i="2"/>
  <c r="J5437" i="2"/>
  <c r="C5439" i="2"/>
  <c r="G5439" i="2" s="1"/>
  <c r="F5438" i="2"/>
  <c r="K5439" i="2" l="1"/>
  <c r="I5439" i="2"/>
  <c r="J5438" i="2"/>
  <c r="C5440" i="2"/>
  <c r="G5440" i="2" s="1"/>
  <c r="F5439" i="2"/>
  <c r="K5440" i="2" l="1"/>
  <c r="I5440" i="2"/>
  <c r="J5439" i="2"/>
  <c r="C5441" i="2"/>
  <c r="G5441" i="2" s="1"/>
  <c r="F5440" i="2"/>
  <c r="K5441" i="2" l="1"/>
  <c r="I5441" i="2"/>
  <c r="J5440" i="2"/>
  <c r="C5442" i="2"/>
  <c r="G5442" i="2" s="1"/>
  <c r="F5441" i="2"/>
  <c r="K5442" i="2" l="1"/>
  <c r="I5442" i="2"/>
  <c r="J5441" i="2"/>
  <c r="C5443" i="2"/>
  <c r="G5443" i="2" s="1"/>
  <c r="F5442" i="2"/>
  <c r="K5443" i="2" l="1"/>
  <c r="I5443" i="2"/>
  <c r="J5442" i="2"/>
  <c r="C5444" i="2"/>
  <c r="G5444" i="2" s="1"/>
  <c r="F5443" i="2"/>
  <c r="K5444" i="2" l="1"/>
  <c r="I5444" i="2"/>
  <c r="J5443" i="2"/>
  <c r="C5445" i="2"/>
  <c r="G5445" i="2" s="1"/>
  <c r="F5444" i="2"/>
  <c r="K5445" i="2" l="1"/>
  <c r="I5445" i="2"/>
  <c r="J5444" i="2"/>
  <c r="C5446" i="2"/>
  <c r="G5446" i="2" s="1"/>
  <c r="F5445" i="2"/>
  <c r="K5446" i="2" l="1"/>
  <c r="I5446" i="2"/>
  <c r="J5445" i="2"/>
  <c r="C5447" i="2"/>
  <c r="G5447" i="2" s="1"/>
  <c r="F5446" i="2"/>
  <c r="K5447" i="2" l="1"/>
  <c r="I5447" i="2"/>
  <c r="J5446" i="2"/>
  <c r="C5448" i="2"/>
  <c r="G5448" i="2" s="1"/>
  <c r="F5447" i="2"/>
  <c r="K5448" i="2" l="1"/>
  <c r="I5448" i="2"/>
  <c r="J5447" i="2"/>
  <c r="C5449" i="2"/>
  <c r="G5449" i="2" s="1"/>
  <c r="F5448" i="2"/>
  <c r="K5449" i="2" l="1"/>
  <c r="I5449" i="2"/>
  <c r="J5448" i="2"/>
  <c r="C5450" i="2"/>
  <c r="G5450" i="2" s="1"/>
  <c r="F5449" i="2"/>
  <c r="K5450" i="2" l="1"/>
  <c r="I5450" i="2"/>
  <c r="J5449" i="2"/>
  <c r="C5451" i="2"/>
  <c r="G5451" i="2" s="1"/>
  <c r="F5450" i="2"/>
  <c r="K5451" i="2" l="1"/>
  <c r="I5451" i="2"/>
  <c r="J5450" i="2"/>
  <c r="C5452" i="2"/>
  <c r="G5452" i="2" s="1"/>
  <c r="F5451" i="2"/>
  <c r="K5452" i="2" l="1"/>
  <c r="I5452" i="2"/>
  <c r="J5451" i="2"/>
  <c r="C5453" i="2"/>
  <c r="G5453" i="2" s="1"/>
  <c r="F5452" i="2"/>
  <c r="K5453" i="2" l="1"/>
  <c r="I5453" i="2"/>
  <c r="J5452" i="2"/>
  <c r="C5454" i="2"/>
  <c r="G5454" i="2" s="1"/>
  <c r="F5453" i="2"/>
  <c r="K5454" i="2" l="1"/>
  <c r="I5454" i="2"/>
  <c r="J5453" i="2"/>
  <c r="C5455" i="2"/>
  <c r="G5455" i="2" s="1"/>
  <c r="F5454" i="2"/>
  <c r="K5455" i="2" l="1"/>
  <c r="I5455" i="2"/>
  <c r="J5454" i="2"/>
  <c r="C5456" i="2"/>
  <c r="G5456" i="2" s="1"/>
  <c r="F5455" i="2"/>
  <c r="K5456" i="2" l="1"/>
  <c r="I5456" i="2"/>
  <c r="J5455" i="2"/>
  <c r="C5457" i="2"/>
  <c r="G5457" i="2" s="1"/>
  <c r="F5456" i="2"/>
  <c r="K5457" i="2" l="1"/>
  <c r="I5457" i="2"/>
  <c r="J5456" i="2"/>
  <c r="C5458" i="2"/>
  <c r="G5458" i="2" s="1"/>
  <c r="F5457" i="2"/>
  <c r="K5458" i="2" l="1"/>
  <c r="I5458" i="2"/>
  <c r="J5457" i="2"/>
  <c r="C5459" i="2"/>
  <c r="G5459" i="2" s="1"/>
  <c r="F5458" i="2"/>
  <c r="K5459" i="2" l="1"/>
  <c r="I5459" i="2"/>
  <c r="J5458" i="2"/>
  <c r="C5460" i="2"/>
  <c r="G5460" i="2" s="1"/>
  <c r="F5459" i="2"/>
  <c r="K5460" i="2" l="1"/>
  <c r="I5460" i="2"/>
  <c r="J5459" i="2"/>
  <c r="C5461" i="2"/>
  <c r="G5461" i="2" s="1"/>
  <c r="F5460" i="2"/>
  <c r="K5461" i="2" l="1"/>
  <c r="I5461" i="2"/>
  <c r="J5460" i="2"/>
  <c r="C5462" i="2"/>
  <c r="G5462" i="2" s="1"/>
  <c r="F5461" i="2"/>
  <c r="K5462" i="2" l="1"/>
  <c r="I5462" i="2"/>
  <c r="J5461" i="2"/>
  <c r="C5463" i="2"/>
  <c r="G5463" i="2" s="1"/>
  <c r="F5462" i="2"/>
  <c r="K5463" i="2" l="1"/>
  <c r="I5463" i="2"/>
  <c r="J5462" i="2"/>
  <c r="C5464" i="2"/>
  <c r="G5464" i="2" s="1"/>
  <c r="F5463" i="2"/>
  <c r="K5464" i="2" l="1"/>
  <c r="I5464" i="2"/>
  <c r="J5463" i="2"/>
  <c r="C5465" i="2"/>
  <c r="G5465" i="2" s="1"/>
  <c r="F5464" i="2"/>
  <c r="K5465" i="2" l="1"/>
  <c r="I5465" i="2"/>
  <c r="J5464" i="2"/>
  <c r="C5466" i="2"/>
  <c r="G5466" i="2" s="1"/>
  <c r="F5465" i="2"/>
  <c r="K5466" i="2" l="1"/>
  <c r="I5466" i="2"/>
  <c r="J5465" i="2"/>
  <c r="C5467" i="2"/>
  <c r="G5467" i="2" s="1"/>
  <c r="F5466" i="2"/>
  <c r="K5467" i="2" l="1"/>
  <c r="I5467" i="2"/>
  <c r="J5466" i="2"/>
  <c r="C5468" i="2"/>
  <c r="G5468" i="2" s="1"/>
  <c r="F5467" i="2"/>
  <c r="K5468" i="2" l="1"/>
  <c r="I5468" i="2"/>
  <c r="J5467" i="2"/>
  <c r="C5469" i="2"/>
  <c r="G5469" i="2" s="1"/>
  <c r="F5468" i="2"/>
  <c r="K5469" i="2" l="1"/>
  <c r="I5469" i="2"/>
  <c r="J5468" i="2"/>
  <c r="C5470" i="2"/>
  <c r="G5470" i="2" s="1"/>
  <c r="F5469" i="2"/>
  <c r="K5470" i="2" l="1"/>
  <c r="I5470" i="2"/>
  <c r="J5469" i="2"/>
  <c r="C5471" i="2"/>
  <c r="G5471" i="2" s="1"/>
  <c r="F5470" i="2"/>
  <c r="K5471" i="2" l="1"/>
  <c r="I5471" i="2"/>
  <c r="J5470" i="2"/>
  <c r="C5472" i="2"/>
  <c r="G5472" i="2" s="1"/>
  <c r="F5471" i="2"/>
  <c r="K5472" i="2" l="1"/>
  <c r="I5472" i="2"/>
  <c r="J5471" i="2"/>
  <c r="C5473" i="2"/>
  <c r="G5473" i="2" s="1"/>
  <c r="F5472" i="2"/>
  <c r="K5473" i="2" l="1"/>
  <c r="I5473" i="2"/>
  <c r="J5472" i="2"/>
  <c r="C5474" i="2"/>
  <c r="G5474" i="2" s="1"/>
  <c r="F5473" i="2"/>
  <c r="K5474" i="2" l="1"/>
  <c r="I5474" i="2"/>
  <c r="J5473" i="2"/>
  <c r="C5475" i="2"/>
  <c r="G5475" i="2" s="1"/>
  <c r="F5474" i="2"/>
  <c r="K5475" i="2" l="1"/>
  <c r="I5475" i="2"/>
  <c r="J5474" i="2"/>
  <c r="C5476" i="2"/>
  <c r="G5476" i="2" s="1"/>
  <c r="F5475" i="2"/>
  <c r="K5476" i="2" l="1"/>
  <c r="I5476" i="2"/>
  <c r="J5475" i="2"/>
  <c r="C5477" i="2"/>
  <c r="G5477" i="2" s="1"/>
  <c r="F5476" i="2"/>
  <c r="K5477" i="2" l="1"/>
  <c r="I5477" i="2"/>
  <c r="J5476" i="2"/>
  <c r="C5478" i="2"/>
  <c r="G5478" i="2" s="1"/>
  <c r="F5477" i="2"/>
  <c r="K5478" i="2" l="1"/>
  <c r="I5478" i="2"/>
  <c r="J5477" i="2"/>
  <c r="C5479" i="2"/>
  <c r="G5479" i="2" s="1"/>
  <c r="F5478" i="2"/>
  <c r="K5479" i="2" l="1"/>
  <c r="I5479" i="2"/>
  <c r="J5478" i="2"/>
  <c r="C5480" i="2"/>
  <c r="G5480" i="2" s="1"/>
  <c r="F5479" i="2"/>
  <c r="K5480" i="2" l="1"/>
  <c r="I5480" i="2"/>
  <c r="J5479" i="2"/>
  <c r="C5481" i="2"/>
  <c r="G5481" i="2" s="1"/>
  <c r="F5480" i="2"/>
  <c r="K5481" i="2" l="1"/>
  <c r="I5481" i="2"/>
  <c r="J5480" i="2"/>
  <c r="C5482" i="2"/>
  <c r="G5482" i="2" s="1"/>
  <c r="F5481" i="2"/>
  <c r="K5482" i="2" l="1"/>
  <c r="I5482" i="2"/>
  <c r="J5481" i="2"/>
  <c r="C5483" i="2"/>
  <c r="G5483" i="2" s="1"/>
  <c r="F5482" i="2"/>
  <c r="K5483" i="2" l="1"/>
  <c r="I5483" i="2"/>
  <c r="J5482" i="2"/>
  <c r="C5484" i="2"/>
  <c r="G5484" i="2" s="1"/>
  <c r="F5483" i="2"/>
  <c r="K5484" i="2" l="1"/>
  <c r="I5484" i="2"/>
  <c r="J5483" i="2"/>
  <c r="C5485" i="2"/>
  <c r="G5485" i="2" s="1"/>
  <c r="F5484" i="2"/>
  <c r="K5485" i="2" l="1"/>
  <c r="I5485" i="2"/>
  <c r="J5484" i="2"/>
  <c r="C5486" i="2"/>
  <c r="G5486" i="2" s="1"/>
  <c r="F5485" i="2"/>
  <c r="K5486" i="2" l="1"/>
  <c r="I5486" i="2"/>
  <c r="J5485" i="2"/>
  <c r="C5487" i="2"/>
  <c r="G5487" i="2" s="1"/>
  <c r="F5486" i="2"/>
  <c r="K5487" i="2" l="1"/>
  <c r="I5487" i="2"/>
  <c r="J5486" i="2"/>
  <c r="C5488" i="2"/>
  <c r="G5488" i="2" s="1"/>
  <c r="F5487" i="2"/>
  <c r="K5488" i="2" l="1"/>
  <c r="I5488" i="2"/>
  <c r="J5487" i="2"/>
  <c r="C5489" i="2"/>
  <c r="G5489" i="2" s="1"/>
  <c r="F5488" i="2"/>
  <c r="K5489" i="2" l="1"/>
  <c r="I5489" i="2"/>
  <c r="J5488" i="2"/>
  <c r="C5490" i="2"/>
  <c r="G5490" i="2" s="1"/>
  <c r="F5489" i="2"/>
  <c r="K5490" i="2" l="1"/>
  <c r="I5490" i="2"/>
  <c r="J5489" i="2"/>
  <c r="C5491" i="2"/>
  <c r="G5491" i="2" s="1"/>
  <c r="F5490" i="2"/>
  <c r="K5491" i="2" l="1"/>
  <c r="I5491" i="2"/>
  <c r="J5490" i="2"/>
  <c r="C5492" i="2"/>
  <c r="G5492" i="2" s="1"/>
  <c r="F5491" i="2"/>
  <c r="K5492" i="2" l="1"/>
  <c r="I5492" i="2"/>
  <c r="J5491" i="2"/>
  <c r="C5493" i="2"/>
  <c r="G5493" i="2" s="1"/>
  <c r="F5492" i="2"/>
  <c r="K5493" i="2" l="1"/>
  <c r="I5493" i="2"/>
  <c r="J5492" i="2"/>
  <c r="C5494" i="2"/>
  <c r="G5494" i="2" s="1"/>
  <c r="F5493" i="2"/>
  <c r="K5494" i="2" l="1"/>
  <c r="I5494" i="2"/>
  <c r="J5493" i="2"/>
  <c r="C5495" i="2"/>
  <c r="G5495" i="2" s="1"/>
  <c r="F5494" i="2"/>
  <c r="K5495" i="2" l="1"/>
  <c r="I5495" i="2"/>
  <c r="J5494" i="2"/>
  <c r="C5496" i="2"/>
  <c r="G5496" i="2" s="1"/>
  <c r="F5495" i="2"/>
  <c r="K5496" i="2" l="1"/>
  <c r="I5496" i="2"/>
  <c r="J5495" i="2"/>
  <c r="C5497" i="2"/>
  <c r="G5497" i="2" s="1"/>
  <c r="F5496" i="2"/>
  <c r="K5497" i="2" l="1"/>
  <c r="I5497" i="2"/>
  <c r="J5496" i="2"/>
  <c r="C5498" i="2"/>
  <c r="G5498" i="2" s="1"/>
  <c r="F5497" i="2"/>
  <c r="K5498" i="2" l="1"/>
  <c r="I5498" i="2"/>
  <c r="J5497" i="2"/>
  <c r="C5499" i="2"/>
  <c r="G5499" i="2" s="1"/>
  <c r="F5498" i="2"/>
  <c r="K5499" i="2" l="1"/>
  <c r="I5499" i="2"/>
  <c r="J5498" i="2"/>
  <c r="C5500" i="2"/>
  <c r="G5500" i="2" s="1"/>
  <c r="F5499" i="2"/>
  <c r="K5500" i="2" l="1"/>
  <c r="I5500" i="2"/>
  <c r="J5499" i="2"/>
  <c r="C5501" i="2"/>
  <c r="G5501" i="2" s="1"/>
  <c r="F5500" i="2"/>
  <c r="K5501" i="2" l="1"/>
  <c r="I5501" i="2"/>
  <c r="J5500" i="2"/>
  <c r="C5502" i="2"/>
  <c r="G5502" i="2" s="1"/>
  <c r="F5501" i="2"/>
  <c r="K5502" i="2" l="1"/>
  <c r="I5502" i="2"/>
  <c r="J5501" i="2"/>
  <c r="C5503" i="2"/>
  <c r="G5503" i="2" s="1"/>
  <c r="F5502" i="2"/>
  <c r="K5503" i="2" l="1"/>
  <c r="I5503" i="2"/>
  <c r="J5502" i="2"/>
  <c r="C5504" i="2"/>
  <c r="G5504" i="2" s="1"/>
  <c r="F5503" i="2"/>
  <c r="K5504" i="2" l="1"/>
  <c r="I5504" i="2"/>
  <c r="J5503" i="2"/>
  <c r="C5505" i="2"/>
  <c r="G5505" i="2" s="1"/>
  <c r="F5504" i="2"/>
  <c r="K5505" i="2" l="1"/>
  <c r="I5505" i="2"/>
  <c r="J5504" i="2"/>
  <c r="C5506" i="2"/>
  <c r="G5506" i="2" s="1"/>
  <c r="F5505" i="2"/>
  <c r="K5506" i="2" l="1"/>
  <c r="I5506" i="2"/>
  <c r="J5505" i="2"/>
  <c r="C5507" i="2"/>
  <c r="G5507" i="2" s="1"/>
  <c r="F5506" i="2"/>
  <c r="K5507" i="2" l="1"/>
  <c r="I5507" i="2"/>
  <c r="J5506" i="2"/>
  <c r="C5508" i="2"/>
  <c r="G5508" i="2" s="1"/>
  <c r="F5507" i="2"/>
  <c r="K5508" i="2" l="1"/>
  <c r="I5508" i="2"/>
  <c r="J5507" i="2"/>
  <c r="C5509" i="2"/>
  <c r="G5509" i="2" s="1"/>
  <c r="F5508" i="2"/>
  <c r="K5509" i="2" l="1"/>
  <c r="I5509" i="2"/>
  <c r="J5508" i="2"/>
  <c r="C5510" i="2"/>
  <c r="G5510" i="2" s="1"/>
  <c r="F5509" i="2"/>
  <c r="K5510" i="2" l="1"/>
  <c r="I5510" i="2"/>
  <c r="J5509" i="2"/>
  <c r="C5511" i="2"/>
  <c r="G5511" i="2" s="1"/>
  <c r="F5510" i="2"/>
  <c r="K5511" i="2" l="1"/>
  <c r="I5511" i="2"/>
  <c r="J5510" i="2"/>
  <c r="C5512" i="2"/>
  <c r="G5512" i="2" s="1"/>
  <c r="F5511" i="2"/>
  <c r="K5512" i="2" l="1"/>
  <c r="I5512" i="2"/>
  <c r="J5511" i="2"/>
  <c r="C5513" i="2"/>
  <c r="G5513" i="2" s="1"/>
  <c r="F5512" i="2"/>
  <c r="K5513" i="2" l="1"/>
  <c r="I5513" i="2"/>
  <c r="J5512" i="2"/>
  <c r="C5514" i="2"/>
  <c r="G5514" i="2" s="1"/>
  <c r="F5513" i="2"/>
  <c r="K5514" i="2" l="1"/>
  <c r="I5514" i="2"/>
  <c r="J5513" i="2"/>
  <c r="C5515" i="2"/>
  <c r="G5515" i="2" s="1"/>
  <c r="F5514" i="2"/>
  <c r="K5515" i="2" l="1"/>
  <c r="I5515" i="2"/>
  <c r="J5514" i="2"/>
  <c r="C5516" i="2"/>
  <c r="G5516" i="2" s="1"/>
  <c r="F5515" i="2"/>
  <c r="K5516" i="2" l="1"/>
  <c r="I5516" i="2"/>
  <c r="J5515" i="2"/>
  <c r="C5517" i="2"/>
  <c r="G5517" i="2" s="1"/>
  <c r="F5516" i="2"/>
  <c r="K5517" i="2" l="1"/>
  <c r="I5517" i="2"/>
  <c r="J5516" i="2"/>
  <c r="C5518" i="2"/>
  <c r="G5518" i="2" s="1"/>
  <c r="F5517" i="2"/>
  <c r="K5518" i="2" l="1"/>
  <c r="I5518" i="2"/>
  <c r="J5517" i="2"/>
  <c r="C5519" i="2"/>
  <c r="G5519" i="2" s="1"/>
  <c r="F5518" i="2"/>
  <c r="K5519" i="2" l="1"/>
  <c r="I5519" i="2"/>
  <c r="J5518" i="2"/>
  <c r="C5520" i="2"/>
  <c r="G5520" i="2" s="1"/>
  <c r="F5519" i="2"/>
  <c r="K5520" i="2" l="1"/>
  <c r="I5520" i="2"/>
  <c r="J5519" i="2"/>
  <c r="C5521" i="2"/>
  <c r="G5521" i="2" s="1"/>
  <c r="F5520" i="2"/>
  <c r="K5521" i="2" l="1"/>
  <c r="I5521" i="2"/>
  <c r="J5520" i="2"/>
  <c r="C5522" i="2"/>
  <c r="G5522" i="2" s="1"/>
  <c r="F5521" i="2"/>
  <c r="K5522" i="2" l="1"/>
  <c r="I5522" i="2"/>
  <c r="J5521" i="2"/>
  <c r="C5523" i="2"/>
  <c r="G5523" i="2" s="1"/>
  <c r="F5522" i="2"/>
  <c r="K5523" i="2" l="1"/>
  <c r="I5523" i="2"/>
  <c r="J5522" i="2"/>
  <c r="C5524" i="2"/>
  <c r="G5524" i="2" s="1"/>
  <c r="F5523" i="2"/>
  <c r="K5524" i="2" l="1"/>
  <c r="I5524" i="2"/>
  <c r="J5523" i="2"/>
  <c r="C5525" i="2"/>
  <c r="G5525" i="2" s="1"/>
  <c r="F5524" i="2"/>
  <c r="K5525" i="2" l="1"/>
  <c r="I5525" i="2"/>
  <c r="J5524" i="2"/>
  <c r="C5526" i="2"/>
  <c r="G5526" i="2" s="1"/>
  <c r="F5525" i="2"/>
  <c r="K5526" i="2" l="1"/>
  <c r="I5526" i="2"/>
  <c r="J5525" i="2"/>
  <c r="C5527" i="2"/>
  <c r="G5527" i="2" s="1"/>
  <c r="F5526" i="2"/>
  <c r="K5527" i="2" l="1"/>
  <c r="I5527" i="2"/>
  <c r="J5526" i="2"/>
  <c r="C5528" i="2"/>
  <c r="G5528" i="2" s="1"/>
  <c r="F5527" i="2"/>
  <c r="K5528" i="2" l="1"/>
  <c r="I5528" i="2"/>
  <c r="J5527" i="2"/>
  <c r="C5529" i="2"/>
  <c r="G5529" i="2" s="1"/>
  <c r="F5528" i="2"/>
  <c r="K5529" i="2" l="1"/>
  <c r="I5529" i="2"/>
  <c r="J5528" i="2"/>
  <c r="C5530" i="2"/>
  <c r="G5530" i="2" s="1"/>
  <c r="F5529" i="2"/>
  <c r="K5530" i="2" l="1"/>
  <c r="I5530" i="2"/>
  <c r="J5529" i="2"/>
  <c r="C5531" i="2"/>
  <c r="G5531" i="2" s="1"/>
  <c r="F5530" i="2"/>
  <c r="K5531" i="2" l="1"/>
  <c r="I5531" i="2"/>
  <c r="J5530" i="2"/>
  <c r="C5532" i="2"/>
  <c r="G5532" i="2" s="1"/>
  <c r="F5531" i="2"/>
  <c r="K5532" i="2" l="1"/>
  <c r="I5532" i="2"/>
  <c r="J5531" i="2"/>
  <c r="C5533" i="2"/>
  <c r="G5533" i="2" s="1"/>
  <c r="F5532" i="2"/>
  <c r="K5533" i="2" l="1"/>
  <c r="I5533" i="2"/>
  <c r="J5532" i="2"/>
  <c r="C5534" i="2"/>
  <c r="G5534" i="2" s="1"/>
  <c r="F5533" i="2"/>
  <c r="K5534" i="2" l="1"/>
  <c r="I5534" i="2"/>
  <c r="J5533" i="2"/>
  <c r="C5535" i="2"/>
  <c r="G5535" i="2" s="1"/>
  <c r="F5534" i="2"/>
  <c r="K5535" i="2" l="1"/>
  <c r="I5535" i="2"/>
  <c r="J5534" i="2"/>
  <c r="C5536" i="2"/>
  <c r="G5536" i="2" s="1"/>
  <c r="F5535" i="2"/>
  <c r="K5536" i="2" l="1"/>
  <c r="I5536" i="2"/>
  <c r="J5535" i="2"/>
  <c r="C5537" i="2"/>
  <c r="G5537" i="2" s="1"/>
  <c r="F5536" i="2"/>
  <c r="K5537" i="2" l="1"/>
  <c r="I5537" i="2"/>
  <c r="J5536" i="2"/>
  <c r="C5538" i="2"/>
  <c r="G5538" i="2" s="1"/>
  <c r="F5537" i="2"/>
  <c r="K5538" i="2" l="1"/>
  <c r="I5538" i="2"/>
  <c r="J5537" i="2"/>
  <c r="C5539" i="2"/>
  <c r="G5539" i="2" s="1"/>
  <c r="F5538" i="2"/>
  <c r="K5539" i="2" l="1"/>
  <c r="I5539" i="2"/>
  <c r="J5538" i="2"/>
  <c r="C5540" i="2"/>
  <c r="G5540" i="2" s="1"/>
  <c r="F5539" i="2"/>
  <c r="K5540" i="2" l="1"/>
  <c r="I5540" i="2"/>
  <c r="J5539" i="2"/>
  <c r="C5541" i="2"/>
  <c r="G5541" i="2" s="1"/>
  <c r="F5540" i="2"/>
  <c r="K5541" i="2" l="1"/>
  <c r="I5541" i="2"/>
  <c r="J5540" i="2"/>
  <c r="C5542" i="2"/>
  <c r="G5542" i="2" s="1"/>
  <c r="F5541" i="2"/>
  <c r="K5542" i="2" l="1"/>
  <c r="I5542" i="2"/>
  <c r="J5541" i="2"/>
  <c r="C5543" i="2"/>
  <c r="G5543" i="2" s="1"/>
  <c r="F5542" i="2"/>
  <c r="K5543" i="2" l="1"/>
  <c r="I5543" i="2"/>
  <c r="J5542" i="2"/>
  <c r="C5544" i="2"/>
  <c r="G5544" i="2" s="1"/>
  <c r="F5543" i="2"/>
  <c r="K5544" i="2" l="1"/>
  <c r="I5544" i="2"/>
  <c r="J5543" i="2"/>
  <c r="C5545" i="2"/>
  <c r="G5545" i="2" s="1"/>
  <c r="F5544" i="2"/>
  <c r="K5545" i="2" l="1"/>
  <c r="I5545" i="2"/>
  <c r="J5544" i="2"/>
  <c r="C5546" i="2"/>
  <c r="G5546" i="2" s="1"/>
  <c r="F5545" i="2"/>
  <c r="K5546" i="2" l="1"/>
  <c r="I5546" i="2"/>
  <c r="J5545" i="2"/>
  <c r="C5547" i="2"/>
  <c r="G5547" i="2" s="1"/>
  <c r="F5546" i="2"/>
  <c r="K5547" i="2" l="1"/>
  <c r="I5547" i="2"/>
  <c r="J5546" i="2"/>
  <c r="C5548" i="2"/>
  <c r="G5548" i="2" s="1"/>
  <c r="F5547" i="2"/>
  <c r="K5548" i="2" l="1"/>
  <c r="I5548" i="2"/>
  <c r="J5547" i="2"/>
  <c r="C5549" i="2"/>
  <c r="G5549" i="2" s="1"/>
  <c r="F5548" i="2"/>
  <c r="K5549" i="2" l="1"/>
  <c r="I5549" i="2"/>
  <c r="J5548" i="2"/>
  <c r="C5550" i="2"/>
  <c r="G5550" i="2" s="1"/>
  <c r="F5549" i="2"/>
  <c r="K5550" i="2" l="1"/>
  <c r="I5550" i="2"/>
  <c r="J5549" i="2"/>
  <c r="C5551" i="2"/>
  <c r="G5551" i="2" s="1"/>
  <c r="F5550" i="2"/>
  <c r="K5551" i="2" l="1"/>
  <c r="I5551" i="2"/>
  <c r="J5550" i="2"/>
  <c r="C5552" i="2"/>
  <c r="G5552" i="2" s="1"/>
  <c r="F5551" i="2"/>
  <c r="K5552" i="2" l="1"/>
  <c r="I5552" i="2"/>
  <c r="J5551" i="2"/>
  <c r="C5553" i="2"/>
  <c r="G5553" i="2" s="1"/>
  <c r="F5552" i="2"/>
  <c r="K5553" i="2" l="1"/>
  <c r="I5553" i="2"/>
  <c r="J5552" i="2"/>
  <c r="C5554" i="2"/>
  <c r="G5554" i="2" s="1"/>
  <c r="F5553" i="2"/>
  <c r="K5554" i="2" l="1"/>
  <c r="I5554" i="2"/>
  <c r="J5553" i="2"/>
  <c r="C5555" i="2"/>
  <c r="G5555" i="2" s="1"/>
  <c r="F5554" i="2"/>
  <c r="K5555" i="2" l="1"/>
  <c r="I5555" i="2"/>
  <c r="J5554" i="2"/>
  <c r="C5556" i="2"/>
  <c r="G5556" i="2" s="1"/>
  <c r="F5555" i="2"/>
  <c r="K5556" i="2" l="1"/>
  <c r="I5556" i="2"/>
  <c r="J5555" i="2"/>
  <c r="C5557" i="2"/>
  <c r="G5557" i="2" s="1"/>
  <c r="F5556" i="2"/>
  <c r="K5557" i="2" l="1"/>
  <c r="I5557" i="2"/>
  <c r="J5556" i="2"/>
  <c r="C5558" i="2"/>
  <c r="G5558" i="2" s="1"/>
  <c r="F5557" i="2"/>
  <c r="K5558" i="2" l="1"/>
  <c r="I5558" i="2"/>
  <c r="J5557" i="2"/>
  <c r="C5559" i="2"/>
  <c r="G5559" i="2" s="1"/>
  <c r="F5558" i="2"/>
  <c r="K5559" i="2" l="1"/>
  <c r="I5559" i="2"/>
  <c r="J5558" i="2"/>
  <c r="C5560" i="2"/>
  <c r="G5560" i="2" s="1"/>
  <c r="F5559" i="2"/>
  <c r="K5560" i="2" l="1"/>
  <c r="I5560" i="2"/>
  <c r="J5559" i="2"/>
  <c r="C5561" i="2"/>
  <c r="G5561" i="2" s="1"/>
  <c r="F5560" i="2"/>
  <c r="K5561" i="2" l="1"/>
  <c r="I5561" i="2"/>
  <c r="J5560" i="2"/>
  <c r="C5562" i="2"/>
  <c r="G5562" i="2" s="1"/>
  <c r="F5561" i="2"/>
  <c r="K5562" i="2" l="1"/>
  <c r="I5562" i="2"/>
  <c r="J5561" i="2"/>
  <c r="C5563" i="2"/>
  <c r="G5563" i="2" s="1"/>
  <c r="F5562" i="2"/>
  <c r="K5563" i="2" l="1"/>
  <c r="I5563" i="2"/>
  <c r="J5562" i="2"/>
  <c r="C5564" i="2"/>
  <c r="G5564" i="2" s="1"/>
  <c r="F5563" i="2"/>
  <c r="K5564" i="2" l="1"/>
  <c r="I5564" i="2"/>
  <c r="J5563" i="2"/>
  <c r="C5565" i="2"/>
  <c r="G5565" i="2" s="1"/>
  <c r="F5564" i="2"/>
  <c r="K5565" i="2" l="1"/>
  <c r="I5565" i="2"/>
  <c r="J5564" i="2"/>
  <c r="C5566" i="2"/>
  <c r="G5566" i="2" s="1"/>
  <c r="F5565" i="2"/>
  <c r="K5566" i="2" l="1"/>
  <c r="I5566" i="2"/>
  <c r="J5565" i="2"/>
  <c r="C5567" i="2"/>
  <c r="G5567" i="2" s="1"/>
  <c r="F5566" i="2"/>
  <c r="K5567" i="2" l="1"/>
  <c r="I5567" i="2"/>
  <c r="J5566" i="2"/>
  <c r="C5568" i="2"/>
  <c r="G5568" i="2" s="1"/>
  <c r="F5567" i="2"/>
  <c r="K5568" i="2" l="1"/>
  <c r="I5568" i="2"/>
  <c r="J5567" i="2"/>
  <c r="C5569" i="2"/>
  <c r="G5569" i="2" s="1"/>
  <c r="F5568" i="2"/>
  <c r="K5569" i="2" l="1"/>
  <c r="I5569" i="2"/>
  <c r="J5568" i="2"/>
  <c r="C5570" i="2"/>
  <c r="G5570" i="2" s="1"/>
  <c r="F5569" i="2"/>
  <c r="K5570" i="2" l="1"/>
  <c r="I5570" i="2"/>
  <c r="J5569" i="2"/>
  <c r="C5571" i="2"/>
  <c r="G5571" i="2" s="1"/>
  <c r="F5570" i="2"/>
  <c r="K5571" i="2" l="1"/>
  <c r="I5571" i="2"/>
  <c r="J5570" i="2"/>
  <c r="C5572" i="2"/>
  <c r="G5572" i="2" s="1"/>
  <c r="F5571" i="2"/>
  <c r="K5572" i="2" l="1"/>
  <c r="I5572" i="2"/>
  <c r="J5571" i="2"/>
  <c r="C5573" i="2"/>
  <c r="G5573" i="2" s="1"/>
  <c r="F5572" i="2"/>
  <c r="K5573" i="2" l="1"/>
  <c r="I5573" i="2"/>
  <c r="J5572" i="2"/>
  <c r="C5574" i="2"/>
  <c r="G5574" i="2" s="1"/>
  <c r="F5573" i="2"/>
  <c r="K5574" i="2" l="1"/>
  <c r="I5574" i="2"/>
  <c r="J5573" i="2"/>
  <c r="C5575" i="2"/>
  <c r="G5575" i="2" s="1"/>
  <c r="F5574" i="2"/>
  <c r="K5575" i="2" l="1"/>
  <c r="I5575" i="2"/>
  <c r="J5574" i="2"/>
  <c r="C5576" i="2"/>
  <c r="G5576" i="2" s="1"/>
  <c r="F5575" i="2"/>
  <c r="K5576" i="2" l="1"/>
  <c r="I5576" i="2"/>
  <c r="J5575" i="2"/>
  <c r="C5577" i="2"/>
  <c r="G5577" i="2" s="1"/>
  <c r="F5576" i="2"/>
  <c r="K5577" i="2" l="1"/>
  <c r="I5577" i="2"/>
  <c r="J5576" i="2"/>
  <c r="C5578" i="2"/>
  <c r="G5578" i="2" s="1"/>
  <c r="F5577" i="2"/>
  <c r="K5578" i="2" l="1"/>
  <c r="I5578" i="2"/>
  <c r="J5577" i="2"/>
  <c r="C5579" i="2"/>
  <c r="G5579" i="2" s="1"/>
  <c r="F5578" i="2"/>
  <c r="K5579" i="2" l="1"/>
  <c r="I5579" i="2"/>
  <c r="J5578" i="2"/>
  <c r="C5580" i="2"/>
  <c r="G5580" i="2" s="1"/>
  <c r="F5579" i="2"/>
  <c r="K5580" i="2" l="1"/>
  <c r="I5580" i="2"/>
  <c r="J5579" i="2"/>
  <c r="C5581" i="2"/>
  <c r="G5581" i="2" s="1"/>
  <c r="F5580" i="2"/>
  <c r="K5581" i="2" l="1"/>
  <c r="I5581" i="2"/>
  <c r="J5580" i="2"/>
  <c r="C5582" i="2"/>
  <c r="G5582" i="2" s="1"/>
  <c r="F5581" i="2"/>
  <c r="K5582" i="2" l="1"/>
  <c r="I5582" i="2"/>
  <c r="J5581" i="2"/>
  <c r="C5583" i="2"/>
  <c r="G5583" i="2" s="1"/>
  <c r="F5582" i="2"/>
  <c r="K5583" i="2" l="1"/>
  <c r="I5583" i="2"/>
  <c r="J5582" i="2"/>
  <c r="C5584" i="2"/>
  <c r="G5584" i="2" s="1"/>
  <c r="F5583" i="2"/>
  <c r="K5584" i="2" l="1"/>
  <c r="I5584" i="2"/>
  <c r="J5583" i="2"/>
  <c r="C5585" i="2"/>
  <c r="G5585" i="2" s="1"/>
  <c r="F5584" i="2"/>
  <c r="K5585" i="2" l="1"/>
  <c r="I5585" i="2"/>
  <c r="J5584" i="2"/>
  <c r="C5586" i="2"/>
  <c r="G5586" i="2" s="1"/>
  <c r="F5585" i="2"/>
  <c r="K5586" i="2" l="1"/>
  <c r="I5586" i="2"/>
  <c r="J5585" i="2"/>
  <c r="C5587" i="2"/>
  <c r="G5587" i="2" s="1"/>
  <c r="F5586" i="2"/>
  <c r="K5587" i="2" l="1"/>
  <c r="I5587" i="2"/>
  <c r="J5586" i="2"/>
  <c r="C5588" i="2"/>
  <c r="G5588" i="2" s="1"/>
  <c r="F5587" i="2"/>
  <c r="K5588" i="2" l="1"/>
  <c r="I5588" i="2"/>
  <c r="J5587" i="2"/>
  <c r="C5589" i="2"/>
  <c r="G5589" i="2" s="1"/>
  <c r="F5588" i="2"/>
  <c r="K5589" i="2" l="1"/>
  <c r="I5589" i="2"/>
  <c r="J5588" i="2"/>
  <c r="C5590" i="2"/>
  <c r="G5590" i="2" s="1"/>
  <c r="F5589" i="2"/>
  <c r="K5590" i="2" l="1"/>
  <c r="I5590" i="2"/>
  <c r="J5589" i="2"/>
  <c r="C5591" i="2"/>
  <c r="G5591" i="2" s="1"/>
  <c r="F5590" i="2"/>
  <c r="K5591" i="2" l="1"/>
  <c r="I5591" i="2"/>
  <c r="J5590" i="2"/>
  <c r="C5592" i="2"/>
  <c r="G5592" i="2" s="1"/>
  <c r="F5591" i="2"/>
  <c r="K5592" i="2" l="1"/>
  <c r="I5592" i="2"/>
  <c r="J5591" i="2"/>
  <c r="C5593" i="2"/>
  <c r="G5593" i="2" s="1"/>
  <c r="F5592" i="2"/>
  <c r="K5593" i="2" l="1"/>
  <c r="I5593" i="2"/>
  <c r="J5592" i="2"/>
  <c r="C5594" i="2"/>
  <c r="G5594" i="2" s="1"/>
  <c r="F5593" i="2"/>
  <c r="K5594" i="2" l="1"/>
  <c r="I5594" i="2"/>
  <c r="J5593" i="2"/>
  <c r="C5595" i="2"/>
  <c r="G5595" i="2" s="1"/>
  <c r="F5594" i="2"/>
  <c r="K5595" i="2" l="1"/>
  <c r="I5595" i="2"/>
  <c r="J5594" i="2"/>
  <c r="C5596" i="2"/>
  <c r="G5596" i="2" s="1"/>
  <c r="F5595" i="2"/>
  <c r="K5596" i="2" l="1"/>
  <c r="I5596" i="2"/>
  <c r="J5595" i="2"/>
  <c r="C5597" i="2"/>
  <c r="G5597" i="2" s="1"/>
  <c r="F5596" i="2"/>
  <c r="K5597" i="2" l="1"/>
  <c r="I5597" i="2"/>
  <c r="J5596" i="2"/>
  <c r="C5598" i="2"/>
  <c r="G5598" i="2" s="1"/>
  <c r="F5597" i="2"/>
  <c r="K5598" i="2" l="1"/>
  <c r="I5598" i="2"/>
  <c r="J5597" i="2"/>
  <c r="C5599" i="2"/>
  <c r="G5599" i="2" s="1"/>
  <c r="F5598" i="2"/>
  <c r="K5599" i="2" l="1"/>
  <c r="I5599" i="2"/>
  <c r="J5598" i="2"/>
  <c r="C5600" i="2"/>
  <c r="G5600" i="2" s="1"/>
  <c r="F5599" i="2"/>
  <c r="K5600" i="2" l="1"/>
  <c r="I5600" i="2"/>
  <c r="J5599" i="2"/>
  <c r="C5601" i="2"/>
  <c r="G5601" i="2" s="1"/>
  <c r="F5600" i="2"/>
  <c r="K5601" i="2" l="1"/>
  <c r="I5601" i="2"/>
  <c r="J5600" i="2"/>
  <c r="C5602" i="2"/>
  <c r="G5602" i="2" s="1"/>
  <c r="F5601" i="2"/>
  <c r="K5602" i="2" l="1"/>
  <c r="I5602" i="2"/>
  <c r="J5601" i="2"/>
  <c r="C5603" i="2"/>
  <c r="G5603" i="2" s="1"/>
  <c r="F5602" i="2"/>
  <c r="K5603" i="2" l="1"/>
  <c r="I5603" i="2"/>
  <c r="J5602" i="2"/>
  <c r="C5604" i="2"/>
  <c r="G5604" i="2" s="1"/>
  <c r="F5603" i="2"/>
  <c r="K5604" i="2" l="1"/>
  <c r="I5604" i="2"/>
  <c r="J5603" i="2"/>
  <c r="C5605" i="2"/>
  <c r="G5605" i="2" s="1"/>
  <c r="F5604" i="2"/>
  <c r="K5605" i="2" l="1"/>
  <c r="I5605" i="2"/>
  <c r="J5604" i="2"/>
  <c r="C5606" i="2"/>
  <c r="G5606" i="2" s="1"/>
  <c r="F5605" i="2"/>
  <c r="K5606" i="2" l="1"/>
  <c r="I5606" i="2"/>
  <c r="J5605" i="2"/>
  <c r="C5607" i="2"/>
  <c r="G5607" i="2" s="1"/>
  <c r="F5606" i="2"/>
  <c r="K5607" i="2" l="1"/>
  <c r="I5607" i="2"/>
  <c r="J5606" i="2"/>
  <c r="C5608" i="2"/>
  <c r="G5608" i="2" s="1"/>
  <c r="F5607" i="2"/>
  <c r="K5608" i="2" l="1"/>
  <c r="I5608" i="2"/>
  <c r="J5607" i="2"/>
  <c r="C5609" i="2"/>
  <c r="G5609" i="2" s="1"/>
  <c r="F5608" i="2"/>
  <c r="K5609" i="2" l="1"/>
  <c r="I5609" i="2"/>
  <c r="J5608" i="2"/>
  <c r="C5610" i="2"/>
  <c r="G5610" i="2" s="1"/>
  <c r="F5609" i="2"/>
  <c r="K5610" i="2" l="1"/>
  <c r="I5610" i="2"/>
  <c r="J5609" i="2"/>
  <c r="C5611" i="2"/>
  <c r="G5611" i="2" s="1"/>
  <c r="F5610" i="2"/>
  <c r="K5611" i="2" l="1"/>
  <c r="I5611" i="2"/>
  <c r="J5610" i="2"/>
  <c r="C5612" i="2"/>
  <c r="G5612" i="2" s="1"/>
  <c r="F5611" i="2"/>
  <c r="K5612" i="2" l="1"/>
  <c r="I5612" i="2"/>
  <c r="J5611" i="2"/>
  <c r="C5613" i="2"/>
  <c r="G5613" i="2" s="1"/>
  <c r="F5612" i="2"/>
  <c r="K5613" i="2" l="1"/>
  <c r="I5613" i="2"/>
  <c r="J5612" i="2"/>
  <c r="C5614" i="2"/>
  <c r="G5614" i="2" s="1"/>
  <c r="F5613" i="2"/>
  <c r="K5614" i="2" l="1"/>
  <c r="I5614" i="2"/>
  <c r="J5613" i="2"/>
  <c r="C5615" i="2"/>
  <c r="G5615" i="2" s="1"/>
  <c r="F5614" i="2"/>
  <c r="K5615" i="2" l="1"/>
  <c r="I5615" i="2"/>
  <c r="J5614" i="2"/>
  <c r="C5616" i="2"/>
  <c r="G5616" i="2" s="1"/>
  <c r="F5615" i="2"/>
  <c r="K5616" i="2" l="1"/>
  <c r="I5616" i="2"/>
  <c r="J5615" i="2"/>
  <c r="C5617" i="2"/>
  <c r="G5617" i="2" s="1"/>
  <c r="F5616" i="2"/>
  <c r="K5617" i="2" l="1"/>
  <c r="I5617" i="2"/>
  <c r="J5616" i="2"/>
  <c r="C5618" i="2"/>
  <c r="G5618" i="2" s="1"/>
  <c r="F5617" i="2"/>
  <c r="K5618" i="2" l="1"/>
  <c r="I5618" i="2"/>
  <c r="J5617" i="2"/>
  <c r="C5619" i="2"/>
  <c r="G5619" i="2" s="1"/>
  <c r="F5618" i="2"/>
  <c r="K5619" i="2" l="1"/>
  <c r="I5619" i="2"/>
  <c r="J5618" i="2"/>
  <c r="C5620" i="2"/>
  <c r="G5620" i="2" s="1"/>
  <c r="F5619" i="2"/>
  <c r="K5620" i="2" l="1"/>
  <c r="I5620" i="2"/>
  <c r="J5619" i="2"/>
  <c r="C5621" i="2"/>
  <c r="G5621" i="2" s="1"/>
  <c r="F5620" i="2"/>
  <c r="K5621" i="2" l="1"/>
  <c r="I5621" i="2"/>
  <c r="J5620" i="2"/>
  <c r="C5622" i="2"/>
  <c r="G5622" i="2" s="1"/>
  <c r="F5621" i="2"/>
  <c r="K5622" i="2" l="1"/>
  <c r="I5622" i="2"/>
  <c r="J5621" i="2"/>
  <c r="C5623" i="2"/>
  <c r="G5623" i="2" s="1"/>
  <c r="F5622" i="2"/>
  <c r="K5623" i="2" l="1"/>
  <c r="I5623" i="2"/>
  <c r="J5622" i="2"/>
  <c r="C5624" i="2"/>
  <c r="G5624" i="2" s="1"/>
  <c r="F5623" i="2"/>
  <c r="K5624" i="2" l="1"/>
  <c r="I5624" i="2"/>
  <c r="J5623" i="2"/>
  <c r="C5625" i="2"/>
  <c r="G5625" i="2" s="1"/>
  <c r="F5624" i="2"/>
  <c r="K5625" i="2" l="1"/>
  <c r="I5625" i="2"/>
  <c r="J5624" i="2"/>
  <c r="C5626" i="2"/>
  <c r="G5626" i="2" s="1"/>
  <c r="F5625" i="2"/>
  <c r="K5626" i="2" l="1"/>
  <c r="I5626" i="2"/>
  <c r="J5625" i="2"/>
  <c r="C5627" i="2"/>
  <c r="G5627" i="2" s="1"/>
  <c r="F5626" i="2"/>
  <c r="K5627" i="2" l="1"/>
  <c r="I5627" i="2"/>
  <c r="J5626" i="2"/>
  <c r="C5628" i="2"/>
  <c r="G5628" i="2" s="1"/>
  <c r="F5627" i="2"/>
  <c r="K5628" i="2" l="1"/>
  <c r="I5628" i="2"/>
  <c r="J5627" i="2"/>
  <c r="C5629" i="2"/>
  <c r="G5629" i="2" s="1"/>
  <c r="F5628" i="2"/>
  <c r="K5629" i="2" l="1"/>
  <c r="I5629" i="2"/>
  <c r="J5628" i="2"/>
  <c r="C5630" i="2"/>
  <c r="G5630" i="2" s="1"/>
  <c r="F5629" i="2"/>
  <c r="K5630" i="2" l="1"/>
  <c r="I5630" i="2"/>
  <c r="J5629" i="2"/>
  <c r="C5631" i="2"/>
  <c r="G5631" i="2" s="1"/>
  <c r="F5630" i="2"/>
  <c r="K5631" i="2" l="1"/>
  <c r="I5631" i="2"/>
  <c r="J5630" i="2"/>
  <c r="C5632" i="2"/>
  <c r="G5632" i="2" s="1"/>
  <c r="F5631" i="2"/>
  <c r="K5632" i="2" l="1"/>
  <c r="I5632" i="2"/>
  <c r="J5631" i="2"/>
  <c r="C5633" i="2"/>
  <c r="G5633" i="2" s="1"/>
  <c r="F5632" i="2"/>
  <c r="K5633" i="2" l="1"/>
  <c r="I5633" i="2"/>
  <c r="J5632" i="2"/>
  <c r="C5634" i="2"/>
  <c r="G5634" i="2" s="1"/>
  <c r="F5633" i="2"/>
  <c r="K5634" i="2" l="1"/>
  <c r="I5634" i="2"/>
  <c r="J5633" i="2"/>
  <c r="C5635" i="2"/>
  <c r="G5635" i="2" s="1"/>
  <c r="F5634" i="2"/>
  <c r="K5635" i="2" l="1"/>
  <c r="I5635" i="2"/>
  <c r="J5634" i="2"/>
  <c r="C5636" i="2"/>
  <c r="G5636" i="2" s="1"/>
  <c r="F5635" i="2"/>
  <c r="K5636" i="2" l="1"/>
  <c r="I5636" i="2"/>
  <c r="J5635" i="2"/>
  <c r="C5637" i="2"/>
  <c r="G5637" i="2" s="1"/>
  <c r="F5636" i="2"/>
  <c r="K5637" i="2" l="1"/>
  <c r="I5637" i="2"/>
  <c r="J5636" i="2"/>
  <c r="C5638" i="2"/>
  <c r="G5638" i="2" s="1"/>
  <c r="F5637" i="2"/>
  <c r="K5638" i="2" l="1"/>
  <c r="I5638" i="2"/>
  <c r="J5637" i="2"/>
  <c r="C5639" i="2"/>
  <c r="G5639" i="2" s="1"/>
  <c r="F5638" i="2"/>
  <c r="K5639" i="2" l="1"/>
  <c r="I5639" i="2"/>
  <c r="J5638" i="2"/>
  <c r="C5640" i="2"/>
  <c r="G5640" i="2" s="1"/>
  <c r="F5639" i="2"/>
  <c r="K5640" i="2" l="1"/>
  <c r="I5640" i="2"/>
  <c r="J5639" i="2"/>
  <c r="C5641" i="2"/>
  <c r="G5641" i="2" s="1"/>
  <c r="F5640" i="2"/>
  <c r="K5641" i="2" l="1"/>
  <c r="I5641" i="2"/>
  <c r="J5640" i="2"/>
  <c r="C5642" i="2"/>
  <c r="G5642" i="2" s="1"/>
  <c r="F5641" i="2"/>
  <c r="K5642" i="2" l="1"/>
  <c r="I5642" i="2"/>
  <c r="J5641" i="2"/>
  <c r="C5643" i="2"/>
  <c r="G5643" i="2" s="1"/>
  <c r="F5642" i="2"/>
  <c r="K5643" i="2" l="1"/>
  <c r="I5643" i="2"/>
  <c r="J5642" i="2"/>
  <c r="C5644" i="2"/>
  <c r="G5644" i="2" s="1"/>
  <c r="F5643" i="2"/>
  <c r="K5644" i="2" l="1"/>
  <c r="I5644" i="2"/>
  <c r="J5643" i="2"/>
  <c r="C5645" i="2"/>
  <c r="G5645" i="2" s="1"/>
  <c r="F5644" i="2"/>
  <c r="K5645" i="2" l="1"/>
  <c r="I5645" i="2"/>
  <c r="J5644" i="2"/>
  <c r="C5646" i="2"/>
  <c r="G5646" i="2" s="1"/>
  <c r="F5645" i="2"/>
  <c r="K5646" i="2" l="1"/>
  <c r="I5646" i="2"/>
  <c r="J5645" i="2"/>
  <c r="C5647" i="2"/>
  <c r="G5647" i="2" s="1"/>
  <c r="F5646" i="2"/>
  <c r="K5647" i="2" l="1"/>
  <c r="I5647" i="2"/>
  <c r="J5646" i="2"/>
  <c r="C5648" i="2"/>
  <c r="G5648" i="2" s="1"/>
  <c r="F5647" i="2"/>
  <c r="K5648" i="2" l="1"/>
  <c r="I5648" i="2"/>
  <c r="J5647" i="2"/>
  <c r="C5649" i="2"/>
  <c r="G5649" i="2" s="1"/>
  <c r="F5648" i="2"/>
  <c r="K5649" i="2" l="1"/>
  <c r="I5649" i="2"/>
  <c r="J5648" i="2"/>
  <c r="C5650" i="2"/>
  <c r="G5650" i="2" s="1"/>
  <c r="F5649" i="2"/>
  <c r="K5650" i="2" l="1"/>
  <c r="I5650" i="2"/>
  <c r="J5649" i="2"/>
  <c r="C5651" i="2"/>
  <c r="G5651" i="2" s="1"/>
  <c r="F5650" i="2"/>
  <c r="K5651" i="2" l="1"/>
  <c r="I5651" i="2"/>
  <c r="J5650" i="2"/>
  <c r="C5652" i="2"/>
  <c r="G5652" i="2" s="1"/>
  <c r="F5651" i="2"/>
  <c r="K5652" i="2" l="1"/>
  <c r="I5652" i="2"/>
  <c r="J5651" i="2"/>
  <c r="C5653" i="2"/>
  <c r="G5653" i="2" s="1"/>
  <c r="F5652" i="2"/>
  <c r="K5653" i="2" l="1"/>
  <c r="I5653" i="2"/>
  <c r="J5652" i="2"/>
  <c r="C5654" i="2"/>
  <c r="G5654" i="2" s="1"/>
  <c r="F5653" i="2"/>
  <c r="K5654" i="2" l="1"/>
  <c r="I5654" i="2"/>
  <c r="J5653" i="2"/>
  <c r="C5655" i="2"/>
  <c r="G5655" i="2" s="1"/>
  <c r="F5654" i="2"/>
  <c r="K5655" i="2" l="1"/>
  <c r="I5655" i="2"/>
  <c r="J5654" i="2"/>
  <c r="C5656" i="2"/>
  <c r="G5656" i="2" s="1"/>
  <c r="F5655" i="2"/>
  <c r="K5656" i="2" l="1"/>
  <c r="I5656" i="2"/>
  <c r="J5655" i="2"/>
  <c r="C5657" i="2"/>
  <c r="G5657" i="2" s="1"/>
  <c r="F5656" i="2"/>
  <c r="K5657" i="2" l="1"/>
  <c r="I5657" i="2"/>
  <c r="J5656" i="2"/>
  <c r="C5658" i="2"/>
  <c r="G5658" i="2" s="1"/>
  <c r="F5657" i="2"/>
  <c r="K5658" i="2" l="1"/>
  <c r="I5658" i="2"/>
  <c r="J5657" i="2"/>
  <c r="C5659" i="2"/>
  <c r="G5659" i="2" s="1"/>
  <c r="F5658" i="2"/>
  <c r="K5659" i="2" l="1"/>
  <c r="I5659" i="2"/>
  <c r="J5658" i="2"/>
  <c r="C5660" i="2"/>
  <c r="G5660" i="2" s="1"/>
  <c r="F5659" i="2"/>
  <c r="K5660" i="2" l="1"/>
  <c r="I5660" i="2"/>
  <c r="J5659" i="2"/>
  <c r="C5661" i="2"/>
  <c r="G5661" i="2" s="1"/>
  <c r="F5660" i="2"/>
  <c r="K5661" i="2" l="1"/>
  <c r="I5661" i="2"/>
  <c r="J5660" i="2"/>
  <c r="C5662" i="2"/>
  <c r="G5662" i="2" s="1"/>
  <c r="F5661" i="2"/>
  <c r="K5662" i="2" l="1"/>
  <c r="I5662" i="2"/>
  <c r="J5661" i="2"/>
  <c r="C5663" i="2"/>
  <c r="G5663" i="2" s="1"/>
  <c r="F5662" i="2"/>
  <c r="K5663" i="2" l="1"/>
  <c r="I5663" i="2"/>
  <c r="J5662" i="2"/>
  <c r="C5664" i="2"/>
  <c r="G5664" i="2" s="1"/>
  <c r="F5663" i="2"/>
  <c r="K5664" i="2" l="1"/>
  <c r="I5664" i="2"/>
  <c r="J5663" i="2"/>
  <c r="C5665" i="2"/>
  <c r="G5665" i="2" s="1"/>
  <c r="F5664" i="2"/>
  <c r="K5665" i="2" l="1"/>
  <c r="I5665" i="2"/>
  <c r="J5664" i="2"/>
  <c r="C5666" i="2"/>
  <c r="G5666" i="2" s="1"/>
  <c r="F5665" i="2"/>
  <c r="K5666" i="2" l="1"/>
  <c r="I5666" i="2"/>
  <c r="J5665" i="2"/>
  <c r="C5667" i="2"/>
  <c r="G5667" i="2" s="1"/>
  <c r="F5666" i="2"/>
  <c r="K5667" i="2" l="1"/>
  <c r="I5667" i="2"/>
  <c r="J5666" i="2"/>
  <c r="C5668" i="2"/>
  <c r="G5668" i="2" s="1"/>
  <c r="F5667" i="2"/>
  <c r="K5668" i="2" l="1"/>
  <c r="I5668" i="2"/>
  <c r="J5667" i="2"/>
  <c r="C5669" i="2"/>
  <c r="G5669" i="2" s="1"/>
  <c r="F5668" i="2"/>
  <c r="K5669" i="2" l="1"/>
  <c r="I5669" i="2"/>
  <c r="J5668" i="2"/>
  <c r="C5670" i="2"/>
  <c r="G5670" i="2" s="1"/>
  <c r="F5669" i="2"/>
  <c r="K5670" i="2" l="1"/>
  <c r="I5670" i="2"/>
  <c r="J5669" i="2"/>
  <c r="C5671" i="2"/>
  <c r="G5671" i="2" s="1"/>
  <c r="F5670" i="2"/>
  <c r="K5671" i="2" l="1"/>
  <c r="I5671" i="2"/>
  <c r="J5670" i="2"/>
  <c r="C5672" i="2"/>
  <c r="G5672" i="2" s="1"/>
  <c r="F5671" i="2"/>
  <c r="K5672" i="2" l="1"/>
  <c r="I5672" i="2"/>
  <c r="J5671" i="2"/>
  <c r="C5673" i="2"/>
  <c r="G5673" i="2" s="1"/>
  <c r="F5672" i="2"/>
  <c r="K5673" i="2" l="1"/>
  <c r="I5673" i="2"/>
  <c r="J5672" i="2"/>
  <c r="C5674" i="2"/>
  <c r="G5674" i="2" s="1"/>
  <c r="F5673" i="2"/>
  <c r="K5674" i="2" l="1"/>
  <c r="I5674" i="2"/>
  <c r="J5673" i="2"/>
  <c r="C5675" i="2"/>
  <c r="G5675" i="2" s="1"/>
  <c r="F5674" i="2"/>
  <c r="K5675" i="2" l="1"/>
  <c r="I5675" i="2"/>
  <c r="J5674" i="2"/>
  <c r="C5676" i="2"/>
  <c r="G5676" i="2" s="1"/>
  <c r="F5675" i="2"/>
  <c r="K5676" i="2" l="1"/>
  <c r="I5676" i="2"/>
  <c r="J5675" i="2"/>
  <c r="C5677" i="2"/>
  <c r="G5677" i="2" s="1"/>
  <c r="F5676" i="2"/>
  <c r="K5677" i="2" l="1"/>
  <c r="I5677" i="2"/>
  <c r="J5676" i="2"/>
  <c r="C5678" i="2"/>
  <c r="G5678" i="2" s="1"/>
  <c r="F5677" i="2"/>
  <c r="K5678" i="2" l="1"/>
  <c r="I5678" i="2"/>
  <c r="J5677" i="2"/>
  <c r="C5679" i="2"/>
  <c r="G5679" i="2" s="1"/>
  <c r="F5678" i="2"/>
  <c r="K5679" i="2" l="1"/>
  <c r="I5679" i="2"/>
  <c r="J5678" i="2"/>
  <c r="C5680" i="2"/>
  <c r="G5680" i="2" s="1"/>
  <c r="F5679" i="2"/>
  <c r="K5680" i="2" l="1"/>
  <c r="I5680" i="2"/>
  <c r="J5679" i="2"/>
  <c r="C5681" i="2"/>
  <c r="G5681" i="2" s="1"/>
  <c r="F5680" i="2"/>
  <c r="K5681" i="2" l="1"/>
  <c r="I5681" i="2"/>
  <c r="J5680" i="2"/>
  <c r="C5682" i="2"/>
  <c r="G5682" i="2" s="1"/>
  <c r="F5681" i="2"/>
  <c r="K5682" i="2" l="1"/>
  <c r="I5682" i="2"/>
  <c r="J5681" i="2"/>
  <c r="C5683" i="2"/>
  <c r="G5683" i="2" s="1"/>
  <c r="F5682" i="2"/>
  <c r="K5683" i="2" l="1"/>
  <c r="I5683" i="2"/>
  <c r="J5682" i="2"/>
  <c r="C5684" i="2"/>
  <c r="G5684" i="2" s="1"/>
  <c r="F5683" i="2"/>
  <c r="K5684" i="2" l="1"/>
  <c r="I5684" i="2"/>
  <c r="J5683" i="2"/>
  <c r="C5685" i="2"/>
  <c r="G5685" i="2" s="1"/>
  <c r="F5684" i="2"/>
  <c r="K5685" i="2" l="1"/>
  <c r="I5685" i="2"/>
  <c r="J5684" i="2"/>
  <c r="C5686" i="2"/>
  <c r="G5686" i="2" s="1"/>
  <c r="F5685" i="2"/>
  <c r="K5686" i="2" l="1"/>
  <c r="I5686" i="2"/>
  <c r="J5685" i="2"/>
  <c r="C5687" i="2"/>
  <c r="G5687" i="2" s="1"/>
  <c r="F5686" i="2"/>
  <c r="K5687" i="2" l="1"/>
  <c r="I5687" i="2"/>
  <c r="J5686" i="2"/>
  <c r="C5688" i="2"/>
  <c r="G5688" i="2" s="1"/>
  <c r="F5687" i="2"/>
  <c r="K5688" i="2" l="1"/>
  <c r="I5688" i="2"/>
  <c r="J5687" i="2"/>
  <c r="C5689" i="2"/>
  <c r="G5689" i="2" s="1"/>
  <c r="F5688" i="2"/>
  <c r="K5689" i="2" l="1"/>
  <c r="I5689" i="2"/>
  <c r="J5688" i="2"/>
  <c r="C5690" i="2"/>
  <c r="G5690" i="2" s="1"/>
  <c r="F5689" i="2"/>
  <c r="K5690" i="2" l="1"/>
  <c r="I5690" i="2"/>
  <c r="J5689" i="2"/>
  <c r="C5691" i="2"/>
  <c r="G5691" i="2" s="1"/>
  <c r="F5690" i="2"/>
  <c r="K5691" i="2" l="1"/>
  <c r="I5691" i="2"/>
  <c r="J5690" i="2"/>
  <c r="C5692" i="2"/>
  <c r="G5692" i="2" s="1"/>
  <c r="F5691" i="2"/>
  <c r="K5692" i="2" l="1"/>
  <c r="I5692" i="2"/>
  <c r="J5691" i="2"/>
  <c r="C5693" i="2"/>
  <c r="G5693" i="2" s="1"/>
  <c r="F5692" i="2"/>
  <c r="K5693" i="2" l="1"/>
  <c r="I5693" i="2"/>
  <c r="J5692" i="2"/>
  <c r="C5694" i="2"/>
  <c r="G5694" i="2" s="1"/>
  <c r="F5693" i="2"/>
  <c r="K5694" i="2" l="1"/>
  <c r="I5694" i="2"/>
  <c r="J5693" i="2"/>
  <c r="C5695" i="2"/>
  <c r="G5695" i="2" s="1"/>
  <c r="F5694" i="2"/>
  <c r="K5695" i="2" l="1"/>
  <c r="I5695" i="2"/>
  <c r="J5694" i="2"/>
  <c r="C5696" i="2"/>
  <c r="G5696" i="2" s="1"/>
  <c r="F5695" i="2"/>
  <c r="K5696" i="2" l="1"/>
  <c r="I5696" i="2"/>
  <c r="J5695" i="2"/>
  <c r="C5697" i="2"/>
  <c r="G5697" i="2" s="1"/>
  <c r="F5696" i="2"/>
  <c r="K5697" i="2" l="1"/>
  <c r="I5697" i="2"/>
  <c r="J5696" i="2"/>
  <c r="C5698" i="2"/>
  <c r="G5698" i="2" s="1"/>
  <c r="F5697" i="2"/>
  <c r="K5698" i="2" l="1"/>
  <c r="I5698" i="2"/>
  <c r="J5697" i="2"/>
  <c r="C5699" i="2"/>
  <c r="G5699" i="2" s="1"/>
  <c r="F5698" i="2"/>
  <c r="K5699" i="2" l="1"/>
  <c r="I5699" i="2"/>
  <c r="J5698" i="2"/>
  <c r="C5700" i="2"/>
  <c r="G5700" i="2" s="1"/>
  <c r="F5699" i="2"/>
  <c r="K5700" i="2" l="1"/>
  <c r="I5700" i="2"/>
  <c r="J5699" i="2"/>
  <c r="C5701" i="2"/>
  <c r="G5701" i="2" s="1"/>
  <c r="F5700" i="2"/>
  <c r="K5701" i="2" l="1"/>
  <c r="I5701" i="2"/>
  <c r="J5700" i="2"/>
  <c r="C5702" i="2"/>
  <c r="G5702" i="2" s="1"/>
  <c r="F5701" i="2"/>
  <c r="K5702" i="2" l="1"/>
  <c r="I5702" i="2"/>
  <c r="J5701" i="2"/>
  <c r="C5703" i="2"/>
  <c r="G5703" i="2" s="1"/>
  <c r="F5702" i="2"/>
  <c r="K5703" i="2" l="1"/>
  <c r="I5703" i="2"/>
  <c r="J5702" i="2"/>
  <c r="C5704" i="2"/>
  <c r="G5704" i="2" s="1"/>
  <c r="F5703" i="2"/>
  <c r="K5704" i="2" l="1"/>
  <c r="I5704" i="2"/>
  <c r="J5703" i="2"/>
  <c r="C5705" i="2"/>
  <c r="G5705" i="2" s="1"/>
  <c r="F5704" i="2"/>
  <c r="K5705" i="2" l="1"/>
  <c r="I5705" i="2"/>
  <c r="J5704" i="2"/>
  <c r="C5706" i="2"/>
  <c r="G5706" i="2" s="1"/>
  <c r="F5705" i="2"/>
  <c r="K5706" i="2" l="1"/>
  <c r="I5706" i="2"/>
  <c r="J5705" i="2"/>
  <c r="C5707" i="2"/>
  <c r="G5707" i="2" s="1"/>
  <c r="F5706" i="2"/>
  <c r="K5707" i="2" l="1"/>
  <c r="I5707" i="2"/>
  <c r="J5706" i="2"/>
  <c r="C5708" i="2"/>
  <c r="G5708" i="2" s="1"/>
  <c r="F5707" i="2"/>
  <c r="K5708" i="2" l="1"/>
  <c r="I5708" i="2"/>
  <c r="J5707" i="2"/>
  <c r="C5709" i="2"/>
  <c r="G5709" i="2" s="1"/>
  <c r="F5708" i="2"/>
  <c r="K5709" i="2" l="1"/>
  <c r="I5709" i="2"/>
  <c r="J5708" i="2"/>
  <c r="C5710" i="2"/>
  <c r="G5710" i="2" s="1"/>
  <c r="F5709" i="2"/>
  <c r="K5710" i="2" l="1"/>
  <c r="I5710" i="2"/>
  <c r="J5709" i="2"/>
  <c r="C5711" i="2"/>
  <c r="G5711" i="2" s="1"/>
  <c r="F5710" i="2"/>
  <c r="K5711" i="2" l="1"/>
  <c r="I5711" i="2"/>
  <c r="J5710" i="2"/>
  <c r="C5712" i="2"/>
  <c r="G5712" i="2" s="1"/>
  <c r="F5711" i="2"/>
  <c r="K5712" i="2" l="1"/>
  <c r="I5712" i="2"/>
  <c r="J5711" i="2"/>
  <c r="C5713" i="2"/>
  <c r="G5713" i="2" s="1"/>
  <c r="F5712" i="2"/>
  <c r="K5713" i="2" l="1"/>
  <c r="I5713" i="2"/>
  <c r="J5712" i="2"/>
  <c r="C5714" i="2"/>
  <c r="G5714" i="2" s="1"/>
  <c r="F5713" i="2"/>
  <c r="K5714" i="2" l="1"/>
  <c r="I5714" i="2"/>
  <c r="J5713" i="2"/>
  <c r="C5715" i="2"/>
  <c r="G5715" i="2" s="1"/>
  <c r="F5714" i="2"/>
  <c r="K5715" i="2" l="1"/>
  <c r="I5715" i="2"/>
  <c r="J5714" i="2"/>
  <c r="C5716" i="2"/>
  <c r="G5716" i="2" s="1"/>
  <c r="F5715" i="2"/>
  <c r="K5716" i="2" l="1"/>
  <c r="I5716" i="2"/>
  <c r="J5715" i="2"/>
  <c r="C5717" i="2"/>
  <c r="G5717" i="2" s="1"/>
  <c r="F5716" i="2"/>
  <c r="K5717" i="2" l="1"/>
  <c r="I5717" i="2"/>
  <c r="J5716" i="2"/>
  <c r="C5718" i="2"/>
  <c r="G5718" i="2" s="1"/>
  <c r="F5717" i="2"/>
  <c r="K5718" i="2" l="1"/>
  <c r="I5718" i="2"/>
  <c r="J5717" i="2"/>
  <c r="C5719" i="2"/>
  <c r="G5719" i="2" s="1"/>
  <c r="F5718" i="2"/>
  <c r="K5719" i="2" l="1"/>
  <c r="I5719" i="2"/>
  <c r="J5718" i="2"/>
  <c r="C5720" i="2"/>
  <c r="G5720" i="2" s="1"/>
  <c r="F5719" i="2"/>
  <c r="K5720" i="2" l="1"/>
  <c r="I5720" i="2"/>
  <c r="J5719" i="2"/>
  <c r="C5721" i="2"/>
  <c r="G5721" i="2" s="1"/>
  <c r="F5720" i="2"/>
  <c r="K5721" i="2" l="1"/>
  <c r="I5721" i="2"/>
  <c r="J5720" i="2"/>
  <c r="C5722" i="2"/>
  <c r="G5722" i="2" s="1"/>
  <c r="F5721" i="2"/>
  <c r="K5722" i="2" l="1"/>
  <c r="I5722" i="2"/>
  <c r="J5721" i="2"/>
  <c r="C5723" i="2"/>
  <c r="G5723" i="2" s="1"/>
  <c r="F5722" i="2"/>
  <c r="K5723" i="2" l="1"/>
  <c r="I5723" i="2"/>
  <c r="J5722" i="2"/>
  <c r="C5724" i="2"/>
  <c r="G5724" i="2" s="1"/>
  <c r="F5723" i="2"/>
  <c r="K5724" i="2" l="1"/>
  <c r="I5724" i="2"/>
  <c r="J5723" i="2"/>
  <c r="C5725" i="2"/>
  <c r="G5725" i="2" s="1"/>
  <c r="F5724" i="2"/>
  <c r="K5725" i="2" l="1"/>
  <c r="I5725" i="2"/>
  <c r="J5724" i="2"/>
  <c r="C5726" i="2"/>
  <c r="G5726" i="2" s="1"/>
  <c r="F5725" i="2"/>
  <c r="K5726" i="2" l="1"/>
  <c r="I5726" i="2"/>
  <c r="J5725" i="2"/>
  <c r="C5727" i="2"/>
  <c r="G5727" i="2" s="1"/>
  <c r="F5726" i="2"/>
  <c r="K5727" i="2" l="1"/>
  <c r="I5727" i="2"/>
  <c r="J5726" i="2"/>
  <c r="C5728" i="2"/>
  <c r="G5728" i="2" s="1"/>
  <c r="F5727" i="2"/>
  <c r="K5728" i="2" l="1"/>
  <c r="I5728" i="2"/>
  <c r="J5727" i="2"/>
  <c r="C5729" i="2"/>
  <c r="G5729" i="2" s="1"/>
  <c r="F5728" i="2"/>
  <c r="K5729" i="2" l="1"/>
  <c r="I5729" i="2"/>
  <c r="J5728" i="2"/>
  <c r="C5730" i="2"/>
  <c r="G5730" i="2" s="1"/>
  <c r="F5729" i="2"/>
  <c r="K5730" i="2" l="1"/>
  <c r="I5730" i="2"/>
  <c r="J5729" i="2"/>
  <c r="C5731" i="2"/>
  <c r="G5731" i="2" s="1"/>
  <c r="F5730" i="2"/>
  <c r="K5731" i="2" l="1"/>
  <c r="I5731" i="2"/>
  <c r="J5730" i="2"/>
  <c r="C5732" i="2"/>
  <c r="G5732" i="2" s="1"/>
  <c r="F5731" i="2"/>
  <c r="K5732" i="2" l="1"/>
  <c r="I5732" i="2"/>
  <c r="J5731" i="2"/>
  <c r="C5733" i="2"/>
  <c r="G5733" i="2" s="1"/>
  <c r="F5732" i="2"/>
  <c r="K5733" i="2" l="1"/>
  <c r="I5733" i="2"/>
  <c r="J5732" i="2"/>
  <c r="C5734" i="2"/>
  <c r="G5734" i="2" s="1"/>
  <c r="F5733" i="2"/>
  <c r="K5734" i="2" l="1"/>
  <c r="I5734" i="2"/>
  <c r="J5733" i="2"/>
  <c r="C5735" i="2"/>
  <c r="G5735" i="2" s="1"/>
  <c r="F5734" i="2"/>
  <c r="K5735" i="2" l="1"/>
  <c r="I5735" i="2"/>
  <c r="J5734" i="2"/>
  <c r="C5736" i="2"/>
  <c r="G5736" i="2" s="1"/>
  <c r="F5735" i="2"/>
  <c r="K5736" i="2" l="1"/>
  <c r="I5736" i="2"/>
  <c r="J5735" i="2"/>
  <c r="C5737" i="2"/>
  <c r="G5737" i="2" s="1"/>
  <c r="F5736" i="2"/>
  <c r="K5737" i="2" l="1"/>
  <c r="I5737" i="2"/>
  <c r="J5736" i="2"/>
  <c r="C5738" i="2"/>
  <c r="G5738" i="2" s="1"/>
  <c r="F5737" i="2"/>
  <c r="K5738" i="2" l="1"/>
  <c r="I5738" i="2"/>
  <c r="J5737" i="2"/>
  <c r="C5739" i="2"/>
  <c r="G5739" i="2" s="1"/>
  <c r="F5738" i="2"/>
  <c r="K5739" i="2" l="1"/>
  <c r="I5739" i="2"/>
  <c r="J5738" i="2"/>
  <c r="C5740" i="2"/>
  <c r="G5740" i="2" s="1"/>
  <c r="F5739" i="2"/>
  <c r="K5740" i="2" l="1"/>
  <c r="I5740" i="2"/>
  <c r="J5739" i="2"/>
  <c r="C5741" i="2"/>
  <c r="G5741" i="2" s="1"/>
  <c r="F5740" i="2"/>
  <c r="K5741" i="2" l="1"/>
  <c r="I5741" i="2"/>
  <c r="J5740" i="2"/>
  <c r="C5742" i="2"/>
  <c r="G5742" i="2" s="1"/>
  <c r="F5741" i="2"/>
  <c r="K5742" i="2" l="1"/>
  <c r="I5742" i="2"/>
  <c r="J5741" i="2"/>
  <c r="C5743" i="2"/>
  <c r="G5743" i="2" s="1"/>
  <c r="F5742" i="2"/>
  <c r="K5743" i="2" l="1"/>
  <c r="I5743" i="2"/>
  <c r="J5742" i="2"/>
  <c r="C5744" i="2"/>
  <c r="G5744" i="2" s="1"/>
  <c r="F5743" i="2"/>
  <c r="K5744" i="2" l="1"/>
  <c r="I5744" i="2"/>
  <c r="J5743" i="2"/>
  <c r="C5745" i="2"/>
  <c r="G5745" i="2" s="1"/>
  <c r="F5744" i="2"/>
  <c r="K5745" i="2" l="1"/>
  <c r="I5745" i="2"/>
  <c r="J5744" i="2"/>
  <c r="C5746" i="2"/>
  <c r="G5746" i="2" s="1"/>
  <c r="F5745" i="2"/>
  <c r="K5746" i="2" l="1"/>
  <c r="I5746" i="2"/>
  <c r="J5745" i="2"/>
  <c r="C5747" i="2"/>
  <c r="G5747" i="2" s="1"/>
  <c r="F5746" i="2"/>
  <c r="K5747" i="2" l="1"/>
  <c r="I5747" i="2"/>
  <c r="J5746" i="2"/>
  <c r="C5748" i="2"/>
  <c r="G5748" i="2" s="1"/>
  <c r="F5747" i="2"/>
  <c r="K5748" i="2" l="1"/>
  <c r="I5748" i="2"/>
  <c r="J5747" i="2"/>
  <c r="C5749" i="2"/>
  <c r="G5749" i="2" s="1"/>
  <c r="F5748" i="2"/>
  <c r="K5749" i="2" l="1"/>
  <c r="I5749" i="2"/>
  <c r="J5748" i="2"/>
  <c r="C5750" i="2"/>
  <c r="G5750" i="2" s="1"/>
  <c r="F5749" i="2"/>
  <c r="K5750" i="2" l="1"/>
  <c r="I5750" i="2"/>
  <c r="J5749" i="2"/>
  <c r="C5751" i="2"/>
  <c r="G5751" i="2" s="1"/>
  <c r="F5750" i="2"/>
  <c r="K5751" i="2" l="1"/>
  <c r="I5751" i="2"/>
  <c r="J5750" i="2"/>
  <c r="C5752" i="2"/>
  <c r="G5752" i="2" s="1"/>
  <c r="F5751" i="2"/>
  <c r="K5752" i="2" l="1"/>
  <c r="I5752" i="2"/>
  <c r="J5751" i="2"/>
  <c r="C5753" i="2"/>
  <c r="G5753" i="2" s="1"/>
  <c r="F5752" i="2"/>
  <c r="K5753" i="2" l="1"/>
  <c r="I5753" i="2"/>
  <c r="J5752" i="2"/>
  <c r="C5754" i="2"/>
  <c r="G5754" i="2" s="1"/>
  <c r="F5753" i="2"/>
  <c r="K5754" i="2" l="1"/>
  <c r="I5754" i="2"/>
  <c r="J5753" i="2"/>
  <c r="C5755" i="2"/>
  <c r="G5755" i="2" s="1"/>
  <c r="F5754" i="2"/>
  <c r="K5755" i="2" l="1"/>
  <c r="I5755" i="2"/>
  <c r="J5754" i="2"/>
  <c r="C5756" i="2"/>
  <c r="G5756" i="2" s="1"/>
  <c r="F5755" i="2"/>
  <c r="K5756" i="2" l="1"/>
  <c r="I5756" i="2"/>
  <c r="J5755" i="2"/>
  <c r="C5757" i="2"/>
  <c r="G5757" i="2" s="1"/>
  <c r="F5756" i="2"/>
  <c r="K5757" i="2" l="1"/>
  <c r="I5757" i="2"/>
  <c r="J5756" i="2"/>
  <c r="C5758" i="2"/>
  <c r="G5758" i="2" s="1"/>
  <c r="F5757" i="2"/>
  <c r="K5758" i="2" l="1"/>
  <c r="I5758" i="2"/>
  <c r="J5757" i="2"/>
  <c r="C5759" i="2"/>
  <c r="G5759" i="2" s="1"/>
  <c r="F5758" i="2"/>
  <c r="K5759" i="2" l="1"/>
  <c r="I5759" i="2"/>
  <c r="J5758" i="2"/>
  <c r="C5760" i="2"/>
  <c r="G5760" i="2" s="1"/>
  <c r="F5759" i="2"/>
  <c r="K5760" i="2" l="1"/>
  <c r="I5760" i="2"/>
  <c r="J5759" i="2"/>
  <c r="C5761" i="2"/>
  <c r="G5761" i="2" s="1"/>
  <c r="F5760" i="2"/>
  <c r="K5761" i="2" l="1"/>
  <c r="I5761" i="2"/>
  <c r="J5760" i="2"/>
  <c r="C5762" i="2"/>
  <c r="G5762" i="2" s="1"/>
  <c r="F5761" i="2"/>
  <c r="K5762" i="2" l="1"/>
  <c r="I5762" i="2"/>
  <c r="J5761" i="2"/>
  <c r="C5763" i="2"/>
  <c r="G5763" i="2" s="1"/>
  <c r="F5762" i="2"/>
  <c r="K5763" i="2" l="1"/>
  <c r="I5763" i="2"/>
  <c r="J5762" i="2"/>
  <c r="C5764" i="2"/>
  <c r="G5764" i="2" s="1"/>
  <c r="F5763" i="2"/>
  <c r="K5764" i="2" l="1"/>
  <c r="I5764" i="2"/>
  <c r="J5763" i="2"/>
  <c r="C5765" i="2"/>
  <c r="G5765" i="2" s="1"/>
  <c r="F5764" i="2"/>
  <c r="K5765" i="2" l="1"/>
  <c r="I5765" i="2"/>
  <c r="J5764" i="2"/>
  <c r="C5766" i="2"/>
  <c r="G5766" i="2" s="1"/>
  <c r="F5765" i="2"/>
  <c r="K5766" i="2" l="1"/>
  <c r="I5766" i="2"/>
  <c r="J5765" i="2"/>
  <c r="C5767" i="2"/>
  <c r="G5767" i="2" s="1"/>
  <c r="F5766" i="2"/>
  <c r="K5767" i="2" l="1"/>
  <c r="I5767" i="2"/>
  <c r="J5766" i="2"/>
  <c r="C5768" i="2"/>
  <c r="G5768" i="2" s="1"/>
  <c r="F5767" i="2"/>
  <c r="K5768" i="2" l="1"/>
  <c r="I5768" i="2"/>
  <c r="J5767" i="2"/>
  <c r="C5769" i="2"/>
  <c r="G5769" i="2" s="1"/>
  <c r="F5768" i="2"/>
  <c r="K5769" i="2" l="1"/>
  <c r="I5769" i="2"/>
  <c r="J5768" i="2"/>
  <c r="C5770" i="2"/>
  <c r="G5770" i="2" s="1"/>
  <c r="F5769" i="2"/>
  <c r="K5770" i="2" l="1"/>
  <c r="I5770" i="2"/>
  <c r="J5769" i="2"/>
  <c r="C5771" i="2"/>
  <c r="G5771" i="2" s="1"/>
  <c r="F5770" i="2"/>
  <c r="K5771" i="2" l="1"/>
  <c r="I5771" i="2"/>
  <c r="J5770" i="2"/>
  <c r="C5772" i="2"/>
  <c r="G5772" i="2" s="1"/>
  <c r="F5771" i="2"/>
  <c r="K5772" i="2" l="1"/>
  <c r="I5772" i="2"/>
  <c r="J5771" i="2"/>
  <c r="C5773" i="2"/>
  <c r="G5773" i="2" s="1"/>
  <c r="F5772" i="2"/>
  <c r="K5773" i="2" l="1"/>
  <c r="I5773" i="2"/>
  <c r="J5772" i="2"/>
  <c r="C5774" i="2"/>
  <c r="G5774" i="2" s="1"/>
  <c r="F5773" i="2"/>
  <c r="K5774" i="2" l="1"/>
  <c r="I5774" i="2"/>
  <c r="J5773" i="2"/>
  <c r="C5775" i="2"/>
  <c r="G5775" i="2" s="1"/>
  <c r="F5774" i="2"/>
  <c r="K5775" i="2" l="1"/>
  <c r="I5775" i="2"/>
  <c r="J5774" i="2"/>
  <c r="C5776" i="2"/>
  <c r="G5776" i="2" s="1"/>
  <c r="F5775" i="2"/>
  <c r="K5776" i="2" l="1"/>
  <c r="I5776" i="2"/>
  <c r="J5775" i="2"/>
  <c r="C5777" i="2"/>
  <c r="G5777" i="2" s="1"/>
  <c r="F5776" i="2"/>
  <c r="K5777" i="2" l="1"/>
  <c r="I5777" i="2"/>
  <c r="J5776" i="2"/>
  <c r="C5778" i="2"/>
  <c r="G5778" i="2" s="1"/>
  <c r="F5777" i="2"/>
  <c r="K5778" i="2" l="1"/>
  <c r="I5778" i="2"/>
  <c r="J5777" i="2"/>
  <c r="C5779" i="2"/>
  <c r="G5779" i="2" s="1"/>
  <c r="F5778" i="2"/>
  <c r="K5779" i="2" l="1"/>
  <c r="I5779" i="2"/>
  <c r="J5778" i="2"/>
  <c r="C5780" i="2"/>
  <c r="G5780" i="2" s="1"/>
  <c r="F5779" i="2"/>
  <c r="K5780" i="2" l="1"/>
  <c r="I5780" i="2"/>
  <c r="J5779" i="2"/>
  <c r="C5781" i="2"/>
  <c r="G5781" i="2" s="1"/>
  <c r="F5780" i="2"/>
  <c r="K5781" i="2" l="1"/>
  <c r="I5781" i="2"/>
  <c r="J5780" i="2"/>
  <c r="C5782" i="2"/>
  <c r="G5782" i="2" s="1"/>
  <c r="F5781" i="2"/>
  <c r="K5782" i="2" l="1"/>
  <c r="I5782" i="2"/>
  <c r="J5781" i="2"/>
  <c r="C5783" i="2"/>
  <c r="G5783" i="2" s="1"/>
  <c r="F5782" i="2"/>
  <c r="K5783" i="2" l="1"/>
  <c r="I5783" i="2"/>
  <c r="J5782" i="2"/>
  <c r="C5784" i="2"/>
  <c r="G5784" i="2" s="1"/>
  <c r="F5783" i="2"/>
  <c r="K5784" i="2" l="1"/>
  <c r="I5784" i="2"/>
  <c r="J5783" i="2"/>
  <c r="C5785" i="2"/>
  <c r="G5785" i="2" s="1"/>
  <c r="F5784" i="2"/>
  <c r="K5785" i="2" l="1"/>
  <c r="I5785" i="2"/>
  <c r="J5784" i="2"/>
  <c r="C5786" i="2"/>
  <c r="G5786" i="2" s="1"/>
  <c r="F5785" i="2"/>
  <c r="K5786" i="2" l="1"/>
  <c r="I5786" i="2"/>
  <c r="J5785" i="2"/>
  <c r="C5787" i="2"/>
  <c r="G5787" i="2" s="1"/>
  <c r="F5786" i="2"/>
  <c r="K5787" i="2" l="1"/>
  <c r="I5787" i="2"/>
  <c r="J5786" i="2"/>
  <c r="C5788" i="2"/>
  <c r="G5788" i="2" s="1"/>
  <c r="F5787" i="2"/>
  <c r="K5788" i="2" l="1"/>
  <c r="I5788" i="2"/>
  <c r="J5787" i="2"/>
  <c r="C5789" i="2"/>
  <c r="G5789" i="2" s="1"/>
  <c r="F5788" i="2"/>
  <c r="K5789" i="2" l="1"/>
  <c r="I5789" i="2"/>
  <c r="J5788" i="2"/>
  <c r="C5790" i="2"/>
  <c r="G5790" i="2" s="1"/>
  <c r="F5789" i="2"/>
  <c r="K5790" i="2" l="1"/>
  <c r="I5790" i="2"/>
  <c r="J5789" i="2"/>
  <c r="C5791" i="2"/>
  <c r="G5791" i="2" s="1"/>
  <c r="F5790" i="2"/>
  <c r="K5791" i="2" l="1"/>
  <c r="I5791" i="2"/>
  <c r="J5790" i="2"/>
  <c r="C5792" i="2"/>
  <c r="G5792" i="2" s="1"/>
  <c r="F5791" i="2"/>
  <c r="K5792" i="2" l="1"/>
  <c r="I5792" i="2"/>
  <c r="J5791" i="2"/>
  <c r="C5793" i="2"/>
  <c r="G5793" i="2" s="1"/>
  <c r="F5792" i="2"/>
  <c r="K5793" i="2" l="1"/>
  <c r="I5793" i="2"/>
  <c r="J5792" i="2"/>
  <c r="C5794" i="2"/>
  <c r="G5794" i="2" s="1"/>
  <c r="F5793" i="2"/>
  <c r="K5794" i="2" l="1"/>
  <c r="I5794" i="2"/>
  <c r="J5793" i="2"/>
  <c r="C5795" i="2"/>
  <c r="G5795" i="2" s="1"/>
  <c r="F5794" i="2"/>
  <c r="K5795" i="2" l="1"/>
  <c r="I5795" i="2"/>
  <c r="J5794" i="2"/>
  <c r="C5796" i="2"/>
  <c r="G5796" i="2" s="1"/>
  <c r="F5795" i="2"/>
  <c r="K5796" i="2" l="1"/>
  <c r="I5796" i="2"/>
  <c r="J5795" i="2"/>
  <c r="C5797" i="2"/>
  <c r="G5797" i="2" s="1"/>
  <c r="F5796" i="2"/>
  <c r="K5797" i="2" l="1"/>
  <c r="I5797" i="2"/>
  <c r="J5796" i="2"/>
  <c r="C5798" i="2"/>
  <c r="G5798" i="2" s="1"/>
  <c r="F5797" i="2"/>
  <c r="K5798" i="2" l="1"/>
  <c r="I5798" i="2"/>
  <c r="J5797" i="2"/>
  <c r="C5799" i="2"/>
  <c r="G5799" i="2" s="1"/>
  <c r="F5798" i="2"/>
  <c r="K5799" i="2" l="1"/>
  <c r="I5799" i="2"/>
  <c r="J5798" i="2"/>
  <c r="C5800" i="2"/>
  <c r="G5800" i="2" s="1"/>
  <c r="F5799" i="2"/>
  <c r="K5800" i="2" l="1"/>
  <c r="I5800" i="2"/>
  <c r="J5799" i="2"/>
  <c r="C5801" i="2"/>
  <c r="G5801" i="2" s="1"/>
  <c r="F5800" i="2"/>
  <c r="K5801" i="2" l="1"/>
  <c r="I5801" i="2"/>
  <c r="J5800" i="2"/>
  <c r="C5802" i="2"/>
  <c r="G5802" i="2" s="1"/>
  <c r="F5801" i="2"/>
  <c r="K5802" i="2" l="1"/>
  <c r="I5802" i="2"/>
  <c r="J5801" i="2"/>
  <c r="C5803" i="2"/>
  <c r="G5803" i="2" s="1"/>
  <c r="F5802" i="2"/>
  <c r="K5803" i="2" l="1"/>
  <c r="I5803" i="2"/>
  <c r="J5802" i="2"/>
  <c r="C5804" i="2"/>
  <c r="G5804" i="2" s="1"/>
  <c r="F5803" i="2"/>
  <c r="K5804" i="2" l="1"/>
  <c r="I5804" i="2"/>
  <c r="J5803" i="2"/>
  <c r="C5805" i="2"/>
  <c r="G5805" i="2" s="1"/>
  <c r="F5804" i="2"/>
  <c r="K5805" i="2" l="1"/>
  <c r="I5805" i="2"/>
  <c r="J5804" i="2"/>
  <c r="C5806" i="2"/>
  <c r="G5806" i="2" s="1"/>
  <c r="F5805" i="2"/>
  <c r="K5806" i="2" l="1"/>
  <c r="I5806" i="2"/>
  <c r="J5805" i="2"/>
  <c r="C5807" i="2"/>
  <c r="G5807" i="2" s="1"/>
  <c r="F5806" i="2"/>
  <c r="K5807" i="2" l="1"/>
  <c r="I5807" i="2"/>
  <c r="J5806" i="2"/>
  <c r="C5808" i="2"/>
  <c r="G5808" i="2" s="1"/>
  <c r="F5807" i="2"/>
  <c r="K5808" i="2" l="1"/>
  <c r="I5808" i="2"/>
  <c r="J5807" i="2"/>
  <c r="C5809" i="2"/>
  <c r="G5809" i="2" s="1"/>
  <c r="F5808" i="2"/>
  <c r="K5809" i="2" l="1"/>
  <c r="I5809" i="2"/>
  <c r="J5808" i="2"/>
  <c r="C5810" i="2"/>
  <c r="G5810" i="2" s="1"/>
  <c r="F5809" i="2"/>
  <c r="K5810" i="2" l="1"/>
  <c r="I5810" i="2"/>
  <c r="J5809" i="2"/>
  <c r="C5811" i="2"/>
  <c r="G5811" i="2" s="1"/>
  <c r="F5810" i="2"/>
  <c r="K5811" i="2" l="1"/>
  <c r="I5811" i="2"/>
  <c r="J5810" i="2"/>
  <c r="C5812" i="2"/>
  <c r="G5812" i="2" s="1"/>
  <c r="F5811" i="2"/>
  <c r="K5812" i="2" l="1"/>
  <c r="I5812" i="2"/>
  <c r="J5811" i="2"/>
  <c r="C5813" i="2"/>
  <c r="G5813" i="2" s="1"/>
  <c r="F5812" i="2"/>
  <c r="K5813" i="2" l="1"/>
  <c r="I5813" i="2"/>
  <c r="J5812" i="2"/>
  <c r="C5814" i="2"/>
  <c r="G5814" i="2" s="1"/>
  <c r="F5813" i="2"/>
  <c r="K5814" i="2" l="1"/>
  <c r="I5814" i="2"/>
  <c r="J5813" i="2"/>
  <c r="C5815" i="2"/>
  <c r="G5815" i="2" s="1"/>
  <c r="F5814" i="2"/>
  <c r="K5815" i="2" l="1"/>
  <c r="I5815" i="2"/>
  <c r="J5814" i="2"/>
  <c r="C5816" i="2"/>
  <c r="G5816" i="2" s="1"/>
  <c r="F5815" i="2"/>
  <c r="K5816" i="2" l="1"/>
  <c r="I5816" i="2"/>
  <c r="J5815" i="2"/>
  <c r="C5817" i="2"/>
  <c r="G5817" i="2" s="1"/>
  <c r="F5816" i="2"/>
  <c r="K5817" i="2" l="1"/>
  <c r="I5817" i="2"/>
  <c r="J5816" i="2"/>
  <c r="C5818" i="2"/>
  <c r="G5818" i="2" s="1"/>
  <c r="F5817" i="2"/>
  <c r="K5818" i="2" l="1"/>
  <c r="I5818" i="2"/>
  <c r="J5817" i="2"/>
  <c r="C5819" i="2"/>
  <c r="G5819" i="2" s="1"/>
  <c r="F5818" i="2"/>
  <c r="K5819" i="2" l="1"/>
  <c r="I5819" i="2"/>
  <c r="J5818" i="2"/>
  <c r="C5820" i="2"/>
  <c r="G5820" i="2" s="1"/>
  <c r="F5819" i="2"/>
  <c r="K5820" i="2" l="1"/>
  <c r="I5820" i="2"/>
  <c r="J5819" i="2"/>
  <c r="C5821" i="2"/>
  <c r="G5821" i="2" s="1"/>
  <c r="F5820" i="2"/>
  <c r="K5821" i="2" l="1"/>
  <c r="I5821" i="2"/>
  <c r="J5820" i="2"/>
  <c r="C5822" i="2"/>
  <c r="G5822" i="2" s="1"/>
  <c r="F5821" i="2"/>
  <c r="K5822" i="2" l="1"/>
  <c r="I5822" i="2"/>
  <c r="J5821" i="2"/>
  <c r="C5823" i="2"/>
  <c r="G5823" i="2" s="1"/>
  <c r="F5822" i="2"/>
  <c r="K5823" i="2" l="1"/>
  <c r="I5823" i="2"/>
  <c r="J5822" i="2"/>
  <c r="C5824" i="2"/>
  <c r="G5824" i="2" s="1"/>
  <c r="F5823" i="2"/>
  <c r="K5824" i="2" l="1"/>
  <c r="I5824" i="2"/>
  <c r="J5823" i="2"/>
  <c r="C5825" i="2"/>
  <c r="G5825" i="2" s="1"/>
  <c r="F5824" i="2"/>
  <c r="K5825" i="2" l="1"/>
  <c r="I5825" i="2"/>
  <c r="J5824" i="2"/>
  <c r="C5826" i="2"/>
  <c r="G5826" i="2" s="1"/>
  <c r="F5825" i="2"/>
  <c r="K5826" i="2" l="1"/>
  <c r="I5826" i="2"/>
  <c r="J5825" i="2"/>
  <c r="C5827" i="2"/>
  <c r="G5827" i="2" s="1"/>
  <c r="F5826" i="2"/>
  <c r="K5827" i="2" l="1"/>
  <c r="I5827" i="2"/>
  <c r="J5826" i="2"/>
  <c r="C5828" i="2"/>
  <c r="G5828" i="2" s="1"/>
  <c r="F5827" i="2"/>
  <c r="K5828" i="2" l="1"/>
  <c r="I5828" i="2"/>
  <c r="J5827" i="2"/>
  <c r="C5829" i="2"/>
  <c r="G5829" i="2" s="1"/>
  <c r="F5828" i="2"/>
  <c r="K5829" i="2" l="1"/>
  <c r="I5829" i="2"/>
  <c r="J5828" i="2"/>
  <c r="C5830" i="2"/>
  <c r="G5830" i="2" s="1"/>
  <c r="F5829" i="2"/>
  <c r="K5830" i="2" l="1"/>
  <c r="I5830" i="2"/>
  <c r="J5829" i="2"/>
  <c r="C5831" i="2"/>
  <c r="G5831" i="2" s="1"/>
  <c r="F5830" i="2"/>
  <c r="K5831" i="2" l="1"/>
  <c r="I5831" i="2"/>
  <c r="J5830" i="2"/>
  <c r="C5832" i="2"/>
  <c r="G5832" i="2" s="1"/>
  <c r="F5831" i="2"/>
  <c r="K5832" i="2" l="1"/>
  <c r="I5832" i="2"/>
  <c r="J5831" i="2"/>
  <c r="C5833" i="2"/>
  <c r="G5833" i="2" s="1"/>
  <c r="F5832" i="2"/>
  <c r="K5833" i="2" l="1"/>
  <c r="I5833" i="2"/>
  <c r="J5832" i="2"/>
  <c r="C5834" i="2"/>
  <c r="G5834" i="2" s="1"/>
  <c r="F5833" i="2"/>
  <c r="K5834" i="2" l="1"/>
  <c r="I5834" i="2"/>
  <c r="J5833" i="2"/>
  <c r="C5835" i="2"/>
  <c r="G5835" i="2" s="1"/>
  <c r="F5834" i="2"/>
  <c r="K5835" i="2" l="1"/>
  <c r="I5835" i="2"/>
  <c r="J5834" i="2"/>
  <c r="C5836" i="2"/>
  <c r="G5836" i="2" s="1"/>
  <c r="F5835" i="2"/>
  <c r="K5836" i="2" l="1"/>
  <c r="I5836" i="2"/>
  <c r="J5835" i="2"/>
  <c r="C5837" i="2"/>
  <c r="G5837" i="2" s="1"/>
  <c r="F5836" i="2"/>
  <c r="K5837" i="2" l="1"/>
  <c r="I5837" i="2"/>
  <c r="J5836" i="2"/>
  <c r="C5838" i="2"/>
  <c r="G5838" i="2" s="1"/>
  <c r="F5837" i="2"/>
  <c r="K5838" i="2" l="1"/>
  <c r="I5838" i="2"/>
  <c r="J5837" i="2"/>
  <c r="C5839" i="2"/>
  <c r="G5839" i="2" s="1"/>
  <c r="F5838" i="2"/>
  <c r="K5839" i="2" l="1"/>
  <c r="I5839" i="2"/>
  <c r="J5838" i="2"/>
  <c r="C5840" i="2"/>
  <c r="G5840" i="2" s="1"/>
  <c r="F5839" i="2"/>
  <c r="K5840" i="2" l="1"/>
  <c r="I5840" i="2"/>
  <c r="J5839" i="2"/>
  <c r="C5841" i="2"/>
  <c r="G5841" i="2" s="1"/>
  <c r="F5840" i="2"/>
  <c r="K5841" i="2" l="1"/>
  <c r="I5841" i="2"/>
  <c r="J5840" i="2"/>
  <c r="C5842" i="2"/>
  <c r="G5842" i="2" s="1"/>
  <c r="F5841" i="2"/>
  <c r="K5842" i="2" l="1"/>
  <c r="I5842" i="2"/>
  <c r="J5841" i="2"/>
  <c r="C5843" i="2"/>
  <c r="G5843" i="2" s="1"/>
  <c r="F5842" i="2"/>
  <c r="K5843" i="2" l="1"/>
  <c r="I5843" i="2"/>
  <c r="J5842" i="2"/>
  <c r="C5844" i="2"/>
  <c r="G5844" i="2" s="1"/>
  <c r="F5843" i="2"/>
  <c r="K5844" i="2" l="1"/>
  <c r="I5844" i="2"/>
  <c r="J5843" i="2"/>
  <c r="C5845" i="2"/>
  <c r="G5845" i="2" s="1"/>
  <c r="F5844" i="2"/>
  <c r="K5845" i="2" l="1"/>
  <c r="I5845" i="2"/>
  <c r="J5844" i="2"/>
  <c r="C5846" i="2"/>
  <c r="G5846" i="2" s="1"/>
  <c r="F5845" i="2"/>
  <c r="K5846" i="2" l="1"/>
  <c r="I5846" i="2"/>
  <c r="J5845" i="2"/>
  <c r="C5847" i="2"/>
  <c r="G5847" i="2" s="1"/>
  <c r="F5846" i="2"/>
  <c r="K5847" i="2" l="1"/>
  <c r="I5847" i="2"/>
  <c r="J5846" i="2"/>
  <c r="C5848" i="2"/>
  <c r="G5848" i="2" s="1"/>
  <c r="F5847" i="2"/>
  <c r="K5848" i="2" l="1"/>
  <c r="I5848" i="2"/>
  <c r="J5847" i="2"/>
  <c r="C5849" i="2"/>
  <c r="G5849" i="2" s="1"/>
  <c r="F5848" i="2"/>
  <c r="K5849" i="2" l="1"/>
  <c r="I5849" i="2"/>
  <c r="J5848" i="2"/>
  <c r="C5850" i="2"/>
  <c r="G5850" i="2" s="1"/>
  <c r="F5849" i="2"/>
  <c r="K5850" i="2" l="1"/>
  <c r="I5850" i="2"/>
  <c r="J5849" i="2"/>
  <c r="C5851" i="2"/>
  <c r="G5851" i="2" s="1"/>
  <c r="F5850" i="2"/>
  <c r="K5851" i="2" l="1"/>
  <c r="I5851" i="2"/>
  <c r="J5850" i="2"/>
  <c r="C5852" i="2"/>
  <c r="G5852" i="2" s="1"/>
  <c r="F5851" i="2"/>
  <c r="K5852" i="2" l="1"/>
  <c r="I5852" i="2"/>
  <c r="J5851" i="2"/>
  <c r="C5853" i="2"/>
  <c r="G5853" i="2" s="1"/>
  <c r="F5852" i="2"/>
  <c r="K5853" i="2" l="1"/>
  <c r="I5853" i="2"/>
  <c r="J5852" i="2"/>
  <c r="C5854" i="2"/>
  <c r="G5854" i="2" s="1"/>
  <c r="F5853" i="2"/>
  <c r="K5854" i="2" l="1"/>
  <c r="I5854" i="2"/>
  <c r="J5853" i="2"/>
  <c r="C5855" i="2"/>
  <c r="G5855" i="2" s="1"/>
  <c r="F5854" i="2"/>
  <c r="K5855" i="2" l="1"/>
  <c r="I5855" i="2"/>
  <c r="J5854" i="2"/>
  <c r="C5856" i="2"/>
  <c r="G5856" i="2" s="1"/>
  <c r="F5855" i="2"/>
  <c r="K5856" i="2" l="1"/>
  <c r="I5856" i="2"/>
  <c r="J5855" i="2"/>
  <c r="C5857" i="2"/>
  <c r="G5857" i="2" s="1"/>
  <c r="F5856" i="2"/>
  <c r="K5857" i="2" l="1"/>
  <c r="I5857" i="2"/>
  <c r="J5856" i="2"/>
  <c r="C5858" i="2"/>
  <c r="G5858" i="2" s="1"/>
  <c r="F5857" i="2"/>
  <c r="K5858" i="2" l="1"/>
  <c r="I5858" i="2"/>
  <c r="J5857" i="2"/>
  <c r="C5859" i="2"/>
  <c r="G5859" i="2" s="1"/>
  <c r="F5858" i="2"/>
  <c r="K5859" i="2" l="1"/>
  <c r="I5859" i="2"/>
  <c r="J5858" i="2"/>
  <c r="C5860" i="2"/>
  <c r="G5860" i="2" s="1"/>
  <c r="F5859" i="2"/>
  <c r="K5860" i="2" l="1"/>
  <c r="I5860" i="2"/>
  <c r="J5859" i="2"/>
  <c r="C5861" i="2"/>
  <c r="G5861" i="2" s="1"/>
  <c r="F5860" i="2"/>
  <c r="K5861" i="2" l="1"/>
  <c r="I5861" i="2"/>
  <c r="J5860" i="2"/>
  <c r="C5862" i="2"/>
  <c r="G5862" i="2" s="1"/>
  <c r="F5861" i="2"/>
  <c r="K5862" i="2" l="1"/>
  <c r="I5862" i="2"/>
  <c r="J5861" i="2"/>
  <c r="C5863" i="2"/>
  <c r="G5863" i="2" s="1"/>
  <c r="F5862" i="2"/>
  <c r="K5863" i="2" l="1"/>
  <c r="I5863" i="2"/>
  <c r="J5862" i="2"/>
  <c r="C5864" i="2"/>
  <c r="G5864" i="2" s="1"/>
  <c r="F5863" i="2"/>
  <c r="K5864" i="2" l="1"/>
  <c r="I5864" i="2"/>
  <c r="J5863" i="2"/>
  <c r="C5865" i="2"/>
  <c r="G5865" i="2" s="1"/>
  <c r="F5864" i="2"/>
  <c r="K5865" i="2" l="1"/>
  <c r="I5865" i="2"/>
  <c r="J5864" i="2"/>
  <c r="C5866" i="2"/>
  <c r="G5866" i="2" s="1"/>
  <c r="F5865" i="2"/>
  <c r="K5866" i="2" l="1"/>
  <c r="I5866" i="2"/>
  <c r="J5865" i="2"/>
  <c r="C5867" i="2"/>
  <c r="G5867" i="2" s="1"/>
  <c r="F5866" i="2"/>
  <c r="K5867" i="2" l="1"/>
  <c r="I5867" i="2"/>
  <c r="J5866" i="2"/>
  <c r="C5868" i="2"/>
  <c r="G5868" i="2" s="1"/>
  <c r="F5867" i="2"/>
  <c r="K5868" i="2" l="1"/>
  <c r="I5868" i="2"/>
  <c r="J5867" i="2"/>
  <c r="C5869" i="2"/>
  <c r="G5869" i="2" s="1"/>
  <c r="F5868" i="2"/>
  <c r="K5869" i="2" l="1"/>
  <c r="I5869" i="2"/>
  <c r="J5868" i="2"/>
  <c r="C5870" i="2"/>
  <c r="G5870" i="2" s="1"/>
  <c r="F5869" i="2"/>
  <c r="K5870" i="2" l="1"/>
  <c r="I5870" i="2"/>
  <c r="J5869" i="2"/>
  <c r="C5871" i="2"/>
  <c r="G5871" i="2" s="1"/>
  <c r="F5870" i="2"/>
  <c r="K5871" i="2" l="1"/>
  <c r="I5871" i="2"/>
  <c r="J5870" i="2"/>
  <c r="C5872" i="2"/>
  <c r="G5872" i="2" s="1"/>
  <c r="F5871" i="2"/>
  <c r="K5872" i="2" l="1"/>
  <c r="I5872" i="2"/>
  <c r="J5871" i="2"/>
  <c r="C5873" i="2"/>
  <c r="G5873" i="2" s="1"/>
  <c r="F5872" i="2"/>
  <c r="K5873" i="2" l="1"/>
  <c r="I5873" i="2"/>
  <c r="J5872" i="2"/>
  <c r="C5874" i="2"/>
  <c r="G5874" i="2" s="1"/>
  <c r="F5873" i="2"/>
  <c r="K5874" i="2" l="1"/>
  <c r="I5874" i="2"/>
  <c r="J5873" i="2"/>
  <c r="C5875" i="2"/>
  <c r="G5875" i="2" s="1"/>
  <c r="F5874" i="2"/>
  <c r="K5875" i="2" l="1"/>
  <c r="I5875" i="2"/>
  <c r="J5874" i="2"/>
  <c r="C5876" i="2"/>
  <c r="G5876" i="2" s="1"/>
  <c r="F5875" i="2"/>
  <c r="K5876" i="2" l="1"/>
  <c r="I5876" i="2"/>
  <c r="J5875" i="2"/>
  <c r="C5877" i="2"/>
  <c r="G5877" i="2" s="1"/>
  <c r="F5876" i="2"/>
  <c r="K5877" i="2" l="1"/>
  <c r="I5877" i="2"/>
  <c r="J5876" i="2"/>
  <c r="C5878" i="2"/>
  <c r="G5878" i="2" s="1"/>
  <c r="F5877" i="2"/>
  <c r="K5878" i="2" l="1"/>
  <c r="I5878" i="2"/>
  <c r="J5877" i="2"/>
  <c r="C5879" i="2"/>
  <c r="G5879" i="2" s="1"/>
  <c r="F5878" i="2"/>
  <c r="K5879" i="2" l="1"/>
  <c r="I5879" i="2"/>
  <c r="J5878" i="2"/>
  <c r="C5880" i="2"/>
  <c r="G5880" i="2" s="1"/>
  <c r="F5879" i="2"/>
  <c r="K5880" i="2" l="1"/>
  <c r="I5880" i="2"/>
  <c r="J5879" i="2"/>
  <c r="C5881" i="2"/>
  <c r="G5881" i="2" s="1"/>
  <c r="F5880" i="2"/>
  <c r="K5881" i="2" l="1"/>
  <c r="I5881" i="2"/>
  <c r="J5880" i="2"/>
  <c r="C5882" i="2"/>
  <c r="G5882" i="2" s="1"/>
  <c r="F5881" i="2"/>
  <c r="K5882" i="2" l="1"/>
  <c r="I5882" i="2"/>
  <c r="J5881" i="2"/>
  <c r="C5883" i="2"/>
  <c r="G5883" i="2" s="1"/>
  <c r="F5882" i="2"/>
  <c r="K5883" i="2" l="1"/>
  <c r="I5883" i="2"/>
  <c r="J5882" i="2"/>
  <c r="C5884" i="2"/>
  <c r="G5884" i="2" s="1"/>
  <c r="F5883" i="2"/>
  <c r="K5884" i="2" l="1"/>
  <c r="I5884" i="2"/>
  <c r="J5883" i="2"/>
  <c r="C5885" i="2"/>
  <c r="G5885" i="2" s="1"/>
  <c r="F5884" i="2"/>
  <c r="K5885" i="2" l="1"/>
  <c r="I5885" i="2"/>
  <c r="J5884" i="2"/>
  <c r="C5886" i="2"/>
  <c r="G5886" i="2" s="1"/>
  <c r="F5885" i="2"/>
  <c r="K5886" i="2" l="1"/>
  <c r="I5886" i="2"/>
  <c r="J5885" i="2"/>
  <c r="C5887" i="2"/>
  <c r="G5887" i="2" s="1"/>
  <c r="F5886" i="2"/>
  <c r="K5887" i="2" l="1"/>
  <c r="I5887" i="2"/>
  <c r="J5886" i="2"/>
  <c r="C5888" i="2"/>
  <c r="G5888" i="2" s="1"/>
  <c r="F5887" i="2"/>
  <c r="K5888" i="2" l="1"/>
  <c r="I5888" i="2"/>
  <c r="J5887" i="2"/>
  <c r="C5889" i="2"/>
  <c r="G5889" i="2" s="1"/>
  <c r="F5888" i="2"/>
  <c r="K5889" i="2" l="1"/>
  <c r="I5889" i="2"/>
  <c r="J5888" i="2"/>
  <c r="C5890" i="2"/>
  <c r="G5890" i="2" s="1"/>
  <c r="F5889" i="2"/>
  <c r="K5890" i="2" l="1"/>
  <c r="I5890" i="2"/>
  <c r="J5889" i="2"/>
  <c r="C5891" i="2"/>
  <c r="G5891" i="2" s="1"/>
  <c r="F5890" i="2"/>
  <c r="K5891" i="2" l="1"/>
  <c r="I5891" i="2"/>
  <c r="J5890" i="2"/>
  <c r="C5892" i="2"/>
  <c r="G5892" i="2" s="1"/>
  <c r="F5891" i="2"/>
  <c r="K5892" i="2" l="1"/>
  <c r="I5892" i="2"/>
  <c r="J5891" i="2"/>
  <c r="C5893" i="2"/>
  <c r="G5893" i="2" s="1"/>
  <c r="F5892" i="2"/>
  <c r="K5893" i="2" l="1"/>
  <c r="I5893" i="2"/>
  <c r="J5892" i="2"/>
  <c r="C5894" i="2"/>
  <c r="G5894" i="2" s="1"/>
  <c r="F5893" i="2"/>
  <c r="K5894" i="2" l="1"/>
  <c r="I5894" i="2"/>
  <c r="J5893" i="2"/>
  <c r="C5895" i="2"/>
  <c r="G5895" i="2" s="1"/>
  <c r="F5894" i="2"/>
  <c r="K5895" i="2" l="1"/>
  <c r="I5895" i="2"/>
  <c r="J5894" i="2"/>
  <c r="C5896" i="2"/>
  <c r="G5896" i="2" s="1"/>
  <c r="F5895" i="2"/>
  <c r="K5896" i="2" l="1"/>
  <c r="I5896" i="2"/>
  <c r="J5895" i="2"/>
  <c r="C5897" i="2"/>
  <c r="G5897" i="2" s="1"/>
  <c r="F5896" i="2"/>
  <c r="K5897" i="2" l="1"/>
  <c r="I5897" i="2"/>
  <c r="J5896" i="2"/>
  <c r="C5898" i="2"/>
  <c r="G5898" i="2" s="1"/>
  <c r="F5897" i="2"/>
  <c r="K5898" i="2" l="1"/>
  <c r="I5898" i="2"/>
  <c r="J5897" i="2"/>
  <c r="C5899" i="2"/>
  <c r="G5899" i="2" s="1"/>
  <c r="F5898" i="2"/>
  <c r="K5899" i="2" l="1"/>
  <c r="I5899" i="2"/>
  <c r="J5898" i="2"/>
  <c r="C5900" i="2"/>
  <c r="G5900" i="2" s="1"/>
  <c r="F5899" i="2"/>
  <c r="K5900" i="2" l="1"/>
  <c r="I5900" i="2"/>
  <c r="J5899" i="2"/>
  <c r="C5901" i="2"/>
  <c r="G5901" i="2" s="1"/>
  <c r="F5900" i="2"/>
  <c r="K5901" i="2" l="1"/>
  <c r="I5901" i="2"/>
  <c r="J5900" i="2"/>
  <c r="C5902" i="2"/>
  <c r="G5902" i="2" s="1"/>
  <c r="F5901" i="2"/>
  <c r="K5902" i="2" l="1"/>
  <c r="I5902" i="2"/>
  <c r="J5901" i="2"/>
  <c r="C5903" i="2"/>
  <c r="G5903" i="2" s="1"/>
  <c r="F5902" i="2"/>
  <c r="K5903" i="2" l="1"/>
  <c r="I5903" i="2"/>
  <c r="J5902" i="2"/>
  <c r="C5904" i="2"/>
  <c r="G5904" i="2" s="1"/>
  <c r="F5903" i="2"/>
  <c r="K5904" i="2" l="1"/>
  <c r="I5904" i="2"/>
  <c r="J5903" i="2"/>
  <c r="C5905" i="2"/>
  <c r="G5905" i="2" s="1"/>
  <c r="F5904" i="2"/>
  <c r="K5905" i="2" l="1"/>
  <c r="I5905" i="2"/>
  <c r="J5904" i="2"/>
  <c r="C5906" i="2"/>
  <c r="G5906" i="2" s="1"/>
  <c r="F5905" i="2"/>
  <c r="K5906" i="2" l="1"/>
  <c r="I5906" i="2"/>
  <c r="J5905" i="2"/>
  <c r="C5907" i="2"/>
  <c r="G5907" i="2" s="1"/>
  <c r="F5906" i="2"/>
  <c r="K5907" i="2" l="1"/>
  <c r="I5907" i="2"/>
  <c r="J5906" i="2"/>
  <c r="C5908" i="2"/>
  <c r="G5908" i="2" s="1"/>
  <c r="F5907" i="2"/>
  <c r="K5908" i="2" l="1"/>
  <c r="I5908" i="2"/>
  <c r="J5907" i="2"/>
  <c r="C5909" i="2"/>
  <c r="G5909" i="2" s="1"/>
  <c r="F5908" i="2"/>
  <c r="K5909" i="2" l="1"/>
  <c r="I5909" i="2"/>
  <c r="J5908" i="2"/>
  <c r="C5910" i="2"/>
  <c r="G5910" i="2" s="1"/>
  <c r="F5909" i="2"/>
  <c r="K5910" i="2" l="1"/>
  <c r="I5910" i="2"/>
  <c r="J5909" i="2"/>
  <c r="C5911" i="2"/>
  <c r="G5911" i="2" s="1"/>
  <c r="F5910" i="2"/>
  <c r="K5911" i="2" l="1"/>
  <c r="I5911" i="2"/>
  <c r="J5910" i="2"/>
  <c r="C5912" i="2"/>
  <c r="G5912" i="2" s="1"/>
  <c r="F5911" i="2"/>
  <c r="K5912" i="2" l="1"/>
  <c r="I5912" i="2"/>
  <c r="J5911" i="2"/>
  <c r="C5913" i="2"/>
  <c r="G5913" i="2" s="1"/>
  <c r="F5912" i="2"/>
  <c r="K5913" i="2" l="1"/>
  <c r="I5913" i="2"/>
  <c r="J5912" i="2"/>
  <c r="C5914" i="2"/>
  <c r="G5914" i="2" s="1"/>
  <c r="F5913" i="2"/>
  <c r="K5914" i="2" l="1"/>
  <c r="I5914" i="2"/>
  <c r="J5913" i="2"/>
  <c r="C5915" i="2"/>
  <c r="G5915" i="2" s="1"/>
  <c r="F5914" i="2"/>
  <c r="K5915" i="2" l="1"/>
  <c r="I5915" i="2"/>
  <c r="J5914" i="2"/>
  <c r="C5916" i="2"/>
  <c r="G5916" i="2" s="1"/>
  <c r="F5915" i="2"/>
  <c r="K5916" i="2" l="1"/>
  <c r="I5916" i="2"/>
  <c r="J5915" i="2"/>
  <c r="C5917" i="2"/>
  <c r="G5917" i="2" s="1"/>
  <c r="F5916" i="2"/>
  <c r="K5917" i="2" l="1"/>
  <c r="I5917" i="2"/>
  <c r="J5916" i="2"/>
  <c r="C5918" i="2"/>
  <c r="G5918" i="2" s="1"/>
  <c r="F5917" i="2"/>
  <c r="K5918" i="2" l="1"/>
  <c r="I5918" i="2"/>
  <c r="J5917" i="2"/>
  <c r="C5919" i="2"/>
  <c r="G5919" i="2" s="1"/>
  <c r="F5918" i="2"/>
  <c r="K5919" i="2" l="1"/>
  <c r="I5919" i="2"/>
  <c r="J5918" i="2"/>
  <c r="C5920" i="2"/>
  <c r="G5920" i="2" s="1"/>
  <c r="F5919" i="2"/>
  <c r="K5920" i="2" l="1"/>
  <c r="I5920" i="2"/>
  <c r="J5919" i="2"/>
  <c r="C5921" i="2"/>
  <c r="G5921" i="2" s="1"/>
  <c r="F5920" i="2"/>
  <c r="K5921" i="2" l="1"/>
  <c r="I5921" i="2"/>
  <c r="J5920" i="2"/>
  <c r="C5922" i="2"/>
  <c r="G5922" i="2" s="1"/>
  <c r="F5921" i="2"/>
  <c r="K5922" i="2" l="1"/>
  <c r="I5922" i="2"/>
  <c r="J5921" i="2"/>
  <c r="C5923" i="2"/>
  <c r="G5923" i="2" s="1"/>
  <c r="F5922" i="2"/>
  <c r="K5923" i="2" l="1"/>
  <c r="I5923" i="2"/>
  <c r="J5922" i="2"/>
  <c r="C5924" i="2"/>
  <c r="G5924" i="2" s="1"/>
  <c r="F5923" i="2"/>
  <c r="K5924" i="2" l="1"/>
  <c r="I5924" i="2"/>
  <c r="J5923" i="2"/>
  <c r="C5925" i="2"/>
  <c r="G5925" i="2" s="1"/>
  <c r="F5924" i="2"/>
  <c r="K5925" i="2" l="1"/>
  <c r="I5925" i="2"/>
  <c r="J5924" i="2"/>
  <c r="C5926" i="2"/>
  <c r="G5926" i="2" s="1"/>
  <c r="F5925" i="2"/>
  <c r="K5926" i="2" l="1"/>
  <c r="I5926" i="2"/>
  <c r="J5925" i="2"/>
  <c r="C5927" i="2"/>
  <c r="G5927" i="2" s="1"/>
  <c r="F5926" i="2"/>
  <c r="K5927" i="2" l="1"/>
  <c r="I5927" i="2"/>
  <c r="J5926" i="2"/>
  <c r="C5928" i="2"/>
  <c r="G5928" i="2" s="1"/>
  <c r="F5927" i="2"/>
  <c r="K5928" i="2" l="1"/>
  <c r="I5928" i="2"/>
  <c r="J5927" i="2"/>
  <c r="C5929" i="2"/>
  <c r="G5929" i="2" s="1"/>
  <c r="F5928" i="2"/>
  <c r="K5929" i="2" l="1"/>
  <c r="I5929" i="2"/>
  <c r="J5928" i="2"/>
  <c r="C5930" i="2"/>
  <c r="G5930" i="2" s="1"/>
  <c r="F5929" i="2"/>
  <c r="K5930" i="2" l="1"/>
  <c r="I5930" i="2"/>
  <c r="J5929" i="2"/>
  <c r="C5931" i="2"/>
  <c r="G5931" i="2" s="1"/>
  <c r="F5930" i="2"/>
  <c r="K5931" i="2" l="1"/>
  <c r="I5931" i="2"/>
  <c r="J5930" i="2"/>
  <c r="C5932" i="2"/>
  <c r="G5932" i="2" s="1"/>
  <c r="F5931" i="2"/>
  <c r="K5932" i="2" l="1"/>
  <c r="I5932" i="2"/>
  <c r="J5931" i="2"/>
  <c r="C5933" i="2"/>
  <c r="G5933" i="2" s="1"/>
  <c r="F5932" i="2"/>
  <c r="K5933" i="2" l="1"/>
  <c r="I5933" i="2"/>
  <c r="J5932" i="2"/>
  <c r="C5934" i="2"/>
  <c r="G5934" i="2" s="1"/>
  <c r="F5933" i="2"/>
  <c r="K5934" i="2" l="1"/>
  <c r="I5934" i="2"/>
  <c r="J5933" i="2"/>
  <c r="C5935" i="2"/>
  <c r="G5935" i="2" s="1"/>
  <c r="F5934" i="2"/>
  <c r="K5935" i="2" l="1"/>
  <c r="I5935" i="2"/>
  <c r="J5934" i="2"/>
  <c r="C5936" i="2"/>
  <c r="G5936" i="2" s="1"/>
  <c r="F5935" i="2"/>
  <c r="K5936" i="2" l="1"/>
  <c r="I5936" i="2"/>
  <c r="J5935" i="2"/>
  <c r="C5937" i="2"/>
  <c r="G5937" i="2" s="1"/>
  <c r="F5936" i="2"/>
  <c r="K5937" i="2" l="1"/>
  <c r="I5937" i="2"/>
  <c r="J5936" i="2"/>
  <c r="C5938" i="2"/>
  <c r="G5938" i="2" s="1"/>
  <c r="F5937" i="2"/>
  <c r="K5938" i="2" l="1"/>
  <c r="I5938" i="2"/>
  <c r="J5937" i="2"/>
  <c r="C5939" i="2"/>
  <c r="G5939" i="2" s="1"/>
  <c r="F5938" i="2"/>
  <c r="K5939" i="2" l="1"/>
  <c r="I5939" i="2"/>
  <c r="J5938" i="2"/>
  <c r="C5940" i="2"/>
  <c r="G5940" i="2" s="1"/>
  <c r="F5939" i="2"/>
  <c r="K5940" i="2" l="1"/>
  <c r="I5940" i="2"/>
  <c r="J5939" i="2"/>
  <c r="C5941" i="2"/>
  <c r="G5941" i="2" s="1"/>
  <c r="F5940" i="2"/>
  <c r="K5941" i="2" l="1"/>
  <c r="I5941" i="2"/>
  <c r="J5940" i="2"/>
  <c r="C5942" i="2"/>
  <c r="G5942" i="2" s="1"/>
  <c r="F5941" i="2"/>
  <c r="K5942" i="2" l="1"/>
  <c r="I5942" i="2"/>
  <c r="J5941" i="2"/>
  <c r="C5943" i="2"/>
  <c r="G5943" i="2" s="1"/>
  <c r="F5942" i="2"/>
  <c r="K5943" i="2" l="1"/>
  <c r="I5943" i="2"/>
  <c r="J5942" i="2"/>
  <c r="C5944" i="2"/>
  <c r="G5944" i="2" s="1"/>
  <c r="F5943" i="2"/>
  <c r="K5944" i="2" l="1"/>
  <c r="I5944" i="2"/>
  <c r="J5943" i="2"/>
  <c r="C5945" i="2"/>
  <c r="G5945" i="2" s="1"/>
  <c r="F5944" i="2"/>
  <c r="K5945" i="2" l="1"/>
  <c r="I5945" i="2"/>
  <c r="J5944" i="2"/>
  <c r="C5946" i="2"/>
  <c r="G5946" i="2" s="1"/>
  <c r="F5945" i="2"/>
  <c r="K5946" i="2" l="1"/>
  <c r="I5946" i="2"/>
  <c r="J5945" i="2"/>
  <c r="C5947" i="2"/>
  <c r="G5947" i="2" s="1"/>
  <c r="F5946" i="2"/>
  <c r="K5947" i="2" l="1"/>
  <c r="I5947" i="2"/>
  <c r="J5946" i="2"/>
  <c r="C5948" i="2"/>
  <c r="G5948" i="2" s="1"/>
  <c r="F5947" i="2"/>
  <c r="K5948" i="2" l="1"/>
  <c r="I5948" i="2"/>
  <c r="J5947" i="2"/>
  <c r="C5949" i="2"/>
  <c r="G5949" i="2" s="1"/>
  <c r="F5948" i="2"/>
  <c r="K5949" i="2" l="1"/>
  <c r="I5949" i="2"/>
  <c r="J5948" i="2"/>
  <c r="C5950" i="2"/>
  <c r="G5950" i="2" s="1"/>
  <c r="F5949" i="2"/>
  <c r="K5950" i="2" l="1"/>
  <c r="I5950" i="2"/>
  <c r="J5949" i="2"/>
  <c r="C5951" i="2"/>
  <c r="G5951" i="2" s="1"/>
  <c r="F5950" i="2"/>
  <c r="K5951" i="2" l="1"/>
  <c r="I5951" i="2"/>
  <c r="J5950" i="2"/>
  <c r="C5952" i="2"/>
  <c r="G5952" i="2" s="1"/>
  <c r="F5951" i="2"/>
  <c r="K5952" i="2" l="1"/>
  <c r="I5952" i="2"/>
  <c r="J5951" i="2"/>
  <c r="C5953" i="2"/>
  <c r="G5953" i="2" s="1"/>
  <c r="F5952" i="2"/>
  <c r="K5953" i="2" l="1"/>
  <c r="I5953" i="2"/>
  <c r="J5952" i="2"/>
  <c r="C5954" i="2"/>
  <c r="G5954" i="2" s="1"/>
  <c r="F5953" i="2"/>
  <c r="K5954" i="2" l="1"/>
  <c r="I5954" i="2"/>
  <c r="J5953" i="2"/>
  <c r="C5955" i="2"/>
  <c r="G5955" i="2" s="1"/>
  <c r="F5954" i="2"/>
  <c r="K5955" i="2" l="1"/>
  <c r="I5955" i="2"/>
  <c r="J5954" i="2"/>
  <c r="C5956" i="2"/>
  <c r="G5956" i="2" s="1"/>
  <c r="F5955" i="2"/>
  <c r="K5956" i="2" l="1"/>
  <c r="I5956" i="2"/>
  <c r="J5955" i="2"/>
  <c r="C5957" i="2"/>
  <c r="G5957" i="2" s="1"/>
  <c r="F5956" i="2"/>
  <c r="K5957" i="2" l="1"/>
  <c r="I5957" i="2"/>
  <c r="J5956" i="2"/>
  <c r="C5958" i="2"/>
  <c r="G5958" i="2" s="1"/>
  <c r="F5957" i="2"/>
  <c r="K5958" i="2" l="1"/>
  <c r="I5958" i="2"/>
  <c r="J5957" i="2"/>
  <c r="C5959" i="2"/>
  <c r="G5959" i="2" s="1"/>
  <c r="F5958" i="2"/>
  <c r="K5959" i="2" l="1"/>
  <c r="I5959" i="2"/>
  <c r="J5958" i="2"/>
  <c r="C5960" i="2"/>
  <c r="G5960" i="2" s="1"/>
  <c r="F5959" i="2"/>
  <c r="K5960" i="2" l="1"/>
  <c r="I5960" i="2"/>
  <c r="J5959" i="2"/>
  <c r="C5961" i="2"/>
  <c r="G5961" i="2" s="1"/>
  <c r="F5960" i="2"/>
  <c r="K5961" i="2" l="1"/>
  <c r="I5961" i="2"/>
  <c r="J5960" i="2"/>
  <c r="C5962" i="2"/>
  <c r="G5962" i="2" s="1"/>
  <c r="F5961" i="2"/>
  <c r="K5962" i="2" l="1"/>
  <c r="I5962" i="2"/>
  <c r="J5961" i="2"/>
  <c r="C5963" i="2"/>
  <c r="G5963" i="2" s="1"/>
  <c r="F5962" i="2"/>
  <c r="K5963" i="2" l="1"/>
  <c r="I5963" i="2"/>
  <c r="J5962" i="2"/>
  <c r="J6001" i="2" s="1"/>
  <c r="J6002" i="2" s="1"/>
  <c r="C5964" i="2"/>
  <c r="G5964" i="2" s="1"/>
  <c r="F5963" i="2"/>
  <c r="K5964" i="2" l="1"/>
  <c r="F22" i="1"/>
  <c r="B38" i="1" s="1"/>
  <c r="I5964" i="2"/>
  <c r="J5963" i="2"/>
  <c r="C5965" i="2"/>
  <c r="G5965" i="2" s="1"/>
  <c r="F5964" i="2"/>
  <c r="K5965" i="2" l="1"/>
  <c r="I5965" i="2"/>
  <c r="J5964" i="2"/>
  <c r="C5966" i="2"/>
  <c r="G5966" i="2" s="1"/>
  <c r="F5965" i="2"/>
  <c r="K5966" i="2" l="1"/>
  <c r="I5966" i="2"/>
  <c r="J5965" i="2"/>
  <c r="C5967" i="2"/>
  <c r="G5967" i="2" s="1"/>
  <c r="F5966" i="2"/>
  <c r="K5967" i="2" l="1"/>
  <c r="I5967" i="2"/>
  <c r="J5966" i="2"/>
  <c r="C5968" i="2"/>
  <c r="G5968" i="2" s="1"/>
  <c r="F5967" i="2"/>
  <c r="K5968" i="2" l="1"/>
  <c r="I5968" i="2"/>
  <c r="J5967" i="2"/>
  <c r="C5969" i="2"/>
  <c r="G5969" i="2" s="1"/>
  <c r="F5968" i="2"/>
  <c r="K5969" i="2" l="1"/>
  <c r="I5969" i="2"/>
  <c r="J5968" i="2"/>
  <c r="C5970" i="2"/>
  <c r="G5970" i="2" s="1"/>
  <c r="F5969" i="2"/>
  <c r="K5970" i="2" l="1"/>
  <c r="I5970" i="2"/>
  <c r="J5969" i="2"/>
  <c r="C5971" i="2"/>
  <c r="G5971" i="2" s="1"/>
  <c r="F5970" i="2"/>
  <c r="K5971" i="2" l="1"/>
  <c r="I5971" i="2"/>
  <c r="J5970" i="2"/>
  <c r="C5972" i="2"/>
  <c r="G5972" i="2" s="1"/>
  <c r="F5971" i="2"/>
  <c r="K5972" i="2" l="1"/>
  <c r="I5972" i="2"/>
  <c r="J5971" i="2"/>
  <c r="C5973" i="2"/>
  <c r="G5973" i="2" s="1"/>
  <c r="F5972" i="2"/>
  <c r="K5973" i="2" l="1"/>
  <c r="I5973" i="2"/>
  <c r="J5972" i="2"/>
  <c r="C5974" i="2"/>
  <c r="G5974" i="2" s="1"/>
  <c r="F5973" i="2"/>
  <c r="K5974" i="2" l="1"/>
  <c r="I5974" i="2"/>
  <c r="J5973" i="2"/>
  <c r="C5975" i="2"/>
  <c r="G5975" i="2" s="1"/>
  <c r="F5974" i="2"/>
  <c r="K5975" i="2" l="1"/>
  <c r="I5975" i="2"/>
  <c r="J5974" i="2"/>
  <c r="C5976" i="2"/>
  <c r="G5976" i="2" s="1"/>
  <c r="F5975" i="2"/>
  <c r="K5976" i="2" l="1"/>
  <c r="I5976" i="2"/>
  <c r="J5975" i="2"/>
  <c r="C5977" i="2"/>
  <c r="G5977" i="2" s="1"/>
  <c r="F5976" i="2"/>
  <c r="K5977" i="2" l="1"/>
  <c r="I5977" i="2"/>
  <c r="J5976" i="2"/>
  <c r="C5978" i="2"/>
  <c r="G5978" i="2" s="1"/>
  <c r="F5977" i="2"/>
  <c r="K5978" i="2" l="1"/>
  <c r="I5978" i="2"/>
  <c r="J5977" i="2"/>
  <c r="C5979" i="2"/>
  <c r="G5979" i="2" s="1"/>
  <c r="F5978" i="2"/>
  <c r="K5979" i="2" l="1"/>
  <c r="I5979" i="2"/>
  <c r="J5978" i="2"/>
  <c r="C5980" i="2"/>
  <c r="G5980" i="2" s="1"/>
  <c r="F5979" i="2"/>
  <c r="K5980" i="2" l="1"/>
  <c r="I5980" i="2"/>
  <c r="J5979" i="2"/>
  <c r="C5981" i="2"/>
  <c r="G5981" i="2" s="1"/>
  <c r="F5980" i="2"/>
  <c r="K5981" i="2" l="1"/>
  <c r="I5981" i="2"/>
  <c r="J5980" i="2"/>
  <c r="C5982" i="2"/>
  <c r="G5982" i="2" s="1"/>
  <c r="F5981" i="2"/>
  <c r="K5982" i="2" l="1"/>
  <c r="I5982" i="2"/>
  <c r="J5981" i="2"/>
  <c r="C5983" i="2"/>
  <c r="G5983" i="2" s="1"/>
  <c r="F5982" i="2"/>
  <c r="K5983" i="2" l="1"/>
  <c r="I5983" i="2"/>
  <c r="J5982" i="2"/>
  <c r="C5984" i="2"/>
  <c r="G5984" i="2" s="1"/>
  <c r="F5983" i="2"/>
  <c r="K5984" i="2" l="1"/>
  <c r="I5984" i="2"/>
  <c r="J5983" i="2"/>
  <c r="C5985" i="2"/>
  <c r="G5985" i="2" s="1"/>
  <c r="F5984" i="2"/>
  <c r="K5985" i="2" l="1"/>
  <c r="I5985" i="2"/>
  <c r="J5984" i="2"/>
  <c r="C5986" i="2"/>
  <c r="G5986" i="2" s="1"/>
  <c r="F5985" i="2"/>
  <c r="K5986" i="2" l="1"/>
  <c r="I5986" i="2"/>
  <c r="J5985" i="2"/>
  <c r="C5987" i="2"/>
  <c r="G5987" i="2" s="1"/>
  <c r="F5986" i="2"/>
  <c r="K5987" i="2" l="1"/>
  <c r="I5987" i="2"/>
  <c r="J5986" i="2"/>
  <c r="C5988" i="2"/>
  <c r="G5988" i="2" s="1"/>
  <c r="F5987" i="2"/>
  <c r="K5988" i="2" l="1"/>
  <c r="I5988" i="2"/>
  <c r="J5987" i="2"/>
  <c r="C5989" i="2"/>
  <c r="G5989" i="2" s="1"/>
  <c r="F5988" i="2"/>
  <c r="K5989" i="2" l="1"/>
  <c r="I5989" i="2"/>
  <c r="J5988" i="2"/>
  <c r="C5990" i="2"/>
  <c r="G5990" i="2" s="1"/>
  <c r="F5989" i="2"/>
  <c r="K5990" i="2" l="1"/>
  <c r="I5990" i="2"/>
  <c r="J5989" i="2"/>
  <c r="C5991" i="2"/>
  <c r="G5991" i="2" s="1"/>
  <c r="F5990" i="2"/>
  <c r="K5991" i="2" l="1"/>
  <c r="I5991" i="2"/>
  <c r="J5990" i="2"/>
  <c r="C5992" i="2"/>
  <c r="G5992" i="2" s="1"/>
  <c r="F5991" i="2"/>
  <c r="K5992" i="2" l="1"/>
  <c r="I5992" i="2"/>
  <c r="J5991" i="2"/>
  <c r="C5993" i="2"/>
  <c r="G5993" i="2" s="1"/>
  <c r="F5992" i="2"/>
  <c r="K5993" i="2" l="1"/>
  <c r="I5993" i="2"/>
  <c r="J5992" i="2"/>
  <c r="C5994" i="2"/>
  <c r="G5994" i="2" s="1"/>
  <c r="F5993" i="2"/>
  <c r="K5994" i="2" l="1"/>
  <c r="I5994" i="2"/>
  <c r="J5993" i="2"/>
  <c r="C5995" i="2"/>
  <c r="G5995" i="2" s="1"/>
  <c r="F5994" i="2"/>
  <c r="K5995" i="2" l="1"/>
  <c r="I5995" i="2"/>
  <c r="J5994" i="2"/>
  <c r="C5996" i="2"/>
  <c r="G5996" i="2" s="1"/>
  <c r="F5995" i="2"/>
  <c r="K5996" i="2" l="1"/>
  <c r="I5996" i="2"/>
  <c r="J5995" i="2"/>
  <c r="C5997" i="2"/>
  <c r="G5997" i="2" s="1"/>
  <c r="F5996" i="2"/>
  <c r="K5997" i="2" l="1"/>
  <c r="I5997" i="2"/>
  <c r="J5996" i="2"/>
  <c r="C5998" i="2"/>
  <c r="G5998" i="2" s="1"/>
  <c r="F5997" i="2"/>
  <c r="K5998" i="2" l="1"/>
  <c r="I5998" i="2"/>
  <c r="J5997" i="2"/>
  <c r="C5999" i="2"/>
  <c r="G5999" i="2" s="1"/>
  <c r="F5998" i="2"/>
  <c r="K5999" i="2" l="1"/>
  <c r="I5999" i="2"/>
  <c r="J5998" i="2"/>
  <c r="C6000" i="2"/>
  <c r="G6000" i="2" s="1"/>
  <c r="F5999" i="2"/>
  <c r="F6000" i="2" l="1"/>
  <c r="F6001" i="2" s="1"/>
  <c r="F6002" i="2" s="1"/>
  <c r="K6000" i="2"/>
  <c r="K6001" i="2" s="1"/>
  <c r="G6001" i="2"/>
  <c r="I6000" i="2"/>
  <c r="J6000" i="2" s="1"/>
  <c r="J5999" i="2"/>
  <c r="B20" i="1" l="1"/>
  <c r="B21" i="1" s="1"/>
  <c r="F33" i="1" s="1"/>
  <c r="F6004" i="2"/>
  <c r="F15" i="1" l="1"/>
  <c r="F20" i="1"/>
  <c r="F21" i="1" s="1"/>
  <c r="F34" i="1" s="1"/>
  <c r="F30" i="1"/>
  <c r="F31" i="1" s="1"/>
  <c r="F32" i="1" s="1"/>
  <c r="B29" i="1"/>
  <c r="B26" i="1"/>
</calcChain>
</file>

<file path=xl/sharedStrings.xml><?xml version="1.0" encoding="utf-8"?>
<sst xmlns="http://schemas.openxmlformats.org/spreadsheetml/2006/main" count="673" uniqueCount="436">
  <si>
    <t>Design Spec.</t>
  </si>
  <si>
    <t xml:space="preserve">LED Load Spec. </t>
  </si>
  <si>
    <t>Vac</t>
  </si>
  <si>
    <t>Vdc</t>
  </si>
  <si>
    <t>Hz</t>
  </si>
  <si>
    <t>Walt</t>
  </si>
  <si>
    <t>Khz</t>
  </si>
  <si>
    <t>Ω</t>
  </si>
  <si>
    <t>mWalt</t>
    <phoneticPr fontId="5" type="noConversion"/>
  </si>
  <si>
    <t>T</t>
    <phoneticPr fontId="5" type="noConversion"/>
  </si>
  <si>
    <t>m㎡</t>
    <phoneticPr fontId="5" type="noConversion"/>
  </si>
  <si>
    <t>A/m㎡</t>
    <phoneticPr fontId="5" type="noConversion"/>
  </si>
  <si>
    <t>mm</t>
    <phoneticPr fontId="5" type="noConversion"/>
  </si>
  <si>
    <t>KΩ</t>
  </si>
  <si>
    <t>Vdc</t>
    <phoneticPr fontId="1" type="noConversion"/>
  </si>
  <si>
    <t>V</t>
    <phoneticPr fontId="1" type="noConversion"/>
  </si>
  <si>
    <t>Ts</t>
    <phoneticPr fontId="1" type="noConversion"/>
  </si>
  <si>
    <t>mm</t>
    <phoneticPr fontId="1" type="noConversion"/>
  </si>
  <si>
    <t>A</t>
    <phoneticPr fontId="20" type="noConversion"/>
  </si>
  <si>
    <t>uS</t>
    <phoneticPr fontId="20" type="noConversion"/>
  </si>
  <si>
    <t>A</t>
    <phoneticPr fontId="20" type="noConversion"/>
  </si>
  <si>
    <r>
      <t>P</t>
    </r>
    <r>
      <rPr>
        <b/>
        <sz val="11"/>
        <color indexed="10"/>
        <rFont val="宋体"/>
        <family val="3"/>
        <charset val="134"/>
      </rPr>
      <t>Q2620</t>
    </r>
    <phoneticPr fontId="20" type="noConversion"/>
  </si>
  <si>
    <t>note:</t>
    <phoneticPr fontId="20" type="noConversion"/>
  </si>
  <si>
    <t>mH</t>
    <phoneticPr fontId="20" type="noConversion"/>
  </si>
  <si>
    <t>CORE參數對照表</t>
  </si>
  <si>
    <t>TYPE</t>
  </si>
  <si>
    <t>MATE-
RIAL</t>
  </si>
  <si>
    <t>Dimensions (mm)</t>
  </si>
  <si>
    <t xml:space="preserve">Ap      </t>
  </si>
  <si>
    <t xml:space="preserve">Ae  </t>
  </si>
  <si>
    <t xml:space="preserve">Aw  </t>
  </si>
  <si>
    <r>
      <t>A</t>
    </r>
    <r>
      <rPr>
        <b/>
        <vertAlign val="subscript"/>
        <sz val="10"/>
        <color indexed="8"/>
        <rFont val="宋体"/>
        <family val="3"/>
        <charset val="134"/>
      </rPr>
      <t>L</t>
    </r>
    <r>
      <rPr>
        <b/>
        <sz val="10"/>
        <color indexed="8"/>
        <rFont val="宋体"/>
        <family val="3"/>
        <charset val="134"/>
      </rPr>
      <t xml:space="preserve"> </t>
    </r>
  </si>
  <si>
    <t xml:space="preserve">Le  </t>
  </si>
  <si>
    <t xml:space="preserve">Ve     </t>
  </si>
  <si>
    <t xml:space="preserve">Wt        </t>
  </si>
  <si>
    <r>
      <t xml:space="preserve"> P</t>
    </r>
    <r>
      <rPr>
        <b/>
        <vertAlign val="subscript"/>
        <sz val="10"/>
        <color indexed="8"/>
        <rFont val="宋体"/>
        <family val="3"/>
        <charset val="134"/>
      </rPr>
      <t>CL</t>
    </r>
    <r>
      <rPr>
        <b/>
        <sz val="10"/>
        <color indexed="8"/>
        <rFont val="宋体"/>
        <family val="3"/>
        <charset val="134"/>
      </rPr>
      <t xml:space="preserve"> 100kHz 200mT</t>
    </r>
  </si>
  <si>
    <t>Pt  100  kHz</t>
  </si>
  <si>
    <t>幅寬
mm</t>
  </si>
  <si>
    <r>
      <t>窗口面积
mm</t>
    </r>
    <r>
      <rPr>
        <b/>
        <vertAlign val="superscript"/>
        <sz val="10"/>
        <color indexed="8"/>
        <rFont val="宋体"/>
        <family val="3"/>
        <charset val="134"/>
      </rPr>
      <t>2</t>
    </r>
  </si>
  <si>
    <t>PIN</t>
  </si>
  <si>
    <t>形狀</t>
  </si>
  <si>
    <t>A * B * C</t>
  </si>
  <si>
    <r>
      <t>( cm</t>
    </r>
    <r>
      <rPr>
        <b/>
        <vertAlign val="superscript"/>
        <sz val="10"/>
        <color indexed="8"/>
        <rFont val="宋体"/>
        <family val="3"/>
        <charset val="134"/>
      </rPr>
      <t xml:space="preserve">4 </t>
    </r>
    <r>
      <rPr>
        <b/>
        <sz val="10"/>
        <color indexed="8"/>
        <rFont val="宋体"/>
        <family val="3"/>
        <charset val="134"/>
      </rPr>
      <t>)</t>
    </r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</si>
  <si>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</si>
  <si>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</si>
  <si>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(nH/N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>)</t>
    </r>
  </si>
  <si>
    <t xml:space="preserve"> ( mm )</t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</si>
  <si>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3</t>
    </r>
    <r>
      <rPr>
        <b/>
        <sz val="10"/>
        <color indexed="8"/>
        <rFont val="宋体"/>
        <family val="3"/>
        <charset val="134"/>
      </rPr>
      <t xml:space="preserve"> )</t>
    </r>
  </si>
  <si>
    <t xml:space="preserve"> ( g )</t>
  </si>
  <si>
    <t xml:space="preserve"> @100℃(W)</t>
  </si>
  <si>
    <t>(W)</t>
  </si>
  <si>
    <t xml:space="preserve">  可配合BOBBIN</t>
  </si>
  <si>
    <t>TYPE  EC  CORE</t>
  </si>
  <si>
    <t>EC35</t>
  </si>
  <si>
    <t>3C85</t>
  </si>
  <si>
    <t>35.3*17.3*9.5</t>
  </si>
  <si>
    <t>H</t>
  </si>
  <si>
    <t>EC41</t>
  </si>
  <si>
    <t>41.6*19.5*11.6</t>
  </si>
  <si>
    <t>EC52</t>
  </si>
  <si>
    <t>52.2*24.2*13.4</t>
  </si>
  <si>
    <t>EC70</t>
  </si>
  <si>
    <t>71.7*34.5*16.4</t>
  </si>
  <si>
    <t>12/34</t>
  </si>
  <si>
    <t>TYPE  EE  CORE</t>
  </si>
  <si>
    <t>EE05</t>
  </si>
  <si>
    <t>PC40</t>
  </si>
  <si>
    <t>5.25*2.65*1.95</t>
  </si>
  <si>
    <t>6-8</t>
  </si>
  <si>
    <t>EE6.3</t>
  </si>
  <si>
    <t>6.1*2.85*7.95</t>
  </si>
  <si>
    <t>EE8</t>
  </si>
  <si>
    <t>8.3*4.0*3.6</t>
  </si>
  <si>
    <t>EE10/11</t>
  </si>
  <si>
    <t>10.2*5.5*4.75</t>
  </si>
  <si>
    <t>V</t>
  </si>
  <si>
    <t>EE13</t>
  </si>
  <si>
    <t>13.0*6.0*6.15</t>
  </si>
  <si>
    <t>EE16</t>
  </si>
  <si>
    <t>16*7.2*4.8</t>
  </si>
  <si>
    <t>6-10</t>
  </si>
  <si>
    <t>V H</t>
  </si>
  <si>
    <t>EE19</t>
  </si>
  <si>
    <t>19.1*7.95*5.0</t>
  </si>
  <si>
    <t>EE19/16</t>
  </si>
  <si>
    <t>19.29*8.1*4.75</t>
  </si>
  <si>
    <t>EE20/20/5</t>
    <phoneticPr fontId="5" type="noConversion"/>
  </si>
  <si>
    <t>20.15*10*5.1</t>
  </si>
  <si>
    <t>EE22</t>
  </si>
  <si>
    <t>22*9.35*5.75</t>
  </si>
  <si>
    <t>EE2329S</t>
  </si>
  <si>
    <t>23*14.7*6</t>
  </si>
  <si>
    <t>EE25/19</t>
  </si>
  <si>
    <t>25.4*9.46*6.29</t>
  </si>
  <si>
    <t>EE25.4</t>
  </si>
  <si>
    <t>25.4*9.66*6.35</t>
  </si>
  <si>
    <t>EE2825</t>
  </si>
  <si>
    <t>28*12.75*10.6</t>
  </si>
  <si>
    <t>EE30</t>
  </si>
  <si>
    <t>30*13.15*10.7</t>
  </si>
  <si>
    <t>10-12</t>
  </si>
  <si>
    <t>EE30/30/7</t>
  </si>
  <si>
    <t>30.1*15*7.05</t>
  </si>
  <si>
    <t>EE3528</t>
  </si>
  <si>
    <t>34.6*14.3*9.3</t>
  </si>
  <si>
    <t>EE40</t>
  </si>
  <si>
    <t>40*17*10.7</t>
  </si>
  <si>
    <t>EE4133</t>
  </si>
  <si>
    <t>41.5*17*12.7</t>
  </si>
  <si>
    <t>EE42/21/15</t>
  </si>
  <si>
    <t>42*21.2*15</t>
  </si>
  <si>
    <t>EE42/21/20</t>
  </si>
  <si>
    <t>42*21.2*20</t>
  </si>
  <si>
    <t>EE47/39</t>
  </si>
  <si>
    <t>47.12*19.63*15.62</t>
  </si>
  <si>
    <t>EE50</t>
  </si>
  <si>
    <t>50*21.3*14.6</t>
  </si>
  <si>
    <t>EE55/55/21</t>
  </si>
  <si>
    <t>55.15*27.5*20.7</t>
  </si>
  <si>
    <t>11.0(150MT)</t>
  </si>
  <si>
    <t>EE57/47</t>
  </si>
  <si>
    <t>56.57*23.6*18.8</t>
  </si>
  <si>
    <t>EE60</t>
  </si>
  <si>
    <t>60*22.3*15.6</t>
  </si>
  <si>
    <t>EE50.3</t>
  </si>
  <si>
    <t>50.3*25.6*6.1</t>
  </si>
  <si>
    <t>EE62.3/62/6</t>
  </si>
  <si>
    <t>62.3*31*6.1</t>
  </si>
  <si>
    <t>EE65/32/27</t>
  </si>
  <si>
    <t>65.15*32.5*27</t>
  </si>
  <si>
    <t>5.9(100MT)</t>
  </si>
  <si>
    <t>TYPE  EF  CORE</t>
  </si>
  <si>
    <t>EF12.6</t>
  </si>
  <si>
    <t>12.7*6.4*3.6</t>
  </si>
  <si>
    <t>EF16</t>
  </si>
  <si>
    <t>16.1*8.05*4.5</t>
  </si>
  <si>
    <t>EF20</t>
  </si>
  <si>
    <t>20*9.9*5.65</t>
  </si>
  <si>
    <t>EF25</t>
  </si>
  <si>
    <t>25.05*12.55*7.2</t>
  </si>
  <si>
    <t>EF32</t>
  </si>
  <si>
    <t>32.1*16.1*9.15</t>
  </si>
  <si>
    <t>TYPE  EFD  CORE</t>
  </si>
  <si>
    <t>EFD10</t>
  </si>
  <si>
    <t>3F3</t>
  </si>
  <si>
    <t>10.5*5.2*2.7</t>
  </si>
  <si>
    <t>EFD12</t>
  </si>
  <si>
    <t>12.5*6.2*3.5</t>
  </si>
  <si>
    <t>EFD15</t>
  </si>
  <si>
    <t>15*7.5*4.65</t>
  </si>
  <si>
    <t>EFD20</t>
  </si>
  <si>
    <t>20*10*6.65</t>
  </si>
  <si>
    <t>EFD25</t>
  </si>
  <si>
    <t>3C90</t>
  </si>
  <si>
    <t>25*12.5*9.1</t>
  </si>
  <si>
    <t>EFD30</t>
  </si>
  <si>
    <t>30*15*9.1</t>
  </si>
  <si>
    <t>TYPE  EI  CORE</t>
  </si>
  <si>
    <t>EI12.5</t>
  </si>
  <si>
    <t>12.4*7.4*4.85</t>
  </si>
  <si>
    <t>EI16</t>
  </si>
  <si>
    <t>16.0*12.2*4.8</t>
  </si>
  <si>
    <t>H V</t>
  </si>
  <si>
    <t>EI19</t>
  </si>
  <si>
    <t>20*13.55*5.0</t>
  </si>
  <si>
    <t>EI22</t>
  </si>
  <si>
    <t>22.0*14.55*5.75</t>
  </si>
  <si>
    <t>EI25</t>
  </si>
  <si>
    <t>25.3*15.55*6.75</t>
  </si>
  <si>
    <t>EI22/19/6</t>
  </si>
  <si>
    <t>22.0*14.7*5.75</t>
  </si>
  <si>
    <t>EI28</t>
  </si>
  <si>
    <t>28.0*16.75*10.6</t>
  </si>
  <si>
    <t>EI30</t>
  </si>
  <si>
    <t>20.0*21.25*10.7</t>
  </si>
  <si>
    <t>EI33/29/13</t>
  </si>
  <si>
    <t>33.0*23.75*12.7</t>
  </si>
  <si>
    <t>12</t>
  </si>
  <si>
    <t>EI35</t>
  </si>
  <si>
    <t>35.0*24.25*10.0</t>
  </si>
  <si>
    <t>EI3530</t>
  </si>
  <si>
    <t>35.0*24.2*12</t>
  </si>
  <si>
    <t>EI40</t>
  </si>
  <si>
    <t>40.0*27.25*11.65</t>
  </si>
  <si>
    <t>EI50</t>
  </si>
  <si>
    <t>50.0*33.35*14.6</t>
  </si>
  <si>
    <t>EI60</t>
  </si>
  <si>
    <t>60.0*35.85*15.6</t>
  </si>
  <si>
    <t>EI70</t>
  </si>
  <si>
    <t>70.0*54.0*31.6</t>
  </si>
  <si>
    <t>7.61(100MT)</t>
  </si>
  <si>
    <t>TYPE  EP  CORE</t>
  </si>
  <si>
    <t>EP7</t>
  </si>
  <si>
    <t>9.4*3.75*6.5</t>
  </si>
  <si>
    <t>EP10</t>
  </si>
  <si>
    <t>11.5*5.1*7.6</t>
  </si>
  <si>
    <t>EP13</t>
  </si>
  <si>
    <t>12.8*6.5*9.0</t>
  </si>
  <si>
    <t>EP17</t>
  </si>
  <si>
    <t>18.0*8.4*11.0</t>
  </si>
  <si>
    <t>EP20</t>
  </si>
  <si>
    <t>24*10.7*15</t>
  </si>
  <si>
    <t>TYPE  EPC  CORE</t>
  </si>
  <si>
    <t>EPC10</t>
  </si>
  <si>
    <t>PC44</t>
  </si>
  <si>
    <t>10.2*4.05*3.4</t>
  </si>
  <si>
    <t>EPC13</t>
  </si>
  <si>
    <t>13.3*6.6*4.6</t>
  </si>
  <si>
    <t>EPC17</t>
  </si>
  <si>
    <t>17.6*8.55*6</t>
  </si>
  <si>
    <t>EPC19</t>
  </si>
  <si>
    <t>19.1*9.75*6</t>
  </si>
  <si>
    <t>EPC25</t>
    <phoneticPr fontId="35" type="noConversion"/>
  </si>
  <si>
    <t>25.1*12.5*8</t>
  </si>
  <si>
    <t>EPC25B</t>
  </si>
  <si>
    <t>25.1*11.43*6.5</t>
  </si>
  <si>
    <t>EPC27</t>
  </si>
  <si>
    <t>27.1*16*8</t>
  </si>
  <si>
    <t>EPC30</t>
  </si>
  <si>
    <t>30.1*17.5*8</t>
  </si>
  <si>
    <t>TYPE  ER  CORE</t>
  </si>
  <si>
    <t xml:space="preserve">ER9.35  </t>
  </si>
  <si>
    <t>TP4</t>
  </si>
  <si>
    <t>9.35*2.35*4.6</t>
  </si>
  <si>
    <t xml:space="preserve">ER9.5    </t>
  </si>
  <si>
    <t>9.5*2.45*5.9</t>
  </si>
  <si>
    <t xml:space="preserve">ER11.5  </t>
  </si>
  <si>
    <t>10.83*2.45*4</t>
  </si>
  <si>
    <t xml:space="preserve">ER14.5  </t>
  </si>
  <si>
    <t>14.5*2.95*6.7</t>
  </si>
  <si>
    <t xml:space="preserve">ER1916 </t>
  </si>
  <si>
    <t>19.2*16*5.6</t>
  </si>
  <si>
    <t xml:space="preserve">ER25.5  </t>
  </si>
  <si>
    <t>25.5*9.3*7.5</t>
  </si>
  <si>
    <t xml:space="preserve">ER25/51 </t>
  </si>
  <si>
    <t>25.4*25.4*18</t>
  </si>
  <si>
    <t xml:space="preserve">ER28/28 </t>
  </si>
  <si>
    <t>28.55*14*11.4</t>
  </si>
  <si>
    <t>10--12</t>
  </si>
  <si>
    <t>H  V</t>
  </si>
  <si>
    <t xml:space="preserve">ER28/34 </t>
  </si>
  <si>
    <t>28.55*16.9*11.4</t>
  </si>
  <si>
    <t xml:space="preserve">ER30/16 </t>
  </si>
  <si>
    <t>30*8*20</t>
  </si>
  <si>
    <t xml:space="preserve">ER30/35 </t>
  </si>
  <si>
    <t>30*17.5*11.2</t>
  </si>
  <si>
    <t xml:space="preserve">ER35/34 </t>
  </si>
  <si>
    <t>35*16.8*11.3</t>
  </si>
  <si>
    <t xml:space="preserve">ER35/41 </t>
  </si>
  <si>
    <t>35*20.7*11.3</t>
  </si>
  <si>
    <t>12--16</t>
  </si>
  <si>
    <t xml:space="preserve">ER39/36 </t>
  </si>
  <si>
    <t>B1</t>
  </si>
  <si>
    <t>39.1*17.8*12.5</t>
  </si>
  <si>
    <t xml:space="preserve">ER39/42 </t>
  </si>
  <si>
    <t>39.1*21.1*12.5</t>
  </si>
  <si>
    <t>ER40/45</t>
  </si>
  <si>
    <t>40*22.4*13.3</t>
  </si>
  <si>
    <t xml:space="preserve">ER42/15 </t>
  </si>
  <si>
    <t>42*22.4*15.5</t>
  </si>
  <si>
    <t xml:space="preserve">ER42/20 </t>
  </si>
  <si>
    <t>42.15*21.2*19.6</t>
  </si>
  <si>
    <t xml:space="preserve">ER49/54 </t>
  </si>
  <si>
    <t>N27</t>
  </si>
  <si>
    <t>49*27*17.2</t>
  </si>
  <si>
    <t>ER54/36</t>
  </si>
  <si>
    <t>53.5*18.3*17.95</t>
  </si>
  <si>
    <t>TYPE  ETD  CORE</t>
  </si>
  <si>
    <t>ETD19</t>
  </si>
  <si>
    <t>19.6*13.65*7.4</t>
  </si>
  <si>
    <t>ETD24</t>
  </si>
  <si>
    <t>24.4*14.45*8.5</t>
  </si>
  <si>
    <t>ETD29</t>
  </si>
  <si>
    <t>29.8*15.8*9.5</t>
  </si>
  <si>
    <t>ETD34</t>
  </si>
  <si>
    <t>34.2*17.3*10.88</t>
  </si>
  <si>
    <t>ETD39</t>
  </si>
  <si>
    <t>39.1*19.8*12.58</t>
  </si>
  <si>
    <t>ETD44</t>
  </si>
  <si>
    <t>44*22.3*14.9</t>
  </si>
  <si>
    <t>ETD49</t>
  </si>
  <si>
    <t>48.7*24.7*16.4</t>
  </si>
  <si>
    <t>ETD54</t>
  </si>
  <si>
    <t>54.5*27.8*19.3</t>
  </si>
  <si>
    <t>ETD59</t>
  </si>
  <si>
    <t>59.8*31.2*22.1</t>
  </si>
  <si>
    <t>TYPE  LP  CORE</t>
  </si>
  <si>
    <t>LP22/13</t>
  </si>
  <si>
    <t>25*11.2*12.9</t>
  </si>
  <si>
    <t>LP23/8</t>
  </si>
  <si>
    <t>16.5*11.7*8.7</t>
  </si>
  <si>
    <t>LP32/13</t>
  </si>
  <si>
    <t>25*15.9*12.9</t>
  </si>
  <si>
    <t>TYPE  RM  CORE</t>
  </si>
  <si>
    <t>RM4</t>
  </si>
  <si>
    <t>10.8*5.2*4.45</t>
  </si>
  <si>
    <t>4-6</t>
  </si>
  <si>
    <t>RM5</t>
  </si>
  <si>
    <t>14.3*5.2*6.6</t>
  </si>
  <si>
    <t>RM6</t>
  </si>
  <si>
    <t>17.6*6.2*8</t>
  </si>
  <si>
    <t>RM8</t>
  </si>
  <si>
    <t>22.75*8.2*10.8</t>
  </si>
  <si>
    <t>8-12</t>
  </si>
  <si>
    <t>RM10</t>
  </si>
  <si>
    <t>27.85*9.3*13.25</t>
  </si>
  <si>
    <t>RM12</t>
  </si>
  <si>
    <t>36.75*11.7*16</t>
  </si>
  <si>
    <t>11-12</t>
  </si>
  <si>
    <t>RM14</t>
  </si>
  <si>
    <t>41.6*14.4*18.7</t>
  </si>
  <si>
    <t>TYPE  PTS  CORE</t>
  </si>
  <si>
    <t>PTS14/8</t>
  </si>
  <si>
    <t>14.05*4.15*9.4</t>
  </si>
  <si>
    <t>PTS18/11</t>
  </si>
  <si>
    <t>18*5.3*11.94</t>
  </si>
  <si>
    <t>0.19(25kHZ)</t>
  </si>
  <si>
    <t>PTS23/11</t>
  </si>
  <si>
    <t>22.9*5.5*15.2</t>
  </si>
  <si>
    <t>0.28(25kHZ)</t>
  </si>
  <si>
    <t>PTS23/18</t>
  </si>
  <si>
    <t>22.9*9*15.2</t>
  </si>
  <si>
    <t>0.41(25kHZ)</t>
  </si>
  <si>
    <t>PTS30/19</t>
  </si>
  <si>
    <t>30*9.4*20.2</t>
  </si>
  <si>
    <t>0.87(25kHZ)</t>
  </si>
  <si>
    <t>TYPE  PQ  CORE</t>
  </si>
  <si>
    <t>PQ20/16</t>
  </si>
  <si>
    <t>20.5*8.1*14</t>
  </si>
  <si>
    <t>PQ20/20</t>
  </si>
  <si>
    <t>20.5*10.1*14</t>
  </si>
  <si>
    <t>PQ26/20</t>
  </si>
  <si>
    <t>26.5*10.1*19</t>
  </si>
  <si>
    <t>PQ26/25</t>
  </si>
  <si>
    <t>26.5*12.37*19</t>
  </si>
  <si>
    <t>PQ32/20</t>
  </si>
  <si>
    <t>32*10.27*22</t>
  </si>
  <si>
    <t>PQ32/30</t>
  </si>
  <si>
    <t>32*15.17*22</t>
  </si>
  <si>
    <t>PQ35/35</t>
  </si>
  <si>
    <t>35.1*17.37*26</t>
  </si>
  <si>
    <t>PQ40/40</t>
  </si>
  <si>
    <t>40.5*19.87*28</t>
  </si>
  <si>
    <t>PQ50/50</t>
  </si>
  <si>
    <t>50*24.97*32</t>
  </si>
  <si>
    <t>TYPE  UU  CORE</t>
  </si>
  <si>
    <t>UU8.5</t>
  </si>
  <si>
    <t>8.5*6.35*3.45</t>
  </si>
  <si>
    <t>UU9.8</t>
  </si>
  <si>
    <t>9.8*7.1*2.7</t>
  </si>
  <si>
    <t>UU10.1</t>
  </si>
  <si>
    <t>HS72</t>
  </si>
  <si>
    <t>10.1*7.5*2.9</t>
  </si>
  <si>
    <t>UU10.5</t>
  </si>
  <si>
    <t>10.5*7.9*5</t>
  </si>
  <si>
    <t>UU13.5</t>
  </si>
  <si>
    <t>13.5*9.9*5</t>
  </si>
  <si>
    <t>UU15.22</t>
  </si>
  <si>
    <t>15.2*11.2*6.7</t>
  </si>
  <si>
    <t>UU15.23</t>
  </si>
  <si>
    <t>15.2*11.4*6.4</t>
  </si>
  <si>
    <t>UU15.7</t>
  </si>
  <si>
    <t>15.7*9.7*6</t>
  </si>
  <si>
    <t>UU17</t>
  </si>
  <si>
    <t>17*16.6*6</t>
  </si>
  <si>
    <t>UU19.7</t>
  </si>
  <si>
    <t>19.7*17.7*6</t>
  </si>
  <si>
    <t>UU21</t>
  </si>
  <si>
    <t>20.8*15.8*7.7</t>
  </si>
  <si>
    <t>UU25</t>
  </si>
  <si>
    <t>25*14*7</t>
  </si>
  <si>
    <r>
      <t xml:space="preserve">Note: This design tool is used for calculating the operating parameters and inductor parameters of AL1663 PFC PSR led driver IC. The </t>
    </r>
    <r>
      <rPr>
        <b/>
        <sz val="11"/>
        <color rgb="FFFF0000"/>
        <rFont val="宋体"/>
        <family val="3"/>
        <charset val="134"/>
      </rPr>
      <t>Red fronts</t>
    </r>
    <r>
      <rPr>
        <sz val="11"/>
        <color indexed="8"/>
        <rFont val="宋体"/>
        <family val="2"/>
        <charset val="134"/>
      </rPr>
      <t xml:space="preserve"> are </t>
    </r>
    <r>
      <rPr>
        <sz val="11"/>
        <color rgb="FFFF0000"/>
        <rFont val="宋体"/>
        <family val="3"/>
        <charset val="134"/>
      </rPr>
      <t>the inputs</t>
    </r>
    <r>
      <rPr>
        <sz val="11"/>
        <color indexed="8"/>
        <rFont val="宋体"/>
        <family val="2"/>
        <charset val="134"/>
      </rPr>
      <t xml:space="preserve"> of actual electrical parameter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宋体"/>
        <family val="2"/>
        <charset val="134"/>
      </rPr>
      <t xml:space="preserve">the tool will automatically calculate the components' parameters in </t>
    </r>
    <r>
      <rPr>
        <b/>
        <sz val="11"/>
        <color rgb="FF5947E1"/>
        <rFont val="宋体"/>
        <family val="3"/>
        <charset val="134"/>
      </rPr>
      <t>blue fronts</t>
    </r>
    <r>
      <rPr>
        <sz val="11"/>
        <color indexed="8"/>
        <rFont val="宋体"/>
        <family val="2"/>
        <charset val="134"/>
      </rPr>
      <t xml:space="preserve"> and system operating parameters in </t>
    </r>
    <r>
      <rPr>
        <b/>
        <sz val="11"/>
        <color rgb="FFF96FEF"/>
        <rFont val="宋体"/>
        <family val="3"/>
        <charset val="134"/>
      </rPr>
      <t>pink fronts</t>
    </r>
    <r>
      <rPr>
        <sz val="11"/>
        <color indexed="8"/>
        <rFont val="宋体"/>
        <family val="2"/>
        <charset val="134"/>
      </rPr>
      <t>.Do not modify those have formulas.</t>
    </r>
    <phoneticPr fontId="5" type="noConversion"/>
  </si>
  <si>
    <r>
      <t xml:space="preserve">Isolated  </t>
    </r>
    <r>
      <rPr>
        <b/>
        <sz val="20"/>
        <color theme="1"/>
        <rFont val="宋体"/>
        <family val="3"/>
        <charset val="134"/>
      </rPr>
      <t xml:space="preserve">AL1663 Fly-back </t>
    </r>
    <r>
      <rPr>
        <b/>
        <sz val="20"/>
        <rFont val="宋体"/>
        <family val="3"/>
        <charset val="134"/>
      </rPr>
      <t xml:space="preserve">LED Driver Design Tool  </t>
    </r>
    <r>
      <rPr>
        <b/>
        <sz val="10"/>
        <rFont val="宋体"/>
        <family val="3"/>
        <charset val="134"/>
      </rPr>
      <t>V1.0</t>
    </r>
    <phoneticPr fontId="5" type="noConversion"/>
  </si>
  <si>
    <t>minimum input AC voltage:Vac_min</t>
    <phoneticPr fontId="5" type="noConversion"/>
  </si>
  <si>
    <t>maximum input AC voltage:Vac_max</t>
    <phoneticPr fontId="5" type="noConversion"/>
  </si>
  <si>
    <t>AC frequency</t>
    <phoneticPr fontId="5" type="noConversion"/>
  </si>
  <si>
    <t>full load minimum working frequency:fsw_min</t>
    <phoneticPr fontId="5" type="noConversion"/>
  </si>
  <si>
    <r>
      <t xml:space="preserve">LED </t>
    </r>
    <r>
      <rPr>
        <sz val="11"/>
        <color theme="1"/>
        <rFont val="Calibri"/>
        <family val="3"/>
        <charset val="134"/>
        <scheme val="minor"/>
      </rPr>
      <t xml:space="preserve">output voltage </t>
    </r>
    <r>
      <rPr>
        <sz val="11"/>
        <color theme="1"/>
        <rFont val="Calibri"/>
        <family val="3"/>
        <charset val="134"/>
        <scheme val="minor"/>
      </rPr>
      <t>Vo</t>
    </r>
    <phoneticPr fontId="5" type="noConversion"/>
  </si>
  <si>
    <r>
      <t xml:space="preserve">LED </t>
    </r>
    <r>
      <rPr>
        <sz val="11"/>
        <color theme="1"/>
        <rFont val="Calibri"/>
        <family val="3"/>
        <charset val="134"/>
        <scheme val="minor"/>
      </rPr>
      <t xml:space="preserve">output current </t>
    </r>
    <r>
      <rPr>
        <sz val="11"/>
        <color theme="1"/>
        <rFont val="Calibri"/>
        <family val="3"/>
        <charset val="134"/>
        <scheme val="minor"/>
      </rPr>
      <t>Io</t>
    </r>
    <phoneticPr fontId="5" type="noConversion"/>
  </si>
  <si>
    <t>LED output power Pout</t>
    <phoneticPr fontId="5" type="noConversion"/>
  </si>
  <si>
    <r>
      <t>C</t>
    </r>
    <r>
      <rPr>
        <b/>
        <sz val="11"/>
        <color indexed="8"/>
        <rFont val="宋体"/>
        <family val="3"/>
        <charset val="134"/>
      </rPr>
      <t>alculate the transformer turns ratio</t>
    </r>
    <phoneticPr fontId="1" type="noConversion"/>
  </si>
  <si>
    <r>
      <t>m</t>
    </r>
    <r>
      <rPr>
        <sz val="11"/>
        <color indexed="8"/>
        <rFont val="宋体"/>
        <family val="3"/>
        <charset val="134"/>
      </rPr>
      <t>aximum drain voltage of the HV MOSFET:</t>
    </r>
    <r>
      <rPr>
        <sz val="11"/>
        <color indexed="8"/>
        <rFont val="宋体"/>
        <family val="3"/>
        <charset val="134"/>
      </rPr>
      <t>Vds_max</t>
    </r>
    <phoneticPr fontId="5" type="noConversion"/>
  </si>
  <si>
    <r>
      <t>O</t>
    </r>
    <r>
      <rPr>
        <sz val="11"/>
        <color indexed="8"/>
        <rFont val="宋体"/>
        <family val="3"/>
        <charset val="134"/>
      </rPr>
      <t>utput Diode(D3) forward voltage</t>
    </r>
    <phoneticPr fontId="1" type="noConversion"/>
  </si>
  <si>
    <r>
      <t xml:space="preserve">the actual selected turns ratio </t>
    </r>
    <r>
      <rPr>
        <sz val="11"/>
        <color indexed="8"/>
        <rFont val="宋体"/>
        <family val="3"/>
        <charset val="134"/>
      </rPr>
      <t>Nt(Np/Ns)</t>
    </r>
    <phoneticPr fontId="1" type="noConversion"/>
  </si>
  <si>
    <r>
      <t>CS</t>
    </r>
    <r>
      <rPr>
        <sz val="11"/>
        <color indexed="8"/>
        <rFont val="宋体"/>
        <family val="3"/>
        <charset val="134"/>
      </rPr>
      <t xml:space="preserve"> Clamping or not</t>
    </r>
    <r>
      <rPr>
        <sz val="11"/>
        <color indexed="8"/>
        <rFont val="宋体"/>
        <family val="3"/>
        <charset val="134"/>
      </rPr>
      <t>(Flag)</t>
    </r>
    <phoneticPr fontId="1" type="noConversion"/>
  </si>
  <si>
    <t>inputs (AC voltage, working frequency, output voltage/current)</t>
  </si>
  <si>
    <t>step1</t>
    <phoneticPr fontId="20" type="noConversion"/>
  </si>
  <si>
    <t>step2</t>
    <phoneticPr fontId="20" type="noConversion"/>
  </si>
  <si>
    <r>
      <t xml:space="preserve">the calculated max turns ratio </t>
    </r>
    <r>
      <rPr>
        <sz val="11"/>
        <color theme="1"/>
        <rFont val="Calibri"/>
        <family val="3"/>
        <charset val="134"/>
        <scheme val="minor"/>
      </rPr>
      <t>Nt</t>
    </r>
    <r>
      <rPr>
        <sz val="11"/>
        <color theme="1"/>
        <rFont val="Calibri"/>
        <family val="3"/>
        <charset val="134"/>
        <scheme val="minor"/>
      </rPr>
      <t>_max</t>
    </r>
    <r>
      <rPr>
        <sz val="11"/>
        <color theme="1"/>
        <rFont val="Calibri"/>
        <family val="3"/>
        <charset val="134"/>
        <scheme val="minor"/>
      </rPr>
      <t>(Np/Ns)</t>
    </r>
    <phoneticPr fontId="1" type="noConversion"/>
  </si>
  <si>
    <t xml:space="preserve">select turns ratio not to trigger CS clamping. Flag should be OK if Nt selected properly. </t>
    <phoneticPr fontId="20" type="noConversion"/>
  </si>
  <si>
    <t>step3</t>
    <phoneticPr fontId="20" type="noConversion"/>
  </si>
  <si>
    <t>design data of MOSFET and diode, operation timings</t>
    <phoneticPr fontId="5" type="noConversion"/>
  </si>
  <si>
    <t xml:space="preserve">step4 </t>
    <phoneticPr fontId="20" type="noConversion"/>
  </si>
  <si>
    <t>calculate CS resistance</t>
    <phoneticPr fontId="20" type="noConversion"/>
  </si>
  <si>
    <t>step5</t>
    <phoneticPr fontId="20" type="noConversion"/>
  </si>
  <si>
    <t>input core type, Ae, Bmax, calculate the winding turns and diameter.</t>
    <phoneticPr fontId="5" type="noConversion"/>
  </si>
  <si>
    <t>calcuate the primary inductance,select the actual inductance(the selected value should be close to calculation value)</t>
    <phoneticPr fontId="20" type="noConversion"/>
  </si>
  <si>
    <t>step6</t>
    <phoneticPr fontId="20" type="noConversion"/>
  </si>
  <si>
    <t>calculate Rcomp resitance based on the min conduction time tonp_min</t>
    <phoneticPr fontId="20" type="noConversion"/>
  </si>
  <si>
    <t>step7</t>
    <phoneticPr fontId="20" type="noConversion"/>
  </si>
  <si>
    <t>set the output OVP voltage and lower resitor, then calculate the upper resistor.</t>
    <phoneticPr fontId="5" type="noConversion"/>
  </si>
  <si>
    <t>the OVP voltage should set 1.3~1.5 times of Vo</t>
    <phoneticPr fontId="20" type="noConversion"/>
  </si>
  <si>
    <t>minimum Crest voltage at Vac_min: Vdc_min</t>
    <phoneticPr fontId="5" type="noConversion"/>
  </si>
  <si>
    <r>
      <t>m</t>
    </r>
    <r>
      <rPr>
        <sz val="11"/>
        <color indexed="8"/>
        <rFont val="宋体"/>
        <family val="3"/>
        <charset val="134"/>
      </rPr>
      <t>aximum peak current of the HV MOSFET:</t>
    </r>
    <r>
      <rPr>
        <sz val="11"/>
        <color indexed="8"/>
        <rFont val="宋体"/>
        <family val="3"/>
        <charset val="134"/>
      </rPr>
      <t>Ippk</t>
    </r>
    <phoneticPr fontId="5" type="noConversion"/>
  </si>
  <si>
    <r>
      <t>m</t>
    </r>
    <r>
      <rPr>
        <sz val="11"/>
        <color indexed="8"/>
        <rFont val="宋体"/>
        <family val="3"/>
        <charset val="134"/>
      </rPr>
      <t>aximum RMS current of the HV MOSFET:</t>
    </r>
    <r>
      <rPr>
        <sz val="11"/>
        <color indexed="8"/>
        <rFont val="宋体"/>
        <family val="3"/>
        <charset val="134"/>
      </rPr>
      <t>Iprms</t>
    </r>
    <phoneticPr fontId="5" type="noConversion"/>
  </si>
  <si>
    <r>
      <t>m</t>
    </r>
    <r>
      <rPr>
        <sz val="11"/>
        <color indexed="8"/>
        <rFont val="宋体"/>
        <family val="3"/>
        <charset val="134"/>
      </rPr>
      <t xml:space="preserve">aximum conduction time of HV_MOSFET </t>
    </r>
    <r>
      <rPr>
        <sz val="11"/>
        <color indexed="8"/>
        <rFont val="宋体"/>
        <family val="3"/>
        <charset val="134"/>
      </rPr>
      <t>Tonp_max</t>
    </r>
    <phoneticPr fontId="20" type="noConversion"/>
  </si>
  <si>
    <r>
      <t>maximum crest voltage at Vac_max:</t>
    </r>
    <r>
      <rPr>
        <sz val="11"/>
        <color theme="1"/>
        <rFont val="Calibri"/>
        <family val="3"/>
        <charset val="134"/>
        <scheme val="minor"/>
      </rPr>
      <t xml:space="preserve"> Vdc_max</t>
    </r>
    <phoneticPr fontId="5" type="noConversion"/>
  </si>
  <si>
    <t>maximum reversing voltage of the output diode(D3):Vsd_max</t>
    <phoneticPr fontId="5" type="noConversion"/>
  </si>
  <si>
    <r>
      <t>maximum peak current of the output diode(D1):</t>
    </r>
    <r>
      <rPr>
        <sz val="11"/>
        <color indexed="8"/>
        <rFont val="宋体"/>
        <family val="3"/>
        <charset val="134"/>
      </rPr>
      <t xml:space="preserve"> Ispk</t>
    </r>
    <phoneticPr fontId="5" type="noConversion"/>
  </si>
  <si>
    <t>maximum RMS current of the output diode(D1):Isrms</t>
    <phoneticPr fontId="5" type="noConversion"/>
  </si>
  <si>
    <r>
      <t>m</t>
    </r>
    <r>
      <rPr>
        <sz val="11"/>
        <color indexed="8"/>
        <rFont val="宋体"/>
        <family val="3"/>
        <charset val="134"/>
      </rPr>
      <t xml:space="preserve">inimum conduction time of HV_MOSFET </t>
    </r>
    <r>
      <rPr>
        <sz val="11"/>
        <color indexed="8"/>
        <rFont val="宋体"/>
        <family val="3"/>
        <charset val="134"/>
      </rPr>
      <t>Tonp_min</t>
    </r>
    <phoneticPr fontId="20" type="noConversion"/>
  </si>
  <si>
    <r>
      <t>Design Data （operating parameters</t>
    </r>
    <r>
      <rPr>
        <b/>
        <sz val="11"/>
        <color indexed="8"/>
        <rFont val="宋体"/>
        <family val="3"/>
        <charset val="134"/>
      </rPr>
      <t>）</t>
    </r>
    <phoneticPr fontId="20" type="noConversion"/>
  </si>
  <si>
    <t xml:space="preserve">Current Sense Resistor </t>
    <phoneticPr fontId="20" type="noConversion"/>
  </si>
  <si>
    <r>
      <rPr>
        <sz val="11"/>
        <color theme="1"/>
        <rFont val="Calibri"/>
        <family val="3"/>
        <charset val="134"/>
        <scheme val="minor"/>
      </rPr>
      <t>current sense resitance</t>
    </r>
    <r>
      <rPr>
        <sz val="11"/>
        <color theme="1"/>
        <rFont val="Calibri"/>
        <family val="3"/>
        <charset val="134"/>
        <scheme val="minor"/>
      </rPr>
      <t>_Rcs</t>
    </r>
    <r>
      <rPr>
        <sz val="11"/>
        <color indexed="8"/>
        <rFont val="宋体"/>
        <family val="3"/>
        <charset val="134"/>
      </rPr>
      <t>=</t>
    </r>
    <phoneticPr fontId="5" type="noConversion"/>
  </si>
  <si>
    <r>
      <rPr>
        <sz val="11"/>
        <color theme="1"/>
        <rFont val="Calibri"/>
        <family val="3"/>
        <charset val="134"/>
        <scheme val="minor"/>
      </rPr>
      <t>power disapation on</t>
    </r>
    <r>
      <rPr>
        <sz val="11"/>
        <color theme="1"/>
        <rFont val="Calibri"/>
        <family val="3"/>
        <charset val="134"/>
        <scheme val="minor"/>
      </rPr>
      <t>_</t>
    </r>
    <r>
      <rPr>
        <sz val="11"/>
        <color theme="1"/>
        <rFont val="Calibri"/>
        <family val="3"/>
        <charset val="134"/>
        <scheme val="minor"/>
      </rPr>
      <t>Rcs</t>
    </r>
    <r>
      <rPr>
        <sz val="11"/>
        <color indexed="8"/>
        <rFont val="宋体"/>
        <family val="3"/>
        <charset val="134"/>
      </rPr>
      <t>=</t>
    </r>
    <phoneticPr fontId="5" type="noConversion"/>
  </si>
  <si>
    <t>may need fine-tune due</t>
    <phoneticPr fontId="5" type="noConversion"/>
  </si>
  <si>
    <r>
      <t>t</t>
    </r>
    <r>
      <rPr>
        <b/>
        <sz val="11"/>
        <color indexed="8"/>
        <rFont val="宋体"/>
        <family val="3"/>
        <charset val="134"/>
      </rPr>
      <t>ransformer design</t>
    </r>
    <phoneticPr fontId="5" type="noConversion"/>
  </si>
  <si>
    <t>calculated primary inductance:Lp</t>
    <phoneticPr fontId="5" type="noConversion"/>
  </si>
  <si>
    <r>
      <t>actual selected primary inducatance</t>
    </r>
    <r>
      <rPr>
        <sz val="11"/>
        <color theme="1"/>
        <rFont val="Calibri"/>
        <family val="3"/>
        <charset val="134"/>
        <scheme val="minor"/>
      </rPr>
      <t>_Lp</t>
    </r>
    <phoneticPr fontId="5" type="noConversion"/>
  </si>
  <si>
    <t>max flux density Bmax</t>
    <phoneticPr fontId="5" type="noConversion"/>
  </si>
  <si>
    <t>core type_Ttype</t>
    <phoneticPr fontId="5" type="noConversion"/>
  </si>
  <si>
    <t>Cross-section area of the core_Ae=</t>
    <phoneticPr fontId="5" type="noConversion"/>
  </si>
  <si>
    <t>current density of the winding</t>
    <phoneticPr fontId="5" type="noConversion"/>
  </si>
  <si>
    <t>conversion efficiency of the winding ηt</t>
    <phoneticPr fontId="5" type="noConversion"/>
  </si>
  <si>
    <r>
      <t>a</t>
    </r>
    <r>
      <rPr>
        <sz val="11"/>
        <color theme="1"/>
        <rFont val="Calibri"/>
        <family val="3"/>
        <charset val="134"/>
        <scheme val="minor"/>
      </rPr>
      <t xml:space="preserve">uxiliary supply voltage </t>
    </r>
    <r>
      <rPr>
        <sz val="11"/>
        <color theme="1"/>
        <rFont val="Calibri"/>
        <family val="3"/>
        <charset val="134"/>
        <scheme val="minor"/>
      </rPr>
      <t>Vcc</t>
    </r>
    <phoneticPr fontId="1" type="noConversion"/>
  </si>
  <si>
    <t>turns of the primary winding</t>
    <phoneticPr fontId="1" type="noConversion"/>
  </si>
  <si>
    <t>turns of the secondary winding</t>
    <phoneticPr fontId="1" type="noConversion"/>
  </si>
  <si>
    <r>
      <t>t</t>
    </r>
    <r>
      <rPr>
        <sz val="11"/>
        <color indexed="8"/>
        <rFont val="宋体"/>
        <family val="3"/>
        <charset val="134"/>
      </rPr>
      <t>urns of the auxiliary winding</t>
    </r>
    <phoneticPr fontId="1" type="noConversion"/>
  </si>
  <si>
    <r>
      <t>d</t>
    </r>
    <r>
      <rPr>
        <sz val="11"/>
        <color indexed="8"/>
        <rFont val="宋体"/>
        <family val="3"/>
        <charset val="134"/>
      </rPr>
      <t>iameter of pirmary winding</t>
    </r>
    <phoneticPr fontId="1" type="noConversion"/>
  </si>
  <si>
    <t>diameter of secondary winding</t>
    <phoneticPr fontId="1" type="noConversion"/>
  </si>
  <si>
    <t>Rcomp resistance</t>
    <phoneticPr fontId="5" type="noConversion"/>
  </si>
  <si>
    <t>suggest Rcomp less than 1k</t>
    <phoneticPr fontId="20" type="noConversion"/>
  </si>
  <si>
    <r>
      <t xml:space="preserve">FB </t>
    </r>
    <r>
      <rPr>
        <b/>
        <sz val="11"/>
        <color indexed="8"/>
        <rFont val="宋体"/>
        <family val="3"/>
        <charset val="134"/>
      </rPr>
      <t>resistance</t>
    </r>
    <phoneticPr fontId="5" type="noConversion"/>
  </si>
  <si>
    <t>the setting OVP voltage</t>
    <phoneticPr fontId="5" type="noConversion"/>
  </si>
  <si>
    <r>
      <rPr>
        <sz val="11"/>
        <color indexed="8"/>
        <rFont val="宋体"/>
        <family val="3"/>
        <charset val="134"/>
      </rPr>
      <t xml:space="preserve">upper resistance </t>
    </r>
    <r>
      <rPr>
        <sz val="11"/>
        <color indexed="8"/>
        <rFont val="宋体"/>
        <family val="3"/>
        <charset val="134"/>
      </rPr>
      <t>R5</t>
    </r>
    <r>
      <rPr>
        <sz val="11"/>
        <color indexed="8"/>
        <rFont val="宋体"/>
        <family val="3"/>
        <charset val="134"/>
      </rPr>
      <t>=</t>
    </r>
    <phoneticPr fontId="5" type="noConversion"/>
  </si>
  <si>
    <r>
      <t>l</t>
    </r>
    <r>
      <rPr>
        <sz val="11"/>
        <color indexed="8"/>
        <rFont val="宋体"/>
        <family val="3"/>
        <charset val="134"/>
      </rPr>
      <t xml:space="preserve">ower resistance </t>
    </r>
    <r>
      <rPr>
        <sz val="11"/>
        <color indexed="8"/>
        <rFont val="宋体"/>
        <family val="3"/>
        <charset val="134"/>
      </rPr>
      <t>R6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</si>
</sst>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_);[Red]\(0.0\)"/>
    <numFmt numFmtId="165" formatCode="0.00_ "/>
    <numFmt numFmtId="166" formatCode="0.000_ "/>
    <numFmt numFmtId="167" formatCode="0_ "/>
    <numFmt numFmtId="168" formatCode="0.0"/>
    <numFmt numFmtId="169" formatCode="0.0000"/>
  </numFmts>
  <fonts count="39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i/>
      <sz val="11"/>
      <color indexed="8"/>
      <name val="Arial Unicode MS"/>
      <family val="2"/>
      <charset val="134"/>
    </font>
    <font>
      <b/>
      <sz val="11"/>
      <color indexed="12"/>
      <name val="宋体"/>
      <family val="3"/>
      <charset val="134"/>
    </font>
    <font>
      <b/>
      <sz val="11"/>
      <color indexed="14"/>
      <name val="宋体"/>
      <family val="3"/>
      <charset val="134"/>
    </font>
    <font>
      <i/>
      <sz val="11"/>
      <color indexed="8"/>
      <name val="宋体"/>
      <family val="3"/>
      <charset val="134"/>
    </font>
    <font>
      <b/>
      <sz val="11"/>
      <color rgb="FF0033CC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2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</font>
    <font>
      <i/>
      <sz val="11"/>
      <color theme="1"/>
      <name val="Arial Unicode MS"/>
      <family val="2"/>
      <charset val="134"/>
    </font>
    <font>
      <b/>
      <sz val="11"/>
      <color theme="1"/>
      <name val="Calibri"/>
      <family val="3"/>
      <charset val="134"/>
      <scheme val="minor"/>
    </font>
    <font>
      <b/>
      <sz val="11"/>
      <color rgb="FFFF0000"/>
      <name val="宋体"/>
      <family val="3"/>
      <charset val="134"/>
    </font>
    <font>
      <b/>
      <sz val="11"/>
      <color rgb="FF2B1BA5"/>
      <name val="宋体"/>
      <family val="3"/>
      <charset val="134"/>
    </font>
    <font>
      <b/>
      <sz val="11"/>
      <color rgb="FF2B1BA5"/>
      <name val="Calibri"/>
      <family val="3"/>
      <charset val="134"/>
      <scheme val="minor"/>
    </font>
    <font>
      <b/>
      <sz val="11"/>
      <color rgb="FFF96FEF"/>
      <name val="宋体"/>
      <family val="3"/>
      <charset val="134"/>
    </font>
    <font>
      <b/>
      <sz val="8"/>
      <color indexed="14"/>
      <name val="宋体"/>
      <family val="3"/>
      <charset val="134"/>
    </font>
    <font>
      <b/>
      <sz val="11"/>
      <color rgb="FFFF0000"/>
      <name val="Calibri"/>
      <family val="3"/>
      <charset val="134"/>
      <scheme val="minor"/>
    </font>
    <font>
      <sz val="11"/>
      <name val="新細明體"/>
      <family val="1"/>
      <charset val="136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b/>
      <vertAlign val="subscript"/>
      <sz val="10"/>
      <color indexed="8"/>
      <name val="宋体"/>
      <family val="3"/>
      <charset val="134"/>
    </font>
    <font>
      <b/>
      <vertAlign val="superscript"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name val="Arial"/>
      <family val="2"/>
    </font>
    <font>
      <sz val="11"/>
      <color indexed="8"/>
      <name val="宋体"/>
      <family val="2"/>
      <charset val="134"/>
    </font>
    <font>
      <sz val="11"/>
      <color rgb="FFFF0000"/>
      <name val="宋体"/>
      <family val="3"/>
      <charset val="134"/>
    </font>
    <font>
      <b/>
      <sz val="11"/>
      <color rgb="FF5947E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9" fillId="0" borderId="0"/>
    <xf numFmtId="0" fontId="31" fillId="0" borderId="0"/>
  </cellStyleXfs>
  <cellXfs count="208">
    <xf numFmtId="0" fontId="0" fillId="0" borderId="0" xfId="0">
      <alignment vertical="center"/>
    </xf>
    <xf numFmtId="0" fontId="0" fillId="0" borderId="0" xfId="0" applyFill="1">
      <alignment vertical="center"/>
    </xf>
    <xf numFmtId="164" fontId="9" fillId="2" borderId="19" xfId="1" applyNumberFormat="1" applyFont="1" applyFill="1" applyBorder="1" applyAlignment="1" applyProtection="1">
      <alignment horizontal="center" vertical="center"/>
      <protection locked="0"/>
    </xf>
    <xf numFmtId="165" fontId="9" fillId="2" borderId="19" xfId="1" applyNumberFormat="1" applyFont="1" applyFill="1" applyBorder="1" applyAlignment="1" applyProtection="1">
      <alignment horizontal="center" vertical="center"/>
      <protection locked="0"/>
    </xf>
    <xf numFmtId="165" fontId="11" fillId="2" borderId="19" xfId="1" applyNumberFormat="1" applyFont="1" applyFill="1" applyBorder="1" applyAlignment="1" applyProtection="1">
      <alignment horizontal="center" vertical="center"/>
      <protection hidden="1"/>
    </xf>
    <xf numFmtId="165" fontId="11" fillId="2" borderId="24" xfId="1" applyNumberFormat="1" applyFont="1" applyFill="1" applyBorder="1" applyAlignment="1" applyProtection="1">
      <alignment horizontal="center" vertical="center"/>
      <protection hidden="1"/>
    </xf>
    <xf numFmtId="165" fontId="9" fillId="2" borderId="27" xfId="1" applyNumberFormat="1" applyFont="1" applyFill="1" applyBorder="1" applyAlignment="1" applyProtection="1">
      <alignment horizontal="center" vertical="center"/>
      <protection locked="0"/>
    </xf>
    <xf numFmtId="167" fontId="14" fillId="2" borderId="19" xfId="1" applyNumberFormat="1" applyFont="1" applyFill="1" applyBorder="1" applyAlignment="1" applyProtection="1">
      <alignment horizontal="center" vertical="center"/>
      <protection hidden="1"/>
    </xf>
    <xf numFmtId="165" fontId="15" fillId="2" borderId="19" xfId="1" applyNumberFormat="1" applyFont="1" applyFill="1" applyBorder="1" applyAlignment="1" applyProtection="1">
      <alignment horizontal="center" vertical="center"/>
      <protection locked="0"/>
    </xf>
    <xf numFmtId="165" fontId="14" fillId="2" borderId="19" xfId="1" applyNumberFormat="1" applyFont="1" applyFill="1" applyBorder="1" applyAlignment="1" applyProtection="1">
      <alignment horizontal="center" vertical="center"/>
      <protection hidden="1"/>
    </xf>
    <xf numFmtId="0" fontId="10" fillId="2" borderId="39" xfId="1" applyFont="1" applyFill="1" applyBorder="1" applyAlignment="1" applyProtection="1">
      <alignment horizontal="left" vertical="center"/>
      <protection hidden="1"/>
    </xf>
    <xf numFmtId="0" fontId="7" fillId="2" borderId="19" xfId="1" applyFont="1" applyFill="1" applyBorder="1" applyAlignment="1" applyProtection="1">
      <alignment horizontal="center" vertical="center"/>
      <protection hidden="1"/>
    </xf>
    <xf numFmtId="165" fontId="9" fillId="2" borderId="19" xfId="1" applyNumberFormat="1" applyFont="1" applyFill="1" applyBorder="1" applyAlignment="1" applyProtection="1">
      <alignment horizontal="center" vertical="center"/>
      <protection hidden="1"/>
    </xf>
    <xf numFmtId="167" fontId="15" fillId="2" borderId="19" xfId="1" applyNumberFormat="1" applyFont="1" applyFill="1" applyBorder="1" applyAlignment="1" applyProtection="1">
      <alignment horizontal="center" vertical="center"/>
      <protection locked="0"/>
    </xf>
    <xf numFmtId="0" fontId="10" fillId="2" borderId="45" xfId="1" applyFont="1" applyFill="1" applyBorder="1" applyAlignment="1" applyProtection="1">
      <alignment horizontal="left" vertical="center"/>
      <protection hidden="1"/>
    </xf>
    <xf numFmtId="0" fontId="2" fillId="2" borderId="45" xfId="1" applyFill="1" applyBorder="1" applyAlignment="1" applyProtection="1">
      <alignment horizontal="center" vertical="center"/>
      <protection hidden="1"/>
    </xf>
    <xf numFmtId="0" fontId="7" fillId="2" borderId="45" xfId="1" applyFont="1" applyFill="1" applyBorder="1" applyAlignment="1" applyProtection="1">
      <alignment horizontal="center" vertical="center"/>
      <protection hidden="1"/>
    </xf>
    <xf numFmtId="165" fontId="9" fillId="2" borderId="45" xfId="1" applyNumberFormat="1" applyFont="1" applyFill="1" applyBorder="1" applyAlignment="1" applyProtection="1">
      <alignment horizontal="center" vertical="center"/>
      <protection hidden="1"/>
    </xf>
    <xf numFmtId="0" fontId="7" fillId="2" borderId="1" xfId="1" applyFont="1" applyFill="1" applyBorder="1" applyProtection="1">
      <alignment vertical="center"/>
      <protection hidden="1"/>
    </xf>
    <xf numFmtId="167" fontId="11" fillId="2" borderId="2" xfId="1" applyNumberFormat="1" applyFont="1" applyFill="1" applyBorder="1" applyAlignment="1" applyProtection="1">
      <alignment horizontal="center" vertical="center"/>
      <protection hidden="1"/>
    </xf>
    <xf numFmtId="0" fontId="10" fillId="2" borderId="2" xfId="1" applyFont="1" applyFill="1" applyBorder="1" applyAlignment="1" applyProtection="1">
      <alignment horizontal="left" vertical="center"/>
      <protection hidden="1"/>
    </xf>
    <xf numFmtId="0" fontId="2" fillId="2" borderId="2" xfId="1" applyFill="1" applyBorder="1" applyAlignment="1" applyProtection="1">
      <alignment horizontal="center" vertical="center"/>
      <protection hidden="1"/>
    </xf>
    <xf numFmtId="0" fontId="2" fillId="2" borderId="3" xfId="1" applyFill="1" applyBorder="1" applyAlignment="1" applyProtection="1">
      <alignment horizontal="center" vertical="center"/>
      <protection hidden="1"/>
    </xf>
    <xf numFmtId="0" fontId="10" fillId="2" borderId="48" xfId="1" applyFont="1" applyFill="1" applyBorder="1" applyAlignment="1" applyProtection="1">
      <alignment horizontal="left" vertical="center"/>
      <protection hidden="1"/>
    </xf>
    <xf numFmtId="0" fontId="7" fillId="2" borderId="18" xfId="1" applyFont="1" applyFill="1" applyBorder="1" applyProtection="1">
      <alignment vertical="center"/>
      <protection hidden="1"/>
    </xf>
    <xf numFmtId="0" fontId="10" fillId="2" borderId="23" xfId="1" applyFont="1" applyFill="1" applyBorder="1" applyAlignment="1" applyProtection="1">
      <alignment horizontal="left" vertical="center"/>
      <protection hidden="1"/>
    </xf>
    <xf numFmtId="165" fontId="11" fillId="2" borderId="38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165" fontId="24" fillId="2" borderId="19" xfId="1" applyNumberFormat="1" applyFont="1" applyFill="1" applyBorder="1" applyAlignment="1" applyProtection="1">
      <alignment horizontal="center" vertical="center"/>
      <protection hidden="1"/>
    </xf>
    <xf numFmtId="165" fontId="26" fillId="2" borderId="19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>
      <alignment vertical="center"/>
    </xf>
    <xf numFmtId="0" fontId="2" fillId="2" borderId="24" xfId="1" applyFill="1" applyBorder="1" applyAlignment="1" applyProtection="1">
      <alignment horizontal="center" vertical="center"/>
      <protection hidden="1"/>
    </xf>
    <xf numFmtId="0" fontId="2" fillId="2" borderId="43" xfId="1" applyFill="1" applyBorder="1" applyAlignment="1" applyProtection="1">
      <alignment horizontal="center" vertical="center"/>
      <protection hidden="1"/>
    </xf>
    <xf numFmtId="166" fontId="27" fillId="2" borderId="19" xfId="1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locked="0"/>
    </xf>
    <xf numFmtId="0" fontId="10" fillId="2" borderId="20" xfId="1" applyFont="1" applyFill="1" applyBorder="1" applyAlignment="1" applyProtection="1">
      <alignment horizontal="left"/>
      <protection locked="0"/>
    </xf>
    <xf numFmtId="0" fontId="2" fillId="2" borderId="21" xfId="1" applyFill="1" applyBorder="1" applyProtection="1">
      <alignment vertical="center"/>
      <protection locked="0"/>
    </xf>
    <xf numFmtId="165" fontId="23" fillId="2" borderId="19" xfId="1" applyNumberFormat="1" applyFont="1" applyFill="1" applyBorder="1" applyAlignment="1" applyProtection="1">
      <alignment horizontal="center" vertical="center"/>
      <protection locked="0"/>
    </xf>
    <xf numFmtId="165" fontId="9" fillId="2" borderId="2" xfId="1" applyNumberFormat="1" applyFont="1" applyFill="1" applyBorder="1" applyAlignment="1" applyProtection="1">
      <alignment horizontal="center" vertical="center"/>
      <protection locked="0"/>
    </xf>
    <xf numFmtId="165" fontId="9" fillId="2" borderId="3" xfId="1" applyNumberFormat="1" applyFont="1" applyFill="1" applyBorder="1" applyAlignment="1" applyProtection="1">
      <alignment horizontal="center" vertical="center"/>
      <protection locked="0"/>
    </xf>
    <xf numFmtId="0" fontId="8" fillId="2" borderId="29" xfId="1" applyFont="1" applyFill="1" applyBorder="1" applyAlignment="1" applyProtection="1">
      <alignment horizontal="left" vertical="center"/>
      <protection locked="0"/>
    </xf>
    <xf numFmtId="165" fontId="23" fillId="2" borderId="38" xfId="1" applyNumberFormat="1" applyFont="1" applyFill="1" applyBorder="1" applyAlignment="1" applyProtection="1">
      <alignment horizontal="center" vertical="center"/>
      <protection locked="0"/>
    </xf>
    <xf numFmtId="0" fontId="2" fillId="2" borderId="21" xfId="1" applyFill="1" applyBorder="1" applyAlignment="1" applyProtection="1">
      <alignment horizontal="center" vertical="center"/>
      <protection locked="0" hidden="1"/>
    </xf>
    <xf numFmtId="165" fontId="14" fillId="2" borderId="19" xfId="1" applyNumberFormat="1" applyFont="1" applyFill="1" applyBorder="1" applyAlignment="1" applyProtection="1">
      <alignment horizontal="center" vertical="center"/>
      <protection locked="0" hidden="1"/>
    </xf>
    <xf numFmtId="0" fontId="2" fillId="2" borderId="27" xfId="1" applyFill="1" applyBorder="1" applyAlignment="1" applyProtection="1">
      <alignment horizontal="center" vertical="center"/>
      <protection locked="0" hidden="1"/>
    </xf>
    <xf numFmtId="167" fontId="11" fillId="2" borderId="45" xfId="1" applyNumberFormat="1" applyFont="1" applyFill="1" applyBorder="1" applyAlignment="1" applyProtection="1">
      <alignment horizontal="center" vertical="center"/>
      <protection locked="0" hidden="1"/>
    </xf>
    <xf numFmtId="0" fontId="2" fillId="2" borderId="15" xfId="1" applyFill="1" applyBorder="1" applyProtection="1">
      <alignment vertical="center"/>
    </xf>
    <xf numFmtId="0" fontId="2" fillId="2" borderId="18" xfId="1" applyFont="1" applyFill="1" applyBorder="1" applyProtection="1">
      <alignment vertical="center"/>
    </xf>
    <xf numFmtId="0" fontId="2" fillId="2" borderId="18" xfId="1" applyFill="1" applyBorder="1" applyProtection="1">
      <alignment vertical="center"/>
    </xf>
    <xf numFmtId="0" fontId="7" fillId="2" borderId="18" xfId="1" applyFont="1" applyFill="1" applyBorder="1" applyProtection="1">
      <alignment vertical="center"/>
    </xf>
    <xf numFmtId="0" fontId="2" fillId="2" borderId="22" xfId="1" applyFill="1" applyBorder="1" applyProtection="1">
      <alignment vertical="center"/>
    </xf>
    <xf numFmtId="0" fontId="10" fillId="2" borderId="23" xfId="1" applyFont="1" applyFill="1" applyBorder="1" applyAlignment="1" applyProtection="1">
      <alignment horizontal="left" vertical="center"/>
    </xf>
    <xf numFmtId="0" fontId="10" fillId="2" borderId="23" xfId="1" applyFont="1" applyFill="1" applyBorder="1" applyProtection="1">
      <alignment vertical="center"/>
    </xf>
    <xf numFmtId="0" fontId="10" fillId="2" borderId="20" xfId="1" applyFont="1" applyFill="1" applyBorder="1" applyAlignment="1" applyProtection="1">
      <alignment horizontal="left"/>
    </xf>
    <xf numFmtId="0" fontId="10" fillId="2" borderId="23" xfId="1" applyFont="1" applyFill="1" applyBorder="1" applyAlignment="1" applyProtection="1">
      <alignment horizontal="left"/>
    </xf>
    <xf numFmtId="165" fontId="9" fillId="2" borderId="1" xfId="1" applyNumberFormat="1" applyFont="1" applyFill="1" applyBorder="1" applyAlignment="1" applyProtection="1">
      <alignment horizontal="center" vertical="center"/>
    </xf>
    <xf numFmtId="0" fontId="7" fillId="2" borderId="25" xfId="1" applyFont="1" applyFill="1" applyBorder="1" applyProtection="1">
      <alignment vertical="center"/>
    </xf>
    <xf numFmtId="166" fontId="12" fillId="2" borderId="19" xfId="1" applyNumberFormat="1" applyFont="1" applyFill="1" applyBorder="1" applyAlignment="1" applyProtection="1">
      <alignment horizontal="center" vertical="center"/>
    </xf>
    <xf numFmtId="0" fontId="10" fillId="2" borderId="26" xfId="1" applyFont="1" applyFill="1" applyBorder="1" applyAlignment="1" applyProtection="1">
      <alignment horizontal="left"/>
    </xf>
    <xf numFmtId="165" fontId="9" fillId="2" borderId="2" xfId="1" applyNumberFormat="1" applyFont="1" applyFill="1" applyBorder="1" applyAlignment="1" applyProtection="1">
      <alignment horizontal="center" vertical="center"/>
    </xf>
    <xf numFmtId="165" fontId="9" fillId="2" borderId="10" xfId="1" applyNumberFormat="1" applyFont="1" applyFill="1" applyBorder="1" applyAlignment="1" applyProtection="1">
      <alignment horizontal="center" vertical="center"/>
    </xf>
    <xf numFmtId="165" fontId="9" fillId="2" borderId="3" xfId="1" applyNumberFormat="1" applyFont="1" applyFill="1" applyBorder="1" applyAlignment="1" applyProtection="1">
      <alignment horizontal="center" vertical="center"/>
    </xf>
    <xf numFmtId="0" fontId="8" fillId="2" borderId="29" xfId="1" applyFont="1" applyFill="1" applyBorder="1" applyAlignment="1" applyProtection="1">
      <alignment horizontal="left" vertical="center"/>
    </xf>
    <xf numFmtId="0" fontId="8" fillId="2" borderId="30" xfId="1" applyFont="1" applyFill="1" applyBorder="1" applyAlignment="1" applyProtection="1">
      <alignment horizontal="left" vertical="center"/>
    </xf>
    <xf numFmtId="0" fontId="8" fillId="2" borderId="7" xfId="1" applyFont="1" applyFill="1" applyBorder="1" applyAlignment="1" applyProtection="1">
      <alignment horizontal="left" vertical="center"/>
    </xf>
    <xf numFmtId="0" fontId="10" fillId="2" borderId="20" xfId="1" applyFont="1" applyFill="1" applyBorder="1" applyAlignment="1" applyProtection="1">
      <alignment horizontal="left"/>
      <protection hidden="1"/>
    </xf>
    <xf numFmtId="0" fontId="8" fillId="2" borderId="24" xfId="1" applyFont="1" applyFill="1" applyBorder="1" applyAlignment="1" applyProtection="1">
      <alignment horizontal="left" vertical="center"/>
      <protection hidden="1"/>
    </xf>
    <xf numFmtId="0" fontId="10" fillId="2" borderId="36" xfId="1" applyFont="1" applyFill="1" applyBorder="1" applyAlignment="1" applyProtection="1">
      <alignment horizontal="left" vertical="center"/>
      <protection hidden="1"/>
    </xf>
    <xf numFmtId="0" fontId="7" fillId="2" borderId="34" xfId="1" applyFont="1" applyFill="1" applyBorder="1" applyAlignment="1" applyProtection="1">
      <alignment horizontal="left" vertical="center"/>
      <protection hidden="1"/>
    </xf>
    <xf numFmtId="0" fontId="7" fillId="2" borderId="20" xfId="1" applyFont="1" applyFill="1" applyBorder="1" applyAlignment="1" applyProtection="1">
      <alignment horizontal="left" vertical="center"/>
      <protection hidden="1"/>
    </xf>
    <xf numFmtId="0" fontId="2" fillId="2" borderId="18" xfId="1" applyFill="1" applyBorder="1" applyProtection="1">
      <alignment vertical="center"/>
      <protection hidden="1"/>
    </xf>
    <xf numFmtId="0" fontId="18" fillId="2" borderId="22" xfId="1" applyFont="1" applyFill="1" applyBorder="1" applyProtection="1">
      <alignment vertical="center"/>
      <protection hidden="1"/>
    </xf>
    <xf numFmtId="0" fontId="2" fillId="2" borderId="18" xfId="1" applyFont="1" applyFill="1" applyBorder="1" applyProtection="1">
      <alignment vertical="center"/>
      <protection hidden="1"/>
    </xf>
    <xf numFmtId="0" fontId="10" fillId="2" borderId="20" xfId="1" applyFont="1" applyFill="1" applyBorder="1" applyAlignment="1" applyProtection="1">
      <alignment horizontal="left" vertical="center"/>
      <protection hidden="1"/>
    </xf>
    <xf numFmtId="0" fontId="0" fillId="2" borderId="18" xfId="0" applyFill="1" applyBorder="1" applyProtection="1">
      <alignment vertical="center"/>
      <protection hidden="1"/>
    </xf>
    <xf numFmtId="0" fontId="10" fillId="2" borderId="23" xfId="1" applyFont="1" applyFill="1" applyBorder="1" applyAlignment="1" applyProtection="1">
      <alignment horizontal="left"/>
      <protection hidden="1"/>
    </xf>
    <xf numFmtId="0" fontId="10" fillId="2" borderId="17" xfId="1" applyFont="1" applyFill="1" applyBorder="1" applyAlignment="1" applyProtection="1">
      <alignment horizontal="left" vertical="center"/>
      <protection hidden="1"/>
    </xf>
    <xf numFmtId="0" fontId="10" fillId="2" borderId="44" xfId="1" applyFont="1" applyFill="1" applyBorder="1" applyAlignment="1" applyProtection="1">
      <alignment horizontal="left" vertical="center"/>
      <protection hidden="1"/>
    </xf>
    <xf numFmtId="0" fontId="8" fillId="2" borderId="28" xfId="1" applyFont="1" applyFill="1" applyBorder="1" applyAlignment="1" applyProtection="1">
      <alignment horizontal="left" vertical="center"/>
      <protection hidden="1"/>
    </xf>
    <xf numFmtId="0" fontId="8" fillId="2" borderId="29" xfId="1" applyFont="1" applyFill="1" applyBorder="1" applyAlignment="1" applyProtection="1">
      <alignment horizontal="left" vertical="center"/>
      <protection hidden="1"/>
    </xf>
    <xf numFmtId="0" fontId="8" fillId="2" borderId="30" xfId="1" applyFont="1" applyFill="1" applyBorder="1" applyAlignment="1" applyProtection="1">
      <alignment horizontal="left" vertical="center"/>
      <protection hidden="1"/>
    </xf>
    <xf numFmtId="0" fontId="13" fillId="2" borderId="24" xfId="1" applyFont="1" applyFill="1" applyBorder="1" applyAlignment="1" applyProtection="1">
      <alignment horizontal="left"/>
      <protection hidden="1"/>
    </xf>
    <xf numFmtId="0" fontId="7" fillId="2" borderId="26" xfId="1" applyFont="1" applyFill="1" applyBorder="1" applyAlignment="1" applyProtection="1">
      <alignment horizontal="left" vertical="center"/>
      <protection hidden="1"/>
    </xf>
    <xf numFmtId="0" fontId="2" fillId="2" borderId="31" xfId="1" applyFill="1" applyBorder="1" applyAlignment="1" applyProtection="1">
      <alignment horizontal="left" vertical="center"/>
      <protection hidden="1"/>
    </xf>
    <xf numFmtId="0" fontId="2" fillId="2" borderId="32" xfId="1" applyFill="1" applyBorder="1" applyAlignment="1" applyProtection="1">
      <alignment horizontal="left" vertical="center"/>
      <protection hidden="1"/>
    </xf>
    <xf numFmtId="0" fontId="10" fillId="2" borderId="24" xfId="1" applyFont="1" applyFill="1" applyBorder="1" applyAlignment="1" applyProtection="1">
      <alignment horizontal="left"/>
      <protection hidden="1"/>
    </xf>
    <xf numFmtId="0" fontId="2" fillId="2" borderId="33" xfId="1" applyFill="1" applyBorder="1" applyAlignment="1" applyProtection="1">
      <alignment horizontal="center" vertical="center"/>
      <protection hidden="1"/>
    </xf>
    <xf numFmtId="165" fontId="24" fillId="2" borderId="24" xfId="1" applyNumberFormat="1" applyFont="1" applyFill="1" applyBorder="1" applyAlignment="1" applyProtection="1">
      <alignment horizontal="center" vertical="center"/>
      <protection hidden="1"/>
    </xf>
    <xf numFmtId="0" fontId="30" fillId="0" borderId="0" xfId="2" applyFont="1" applyFill="1" applyAlignment="1">
      <alignment horizontal="centerContinuous"/>
    </xf>
    <xf numFmtId="168" fontId="30" fillId="0" borderId="0" xfId="2" applyNumberFormat="1" applyFont="1" applyFill="1" applyAlignment="1">
      <alignment horizontal="centerContinuous"/>
    </xf>
    <xf numFmtId="0" fontId="31" fillId="0" borderId="0" xfId="3"/>
    <xf numFmtId="0" fontId="30" fillId="0" borderId="24" xfId="2" applyFont="1" applyFill="1" applyBorder="1" applyAlignment="1">
      <alignment horizontal="center" vertical="center"/>
    </xf>
    <xf numFmtId="0" fontId="30" fillId="0" borderId="24" xfId="2" applyFont="1" applyFill="1" applyBorder="1" applyAlignment="1">
      <alignment horizontal="center" vertical="center" wrapText="1"/>
    </xf>
    <xf numFmtId="168" fontId="30" fillId="0" borderId="24" xfId="2" applyNumberFormat="1" applyFont="1" applyFill="1" applyBorder="1" applyAlignment="1">
      <alignment horizontal="center" vertical="center" wrapText="1"/>
    </xf>
    <xf numFmtId="0" fontId="30" fillId="0" borderId="21" xfId="2" applyFont="1" applyFill="1" applyBorder="1" applyAlignment="1"/>
    <xf numFmtId="0" fontId="30" fillId="0" borderId="21" xfId="2" applyFont="1" applyFill="1" applyBorder="1" applyAlignment="1">
      <alignment horizontal="center"/>
    </xf>
    <xf numFmtId="0" fontId="30" fillId="0" borderId="21" xfId="2" applyFont="1" applyFill="1" applyBorder="1" applyAlignment="1">
      <alignment horizontal="center" vertical="center"/>
    </xf>
    <xf numFmtId="168" fontId="30" fillId="0" borderId="21" xfId="2" applyNumberFormat="1" applyFont="1" applyFill="1" applyBorder="1" applyAlignment="1">
      <alignment horizontal="center" vertical="center"/>
    </xf>
    <xf numFmtId="0" fontId="30" fillId="0" borderId="50" xfId="2" applyFont="1" applyFill="1" applyBorder="1" applyAlignment="1">
      <alignment horizontal="center" vertical="center"/>
    </xf>
    <xf numFmtId="0" fontId="30" fillId="0" borderId="20" xfId="2" applyFont="1" applyFill="1" applyBorder="1" applyAlignment="1">
      <alignment horizontal="center" vertical="center"/>
    </xf>
    <xf numFmtId="0" fontId="30" fillId="0" borderId="51" xfId="2" applyFont="1" applyFill="1" applyBorder="1" applyAlignment="1">
      <alignment horizontal="left" vertical="center"/>
    </xf>
    <xf numFmtId="0" fontId="30" fillId="0" borderId="51" xfId="2" applyFont="1" applyFill="1" applyBorder="1" applyAlignment="1">
      <alignment horizontal="center" vertical="center"/>
    </xf>
    <xf numFmtId="0" fontId="30" fillId="0" borderId="22" xfId="2" applyFont="1" applyFill="1" applyBorder="1" applyAlignment="1">
      <alignment horizontal="center" vertical="center"/>
    </xf>
    <xf numFmtId="0" fontId="30" fillId="0" borderId="20" xfId="2" applyFont="1" applyFill="1" applyBorder="1" applyAlignment="1"/>
    <xf numFmtId="0" fontId="30" fillId="0" borderId="51" xfId="2" applyFont="1" applyFill="1" applyBorder="1" applyAlignment="1"/>
    <xf numFmtId="0" fontId="30" fillId="0" borderId="51" xfId="2" applyFont="1" applyFill="1" applyBorder="1" applyAlignment="1">
      <alignment horizontal="center"/>
    </xf>
    <xf numFmtId="168" fontId="30" fillId="0" borderId="51" xfId="2" applyNumberFormat="1" applyFont="1" applyFill="1" applyBorder="1" applyAlignment="1">
      <alignment horizontal="center" vertical="center"/>
    </xf>
    <xf numFmtId="0" fontId="30" fillId="0" borderId="45" xfId="2" applyFont="1" applyFill="1" applyBorder="1" applyAlignment="1">
      <alignment horizontal="center" vertical="center"/>
    </xf>
    <xf numFmtId="0" fontId="30" fillId="0" borderId="35" xfId="2" applyFont="1" applyFill="1" applyBorder="1" applyAlignment="1">
      <alignment horizontal="center" vertical="center"/>
    </xf>
    <xf numFmtId="0" fontId="34" fillId="0" borderId="27" xfId="2" applyFont="1" applyFill="1" applyBorder="1" applyAlignment="1"/>
    <xf numFmtId="169" fontId="34" fillId="0" borderId="27" xfId="2" applyNumberFormat="1" applyFont="1" applyFill="1" applyBorder="1" applyAlignment="1">
      <alignment horizontal="left"/>
    </xf>
    <xf numFmtId="2" fontId="34" fillId="0" borderId="27" xfId="2" applyNumberFormat="1" applyFont="1" applyFill="1" applyBorder="1" applyAlignment="1">
      <alignment horizontal="left"/>
    </xf>
    <xf numFmtId="168" fontId="34" fillId="0" borderId="27" xfId="2" applyNumberFormat="1" applyFont="1" applyFill="1" applyBorder="1" applyAlignment="1">
      <alignment horizontal="left"/>
    </xf>
    <xf numFmtId="0" fontId="34" fillId="0" borderId="27" xfId="2" applyFont="1" applyFill="1" applyBorder="1" applyAlignment="1">
      <alignment horizontal="center"/>
    </xf>
    <xf numFmtId="0" fontId="34" fillId="0" borderId="19" xfId="2" applyFont="1" applyFill="1" applyBorder="1" applyAlignment="1"/>
    <xf numFmtId="169" fontId="34" fillId="0" borderId="19" xfId="2" applyNumberFormat="1" applyFont="1" applyFill="1" applyBorder="1" applyAlignment="1">
      <alignment horizontal="left"/>
    </xf>
    <xf numFmtId="2" fontId="34" fillId="0" borderId="19" xfId="2" applyNumberFormat="1" applyFont="1" applyFill="1" applyBorder="1" applyAlignment="1">
      <alignment horizontal="left"/>
    </xf>
    <xf numFmtId="168" fontId="34" fillId="0" borderId="19" xfId="2" applyNumberFormat="1" applyFont="1" applyFill="1" applyBorder="1" applyAlignment="1">
      <alignment horizontal="left"/>
    </xf>
    <xf numFmtId="0" fontId="34" fillId="0" borderId="19" xfId="2" applyFont="1" applyFill="1" applyBorder="1" applyAlignment="1">
      <alignment horizontal="center"/>
    </xf>
    <xf numFmtId="0" fontId="34" fillId="0" borderId="24" xfId="2" applyFont="1" applyFill="1" applyBorder="1" applyAlignment="1"/>
    <xf numFmtId="169" fontId="34" fillId="0" borderId="24" xfId="2" applyNumberFormat="1" applyFont="1" applyFill="1" applyBorder="1" applyAlignment="1">
      <alignment horizontal="left"/>
    </xf>
    <xf numFmtId="2" fontId="34" fillId="0" borderId="24" xfId="2" applyNumberFormat="1" applyFont="1" applyFill="1" applyBorder="1" applyAlignment="1">
      <alignment horizontal="left"/>
    </xf>
    <xf numFmtId="168" fontId="34" fillId="0" borderId="24" xfId="2" applyNumberFormat="1" applyFont="1" applyFill="1" applyBorder="1" applyAlignment="1">
      <alignment horizontal="left"/>
    </xf>
    <xf numFmtId="0" fontId="34" fillId="0" borderId="24" xfId="2" applyFont="1" applyFill="1" applyBorder="1" applyAlignment="1">
      <alignment horizontal="center"/>
    </xf>
    <xf numFmtId="0" fontId="34" fillId="0" borderId="51" xfId="2" applyFont="1" applyFill="1" applyBorder="1" applyAlignment="1"/>
    <xf numFmtId="169" fontId="34" fillId="0" borderId="51" xfId="2" applyNumberFormat="1" applyFont="1" applyFill="1" applyBorder="1" applyAlignment="1">
      <alignment horizontal="left"/>
    </xf>
    <xf numFmtId="2" fontId="34" fillId="0" borderId="51" xfId="2" applyNumberFormat="1" applyFont="1" applyFill="1" applyBorder="1" applyAlignment="1">
      <alignment horizontal="left"/>
    </xf>
    <xf numFmtId="168" fontId="34" fillId="0" borderId="51" xfId="2" applyNumberFormat="1" applyFont="1" applyFill="1" applyBorder="1" applyAlignment="1">
      <alignment horizontal="left"/>
    </xf>
    <xf numFmtId="0" fontId="34" fillId="0" borderId="51" xfId="2" applyFont="1" applyFill="1" applyBorder="1" applyAlignment="1">
      <alignment horizontal="center"/>
    </xf>
    <xf numFmtId="0" fontId="34" fillId="0" borderId="22" xfId="2" applyFont="1" applyFill="1" applyBorder="1" applyAlignment="1"/>
    <xf numFmtId="0" fontId="34" fillId="0" borderId="27" xfId="2" quotePrefix="1" applyFont="1" applyFill="1" applyBorder="1" applyAlignment="1">
      <alignment horizontal="center"/>
    </xf>
    <xf numFmtId="0" fontId="34" fillId="0" borderId="19" xfId="2" quotePrefix="1" applyFont="1" applyFill="1" applyBorder="1" applyAlignment="1">
      <alignment horizontal="center"/>
    </xf>
    <xf numFmtId="14" fontId="34" fillId="0" borderId="19" xfId="2" quotePrefix="1" applyNumberFormat="1" applyFont="1" applyFill="1" applyBorder="1" applyAlignment="1">
      <alignment horizontal="center"/>
    </xf>
    <xf numFmtId="0" fontId="34" fillId="0" borderId="21" xfId="2" applyFont="1" applyFill="1" applyBorder="1" applyAlignment="1"/>
    <xf numFmtId="169" fontId="34" fillId="0" borderId="21" xfId="2" applyNumberFormat="1" applyFont="1" applyFill="1" applyBorder="1" applyAlignment="1">
      <alignment horizontal="left"/>
    </xf>
    <xf numFmtId="2" fontId="34" fillId="0" borderId="21" xfId="2" applyNumberFormat="1" applyFont="1" applyFill="1" applyBorder="1" applyAlignment="1">
      <alignment horizontal="left"/>
    </xf>
    <xf numFmtId="168" fontId="34" fillId="0" borderId="21" xfId="2" applyNumberFormat="1" applyFont="1" applyFill="1" applyBorder="1" applyAlignment="1">
      <alignment horizontal="left"/>
    </xf>
    <xf numFmtId="0" fontId="34" fillId="0" borderId="21" xfId="2" applyFont="1" applyFill="1" applyBorder="1" applyAlignment="1">
      <alignment horizontal="center"/>
    </xf>
    <xf numFmtId="168" fontId="34" fillId="0" borderId="27" xfId="2" applyNumberFormat="1" applyFont="1" applyFill="1" applyBorder="1" applyAlignment="1">
      <alignment horizontal="center"/>
    </xf>
    <xf numFmtId="168" fontId="31" fillId="0" borderId="0" xfId="3" applyNumberFormat="1"/>
    <xf numFmtId="0" fontId="21" fillId="2" borderId="20" xfId="1" applyFont="1" applyFill="1" applyBorder="1" applyAlignment="1" applyProtection="1">
      <protection hidden="1"/>
    </xf>
    <xf numFmtId="0" fontId="19" fillId="2" borderId="24" xfId="1" applyFont="1" applyFill="1" applyBorder="1" applyAlignment="1" applyProtection="1">
      <alignment vertical="center"/>
      <protection hidden="1"/>
    </xf>
    <xf numFmtId="0" fontId="10" fillId="2" borderId="23" xfId="1" applyFont="1" applyFill="1" applyBorder="1" applyAlignment="1" applyProtection="1">
      <alignment vertical="center"/>
      <protection hidden="1"/>
    </xf>
    <xf numFmtId="0" fontId="10" fillId="2" borderId="20" xfId="1" applyFont="1" applyFill="1" applyBorder="1" applyAlignment="1" applyProtection="1">
      <protection hidden="1"/>
    </xf>
    <xf numFmtId="0" fontId="19" fillId="2" borderId="21" xfId="1" applyFont="1" applyFill="1" applyBorder="1" applyAlignment="1" applyProtection="1">
      <alignment vertical="center"/>
      <protection hidden="1"/>
    </xf>
    <xf numFmtId="0" fontId="17" fillId="2" borderId="49" xfId="1" applyFont="1" applyFill="1" applyBorder="1" applyAlignment="1" applyProtection="1">
      <alignment vertical="center"/>
      <protection hidden="1"/>
    </xf>
    <xf numFmtId="0" fontId="17" fillId="2" borderId="21" xfId="1" applyFont="1" applyFill="1" applyBorder="1" applyAlignment="1" applyProtection="1">
      <alignment vertical="center"/>
      <protection hidden="1"/>
    </xf>
    <xf numFmtId="0" fontId="17" fillId="2" borderId="46" xfId="1" applyFont="1" applyFill="1" applyBorder="1" applyAlignment="1" applyProtection="1">
      <alignment vertical="center"/>
      <protection hidden="1"/>
    </xf>
    <xf numFmtId="0" fontId="17" fillId="2" borderId="27" xfId="1" applyFont="1" applyFill="1" applyBorder="1" applyAlignment="1" applyProtection="1">
      <alignment vertical="center"/>
      <protection hidden="1"/>
    </xf>
    <xf numFmtId="165" fontId="26" fillId="2" borderId="18" xfId="1" applyNumberFormat="1" applyFont="1" applyFill="1" applyBorder="1" applyAlignment="1" applyProtection="1">
      <alignment horizontal="center" vertical="center"/>
      <protection hidden="1"/>
    </xf>
    <xf numFmtId="165" fontId="25" fillId="2" borderId="10" xfId="0" applyNumberFormat="1" applyFont="1" applyFill="1" applyBorder="1" applyAlignment="1" applyProtection="1">
      <alignment horizontal="center" vertical="center"/>
      <protection hidden="1"/>
    </xf>
    <xf numFmtId="0" fontId="2" fillId="2" borderId="22" xfId="1" applyFont="1" applyFill="1" applyBorder="1" applyProtection="1">
      <alignment vertical="center"/>
    </xf>
    <xf numFmtId="0" fontId="7" fillId="2" borderId="22" xfId="1" applyFont="1" applyFill="1" applyBorder="1" applyProtection="1">
      <alignment vertical="center"/>
    </xf>
    <xf numFmtId="0" fontId="2" fillId="0" borderId="0" xfId="0" applyFont="1">
      <alignment vertical="center"/>
    </xf>
    <xf numFmtId="0" fontId="7" fillId="2" borderId="18" xfId="1" applyFont="1" applyFill="1" applyBorder="1" applyAlignment="1" applyProtection="1">
      <alignment vertical="center"/>
      <protection hidden="1"/>
    </xf>
    <xf numFmtId="0" fontId="2" fillId="2" borderId="22" xfId="1" applyFont="1" applyFill="1" applyBorder="1" applyProtection="1">
      <alignment vertical="center"/>
      <protection hidden="1"/>
    </xf>
    <xf numFmtId="0" fontId="7" fillId="2" borderId="22" xfId="1" applyFont="1" applyFill="1" applyBorder="1" applyProtection="1">
      <alignment vertical="center"/>
      <protection hidden="1"/>
    </xf>
    <xf numFmtId="0" fontId="7" fillId="2" borderId="22" xfId="1" applyFont="1" applyFill="1" applyBorder="1" applyAlignment="1" applyProtection="1">
      <alignment vertical="center"/>
      <protection hidden="1"/>
    </xf>
    <xf numFmtId="0" fontId="2" fillId="2" borderId="25" xfId="1" applyFont="1" applyFill="1" applyBorder="1" applyProtection="1">
      <alignment vertical="center"/>
      <protection hidden="1"/>
    </xf>
    <xf numFmtId="0" fontId="8" fillId="2" borderId="28" xfId="1" applyFont="1" applyFill="1" applyBorder="1" applyAlignment="1" applyProtection="1">
      <alignment horizontal="left" vertical="center"/>
    </xf>
    <xf numFmtId="0" fontId="2" fillId="2" borderId="35" xfId="1" applyFont="1" applyFill="1" applyBorder="1" applyProtection="1">
      <alignment vertical="center"/>
      <protection hidden="1"/>
    </xf>
    <xf numFmtId="0" fontId="7" fillId="2" borderId="37" xfId="1" applyFont="1" applyFill="1" applyBorder="1" applyProtection="1">
      <alignment vertical="center"/>
      <protection hidden="1"/>
    </xf>
    <xf numFmtId="0" fontId="8" fillId="2" borderId="47" xfId="1" applyFont="1" applyFill="1" applyBorder="1" applyProtection="1">
      <alignment vertical="center"/>
      <protection hidden="1"/>
    </xf>
    <xf numFmtId="0" fontId="7" fillId="2" borderId="38" xfId="1" applyFont="1" applyFill="1" applyBorder="1" applyAlignment="1" applyProtection="1">
      <alignment horizontal="center" vertical="center"/>
      <protection hidden="1"/>
    </xf>
    <xf numFmtId="0" fontId="3" fillId="2" borderId="1" xfId="1" applyFont="1" applyFill="1" applyBorder="1" applyAlignment="1" applyProtection="1">
      <alignment horizontal="center"/>
    </xf>
    <xf numFmtId="0" fontId="3" fillId="2" borderId="2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0" fontId="6" fillId="2" borderId="4" xfId="1" applyFont="1" applyFill="1" applyBorder="1" applyAlignment="1" applyProtection="1">
      <alignment horizontal="right" vertical="center"/>
    </xf>
    <xf numFmtId="0" fontId="6" fillId="2" borderId="0" xfId="1" applyFont="1" applyFill="1" applyBorder="1" applyAlignment="1" applyProtection="1">
      <alignment horizontal="right" vertical="center"/>
    </xf>
    <xf numFmtId="0" fontId="6" fillId="2" borderId="5" xfId="1" applyFont="1" applyFill="1" applyBorder="1" applyAlignment="1" applyProtection="1">
      <alignment horizontal="right" vertical="center"/>
    </xf>
    <xf numFmtId="0" fontId="36" fillId="2" borderId="6" xfId="1" applyFont="1" applyFill="1" applyBorder="1" applyAlignment="1" applyProtection="1">
      <alignment wrapText="1"/>
    </xf>
    <xf numFmtId="0" fontId="2" fillId="2" borderId="7" xfId="1" applyFill="1" applyBorder="1" applyAlignment="1" applyProtection="1">
      <alignment wrapText="1"/>
    </xf>
    <xf numFmtId="0" fontId="2" fillId="2" borderId="8" xfId="1" applyFill="1" applyBorder="1" applyAlignment="1" applyProtection="1">
      <alignment wrapText="1"/>
    </xf>
    <xf numFmtId="0" fontId="0" fillId="2" borderId="9" xfId="0" applyFill="1" applyBorder="1" applyAlignment="1" applyProtection="1">
      <alignment wrapText="1"/>
    </xf>
    <xf numFmtId="0" fontId="0" fillId="2" borderId="10" xfId="0" applyFill="1" applyBorder="1" applyAlignment="1" applyProtection="1">
      <alignment wrapText="1"/>
    </xf>
    <xf numFmtId="0" fontId="0" fillId="2" borderId="11" xfId="0" applyFill="1" applyBorder="1" applyAlignment="1" applyProtection="1">
      <alignment wrapText="1"/>
    </xf>
    <xf numFmtId="0" fontId="2" fillId="2" borderId="4" xfId="1" applyFill="1" applyBorder="1" applyAlignment="1" applyProtection="1">
      <alignment horizontal="center"/>
    </xf>
    <xf numFmtId="0" fontId="2" fillId="2" borderId="0" xfId="1" applyFill="1" applyBorder="1" applyAlignment="1" applyProtection="1">
      <alignment horizontal="center"/>
    </xf>
    <xf numFmtId="0" fontId="2" fillId="2" borderId="5" xfId="1" applyFill="1" applyBorder="1" applyAlignment="1" applyProtection="1">
      <alignment horizontal="center"/>
    </xf>
    <xf numFmtId="0" fontId="8" fillId="2" borderId="12" xfId="1" applyFont="1" applyFill="1" applyBorder="1" applyAlignment="1" applyProtection="1">
      <alignment horizontal="left" vertical="center"/>
    </xf>
    <xf numFmtId="0" fontId="8" fillId="2" borderId="13" xfId="1" applyFont="1" applyFill="1" applyBorder="1" applyAlignment="1" applyProtection="1">
      <alignment horizontal="left" vertical="center"/>
    </xf>
    <xf numFmtId="0" fontId="8" fillId="2" borderId="14" xfId="1" applyFont="1" applyFill="1" applyBorder="1" applyAlignment="1" applyProtection="1">
      <alignment horizontal="left" vertical="center"/>
    </xf>
    <xf numFmtId="0" fontId="8" fillId="2" borderId="16" xfId="1" applyFont="1" applyFill="1" applyBorder="1" applyAlignment="1" applyProtection="1">
      <alignment horizontal="left" vertical="center"/>
    </xf>
    <xf numFmtId="0" fontId="8" fillId="2" borderId="17" xfId="1" applyFont="1" applyFill="1" applyBorder="1" applyAlignment="1" applyProtection="1">
      <alignment horizontal="left" vertical="center"/>
    </xf>
    <xf numFmtId="0" fontId="22" fillId="2" borderId="28" xfId="1" applyFont="1" applyFill="1" applyBorder="1" applyProtection="1">
      <alignment vertical="center"/>
      <protection hidden="1"/>
    </xf>
    <xf numFmtId="0" fontId="2" fillId="2" borderId="29" xfId="1" applyFill="1" applyBorder="1" applyProtection="1">
      <alignment vertical="center"/>
      <protection hidden="1"/>
    </xf>
    <xf numFmtId="0" fontId="2" fillId="2" borderId="16" xfId="1" applyFill="1" applyBorder="1" applyProtection="1">
      <alignment vertical="center"/>
      <protection hidden="1"/>
    </xf>
    <xf numFmtId="0" fontId="2" fillId="2" borderId="40" xfId="1" applyFill="1" applyBorder="1" applyAlignment="1" applyProtection="1">
      <alignment horizontal="left" vertical="center"/>
      <protection hidden="1"/>
    </xf>
    <xf numFmtId="0" fontId="2" fillId="2" borderId="41" xfId="1" applyFill="1" applyBorder="1" applyAlignment="1" applyProtection="1">
      <alignment horizontal="left" vertical="center"/>
      <protection hidden="1"/>
    </xf>
    <xf numFmtId="0" fontId="2" fillId="2" borderId="42" xfId="1" applyFill="1" applyBorder="1" applyAlignment="1" applyProtection="1">
      <alignment horizontal="left" vertical="center"/>
      <protection hidden="1"/>
    </xf>
    <xf numFmtId="0" fontId="8" fillId="2" borderId="24" xfId="1" applyFont="1" applyFill="1" applyBorder="1" applyAlignment="1" applyProtection="1">
      <alignment horizontal="center" vertical="center"/>
      <protection locked="0"/>
    </xf>
    <xf numFmtId="0" fontId="8" fillId="2" borderId="21" xfId="1" applyFont="1" applyFill="1" applyBorder="1" applyAlignment="1" applyProtection="1">
      <alignment horizontal="center" vertical="center"/>
      <protection locked="0"/>
    </xf>
    <xf numFmtId="0" fontId="8" fillId="2" borderId="12" xfId="1" applyFont="1" applyFill="1" applyBorder="1" applyAlignment="1" applyProtection="1">
      <alignment vertical="center"/>
      <protection hidden="1"/>
    </xf>
    <xf numFmtId="0" fontId="19" fillId="2" borderId="13" xfId="1" applyFont="1" applyFill="1" applyBorder="1" applyAlignment="1" applyProtection="1">
      <alignment vertical="center"/>
      <protection hidden="1"/>
    </xf>
    <xf numFmtId="0" fontId="19" fillId="2" borderId="15" xfId="1" applyFont="1" applyFill="1" applyBorder="1" applyAlignment="1" applyProtection="1">
      <alignment vertical="center"/>
      <protection hidden="1"/>
    </xf>
    <xf numFmtId="0" fontId="19" fillId="2" borderId="17" xfId="1" applyFont="1" applyFill="1" applyBorder="1" applyAlignment="1" applyProtection="1">
      <alignment vertical="center"/>
      <protection hidden="1"/>
    </xf>
    <xf numFmtId="0" fontId="7" fillId="2" borderId="1" xfId="1" applyFont="1" applyFill="1" applyBorder="1" applyAlignment="1" applyProtection="1">
      <alignment horizontal="center" vertical="center"/>
    </xf>
    <xf numFmtId="0" fontId="7" fillId="2" borderId="2" xfId="1" applyFont="1" applyFill="1" applyBorder="1" applyAlignment="1" applyProtection="1">
      <alignment horizontal="center" vertical="center"/>
    </xf>
    <xf numFmtId="0" fontId="7" fillId="2" borderId="3" xfId="1" applyFont="1" applyFill="1" applyBorder="1" applyAlignment="1" applyProtection="1">
      <alignment horizontal="center" vertical="center"/>
    </xf>
    <xf numFmtId="0" fontId="8" fillId="2" borderId="15" xfId="1" applyFont="1" applyFill="1" applyBorder="1" applyAlignment="1" applyProtection="1">
      <alignment horizontal="left" vertical="center"/>
    </xf>
    <xf numFmtId="0" fontId="2" fillId="2" borderId="1" xfId="1" applyFill="1" applyBorder="1" applyAlignment="1" applyProtection="1">
      <alignment horizontal="center" vertical="center"/>
      <protection locked="0"/>
    </xf>
    <xf numFmtId="0" fontId="2" fillId="2" borderId="2" xfId="1" applyFill="1" applyBorder="1" applyAlignment="1" applyProtection="1">
      <alignment horizontal="center" vertical="center"/>
      <protection locked="0"/>
    </xf>
    <xf numFmtId="0" fontId="2" fillId="2" borderId="3" xfId="1" applyFill="1" applyBorder="1" applyAlignment="1" applyProtection="1">
      <alignment horizontal="center" vertical="center"/>
      <protection locked="0"/>
    </xf>
    <xf numFmtId="0" fontId="2" fillId="2" borderId="21" xfId="1" applyFill="1" applyBorder="1" applyAlignment="1" applyProtection="1">
      <alignment horizontal="center" vertical="center"/>
      <protection locked="0"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</cellXfs>
  <cellStyles count="4">
    <cellStyle name="Normal" xfId="0" builtinId="0"/>
    <cellStyle name="一般_Sheet1" xfId="2"/>
    <cellStyle name="常规 2" xfId="1"/>
    <cellStyle name="常规_Flyback Transformer design for 3706" xfId="3"/>
  </cellStyles>
  <dxfs count="0"/>
  <tableStyles count="0" defaultTableStyle="TableStyleMedium9" defaultPivotStyle="PivotStyleLight16"/>
  <colors>
    <mruColors>
      <color rgb="FF2B1BA5"/>
      <color rgb="FFF96FEF"/>
      <color rgb="FFB907AC"/>
      <color rgb="FFB60AAE"/>
      <color rgb="FF9F217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638175</xdr:colOff>
          <xdr:row>44</xdr:row>
          <xdr:rowOff>19050</xdr:rowOff>
        </xdr:from>
        <xdr:to>
          <xdr:col>5</xdr:col>
          <xdr:colOff>619125</xdr:colOff>
          <xdr:row>60</xdr:row>
          <xdr:rowOff>38100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1.vsd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9"/>
  <sheetViews>
    <sheetView tabSelected="1" topLeftCell="A34" zoomScale="85" zoomScaleNormal="85" workbookViewId="0">
      <selection activeCell="I47" sqref="I47"/>
    </sheetView>
  </sheetViews>
  <sheetFormatPr defaultRowHeight="15"/>
  <cols>
    <col min="1" max="1" width="43.42578125" customWidth="1"/>
    <col min="2" max="2" width="15.42578125" customWidth="1"/>
    <col min="3" max="3" width="11.42578125" customWidth="1"/>
    <col min="5" max="5" width="52.42578125" customWidth="1"/>
    <col min="6" max="6" width="17" customWidth="1"/>
    <col min="7" max="7" width="12.85546875" customWidth="1"/>
  </cols>
  <sheetData>
    <row r="1" spans="1:16" ht="26.25" thickBot="1">
      <c r="A1" s="164" t="s">
        <v>372</v>
      </c>
      <c r="B1" s="165"/>
      <c r="C1" s="165"/>
      <c r="D1" s="165"/>
      <c r="E1" s="165"/>
      <c r="F1" s="165"/>
      <c r="G1" s="166"/>
      <c r="H1" s="1"/>
      <c r="I1" s="30" t="s">
        <v>22</v>
      </c>
      <c r="J1" s="30"/>
      <c r="K1" s="30"/>
      <c r="L1" s="30"/>
      <c r="M1" s="30"/>
      <c r="N1" s="30"/>
      <c r="O1" s="30"/>
      <c r="P1" s="30"/>
    </row>
    <row r="2" spans="1:16" ht="15.75" thickBot="1">
      <c r="A2" s="167"/>
      <c r="B2" s="168"/>
      <c r="C2" s="168"/>
      <c r="D2" s="168"/>
      <c r="E2" s="168"/>
      <c r="F2" s="168"/>
      <c r="G2" s="169"/>
      <c r="H2" s="1"/>
      <c r="J2" s="30"/>
      <c r="K2" s="30"/>
      <c r="L2" s="30"/>
      <c r="M2" s="30"/>
      <c r="N2" s="30"/>
      <c r="O2" s="30"/>
      <c r="P2" s="30"/>
    </row>
    <row r="3" spans="1:16" ht="13.5" customHeight="1">
      <c r="A3" s="170" t="s">
        <v>371</v>
      </c>
      <c r="B3" s="171"/>
      <c r="C3" s="171"/>
      <c r="D3" s="171"/>
      <c r="E3" s="171"/>
      <c r="F3" s="171"/>
      <c r="G3" s="172"/>
      <c r="H3" s="1"/>
      <c r="J3" s="30"/>
      <c r="K3" s="30"/>
      <c r="L3" s="30"/>
      <c r="M3" s="30"/>
      <c r="N3" s="30"/>
      <c r="O3" s="30"/>
      <c r="P3" s="30"/>
    </row>
    <row r="4" spans="1:16" ht="36" customHeight="1" thickBot="1">
      <c r="A4" s="173"/>
      <c r="B4" s="174"/>
      <c r="C4" s="174"/>
      <c r="D4" s="174"/>
      <c r="E4" s="174"/>
      <c r="F4" s="174"/>
      <c r="G4" s="175"/>
      <c r="H4" s="1"/>
      <c r="I4" s="30"/>
      <c r="J4" s="30"/>
      <c r="K4" s="30"/>
      <c r="L4" s="30"/>
      <c r="M4" s="30"/>
      <c r="N4" s="30"/>
      <c r="O4" s="30"/>
      <c r="P4" s="30"/>
    </row>
    <row r="5" spans="1:16" ht="15.75" thickBot="1">
      <c r="A5" s="176"/>
      <c r="B5" s="177"/>
      <c r="C5" s="177"/>
      <c r="D5" s="177"/>
      <c r="E5" s="177"/>
      <c r="F5" s="177"/>
      <c r="G5" s="178"/>
      <c r="H5" s="1"/>
      <c r="I5" s="30"/>
      <c r="J5" s="30"/>
      <c r="K5" s="30"/>
      <c r="L5" s="30"/>
      <c r="M5" s="30"/>
      <c r="N5" s="30"/>
      <c r="O5" s="30"/>
      <c r="P5" s="30"/>
    </row>
    <row r="6" spans="1:16">
      <c r="A6" s="179" t="s">
        <v>0</v>
      </c>
      <c r="B6" s="180"/>
      <c r="C6" s="181"/>
      <c r="D6" s="46"/>
      <c r="E6" s="182" t="s">
        <v>1</v>
      </c>
      <c r="F6" s="180"/>
      <c r="G6" s="183"/>
      <c r="H6" s="1"/>
      <c r="I6" s="30"/>
      <c r="J6" s="30"/>
      <c r="K6" s="30"/>
      <c r="L6" s="30"/>
      <c r="M6" s="30"/>
      <c r="N6" s="30"/>
      <c r="O6" s="30"/>
      <c r="P6" s="30"/>
    </row>
    <row r="7" spans="1:16" ht="16.5">
      <c r="A7" s="47" t="s">
        <v>373</v>
      </c>
      <c r="B7" s="2">
        <v>110</v>
      </c>
      <c r="C7" s="35" t="s">
        <v>2</v>
      </c>
      <c r="D7" s="36"/>
      <c r="E7" s="151" t="s">
        <v>377</v>
      </c>
      <c r="F7" s="3">
        <v>42</v>
      </c>
      <c r="G7" s="51" t="s">
        <v>3</v>
      </c>
      <c r="H7" s="1"/>
      <c r="I7" t="s">
        <v>386</v>
      </c>
      <c r="J7" s="30"/>
      <c r="K7" s="30"/>
      <c r="L7" s="30"/>
      <c r="M7" s="30"/>
      <c r="N7" s="30"/>
      <c r="O7" s="30"/>
      <c r="P7" s="30"/>
    </row>
    <row r="8" spans="1:16" ht="16.5">
      <c r="A8" s="48" t="s">
        <v>374</v>
      </c>
      <c r="B8" s="2">
        <v>140</v>
      </c>
      <c r="C8" s="35" t="s">
        <v>2</v>
      </c>
      <c r="D8" s="36"/>
      <c r="E8" s="151" t="s">
        <v>378</v>
      </c>
      <c r="F8" s="3">
        <v>1.2</v>
      </c>
      <c r="G8" s="51" t="s">
        <v>20</v>
      </c>
      <c r="H8" s="1"/>
      <c r="I8" s="30" t="s">
        <v>385</v>
      </c>
      <c r="J8" s="30"/>
      <c r="K8" s="30"/>
      <c r="L8" s="30"/>
      <c r="M8" s="30"/>
      <c r="N8" s="30"/>
      <c r="O8" s="30"/>
      <c r="P8" s="30"/>
    </row>
    <row r="9" spans="1:16" ht="16.5">
      <c r="A9" s="47" t="s">
        <v>375</v>
      </c>
      <c r="B9" s="2">
        <v>50</v>
      </c>
      <c r="C9" s="35" t="s">
        <v>4</v>
      </c>
      <c r="D9" s="36"/>
      <c r="E9" s="50" t="s">
        <v>379</v>
      </c>
      <c r="F9" s="4">
        <f>F7*F8</f>
        <v>50.4</v>
      </c>
      <c r="G9" s="52" t="s">
        <v>5</v>
      </c>
      <c r="I9" s="30"/>
      <c r="J9" s="30"/>
      <c r="K9" s="30"/>
      <c r="L9" s="30"/>
      <c r="M9" s="30"/>
      <c r="N9" s="30"/>
      <c r="O9" s="30"/>
      <c r="P9" s="30"/>
    </row>
    <row r="10" spans="1:16" ht="17.25" thickBot="1">
      <c r="A10" s="49" t="s">
        <v>376</v>
      </c>
      <c r="B10" s="2">
        <v>50</v>
      </c>
      <c r="C10" s="35" t="s">
        <v>6</v>
      </c>
      <c r="D10" s="36"/>
      <c r="E10" s="50"/>
      <c r="F10" s="3"/>
      <c r="G10" s="51"/>
      <c r="I10" s="30"/>
      <c r="J10" s="30"/>
      <c r="K10" s="30"/>
      <c r="L10" s="30"/>
      <c r="M10" s="30"/>
      <c r="N10" s="30"/>
      <c r="O10" s="30"/>
      <c r="P10" s="30"/>
    </row>
    <row r="11" spans="1:16" ht="15.75" thickBot="1">
      <c r="A11" s="196"/>
      <c r="B11" s="197"/>
      <c r="C11" s="197"/>
      <c r="D11" s="197"/>
      <c r="E11" s="197"/>
      <c r="F11" s="197"/>
      <c r="G11" s="198"/>
      <c r="I11" s="30"/>
      <c r="J11" s="30"/>
      <c r="K11" s="30"/>
      <c r="L11" s="30"/>
      <c r="M11" s="30"/>
      <c r="N11" s="30"/>
      <c r="O11" s="30"/>
      <c r="P11" s="30"/>
    </row>
    <row r="12" spans="1:16">
      <c r="A12" s="179" t="s">
        <v>380</v>
      </c>
      <c r="B12" s="180"/>
      <c r="C12" s="180"/>
      <c r="D12" s="199"/>
      <c r="E12" s="180"/>
      <c r="F12" s="180"/>
      <c r="G12" s="183"/>
      <c r="I12" s="30"/>
      <c r="J12" s="30"/>
      <c r="K12" s="30"/>
      <c r="L12" s="30"/>
      <c r="M12" s="30"/>
      <c r="N12" s="30"/>
      <c r="O12" s="30"/>
      <c r="P12" s="30"/>
    </row>
    <row r="13" spans="1:16" ht="16.5">
      <c r="A13" s="24" t="s">
        <v>381</v>
      </c>
      <c r="B13" s="37">
        <v>650</v>
      </c>
      <c r="C13" s="53" t="s">
        <v>14</v>
      </c>
      <c r="D13" s="190"/>
      <c r="E13" s="151" t="s">
        <v>388</v>
      </c>
      <c r="F13" s="28">
        <f>(B13*0.9-B8*1.414-50)/F7</f>
        <v>8.0247619047619061</v>
      </c>
      <c r="G13" s="51"/>
      <c r="I13" t="s">
        <v>387</v>
      </c>
      <c r="J13" s="30"/>
      <c r="K13" s="30"/>
      <c r="L13" s="30"/>
      <c r="M13" s="30"/>
      <c r="N13" s="30"/>
      <c r="O13" s="30"/>
      <c r="P13" s="30"/>
    </row>
    <row r="14" spans="1:16" ht="16.5">
      <c r="A14" s="49" t="s">
        <v>382</v>
      </c>
      <c r="B14" s="37">
        <v>1.05</v>
      </c>
      <c r="C14" s="53" t="s">
        <v>14</v>
      </c>
      <c r="D14" s="191"/>
      <c r="E14" s="152" t="s">
        <v>383</v>
      </c>
      <c r="F14" s="37">
        <v>4</v>
      </c>
      <c r="G14" s="51"/>
      <c r="I14" t="s">
        <v>389</v>
      </c>
      <c r="J14" s="30"/>
      <c r="K14" s="30"/>
      <c r="M14" s="30"/>
      <c r="N14" s="30"/>
      <c r="O14" s="30"/>
      <c r="P14" s="30"/>
    </row>
    <row r="15" spans="1:16" ht="17.25" thickBot="1">
      <c r="A15" s="56"/>
      <c r="B15" s="57"/>
      <c r="C15" s="58"/>
      <c r="D15" s="191"/>
      <c r="E15" s="152" t="s">
        <v>384</v>
      </c>
      <c r="F15" s="33" t="str">
        <f>IF(B20*B25&lt;=1.25,"OK","Decrease Nt")</f>
        <v>OK</v>
      </c>
      <c r="G15" s="54"/>
      <c r="J15" s="30"/>
      <c r="K15" s="30"/>
      <c r="L15" s="30"/>
      <c r="M15" s="30"/>
      <c r="N15" s="30"/>
      <c r="O15" s="30"/>
      <c r="P15" s="30"/>
    </row>
    <row r="16" spans="1:16" ht="15.75" thickBot="1">
      <c r="A16" s="55"/>
      <c r="B16" s="38"/>
      <c r="C16" s="38"/>
      <c r="D16" s="38"/>
      <c r="E16" s="38"/>
      <c r="F16" s="38"/>
      <c r="G16" s="39"/>
      <c r="I16" s="30"/>
      <c r="J16" s="30"/>
      <c r="K16" s="30"/>
      <c r="L16" s="30"/>
      <c r="M16" s="30"/>
      <c r="N16" s="30"/>
      <c r="O16" s="30"/>
      <c r="P16" s="30"/>
    </row>
    <row r="17" spans="1:16">
      <c r="A17" s="192" t="s">
        <v>411</v>
      </c>
      <c r="B17" s="193"/>
      <c r="C17" s="193"/>
      <c r="D17" s="194"/>
      <c r="E17" s="193"/>
      <c r="F17" s="193"/>
      <c r="G17" s="195"/>
      <c r="I17" s="30"/>
      <c r="J17" s="30"/>
      <c r="K17" s="30"/>
      <c r="L17" s="30"/>
      <c r="M17" s="30"/>
      <c r="N17" s="30"/>
      <c r="O17" s="30"/>
      <c r="P17" s="30"/>
    </row>
    <row r="18" spans="1:16" ht="16.5">
      <c r="A18" s="24" t="s">
        <v>402</v>
      </c>
      <c r="B18" s="29">
        <f>B7*1.414</f>
        <v>155.54</v>
      </c>
      <c r="C18" s="140" t="s">
        <v>3</v>
      </c>
      <c r="D18" s="141"/>
      <c r="E18" s="155" t="s">
        <v>406</v>
      </c>
      <c r="F18" s="29">
        <f>B8*1.414</f>
        <v>197.95999999999998</v>
      </c>
      <c r="G18" s="142" t="s">
        <v>3</v>
      </c>
      <c r="I18" t="s">
        <v>390</v>
      </c>
      <c r="J18" s="30"/>
      <c r="K18" s="30"/>
      <c r="L18" s="30"/>
      <c r="M18" s="30"/>
      <c r="N18" s="30"/>
      <c r="O18" s="30"/>
      <c r="P18" s="30"/>
    </row>
    <row r="19" spans="1:16" ht="16.5">
      <c r="A19" s="24" t="s">
        <v>381</v>
      </c>
      <c r="B19" s="149">
        <f>F18+F14*(F7+B14)+50</f>
        <v>420.15999999999997</v>
      </c>
      <c r="C19" s="143" t="s">
        <v>3</v>
      </c>
      <c r="D19" s="144"/>
      <c r="E19" s="156" t="s">
        <v>407</v>
      </c>
      <c r="F19" s="29">
        <f>F18/F14+F7+30</f>
        <v>121.49</v>
      </c>
      <c r="G19" s="142" t="s">
        <v>3</v>
      </c>
      <c r="I19" t="s">
        <v>391</v>
      </c>
      <c r="J19" s="30"/>
      <c r="K19" s="30"/>
      <c r="L19" s="30"/>
      <c r="M19" s="30"/>
      <c r="N19" s="30"/>
      <c r="O19" s="30"/>
      <c r="P19" s="30"/>
    </row>
    <row r="20" spans="1:16">
      <c r="A20" s="24" t="s">
        <v>403</v>
      </c>
      <c r="B20" s="149">
        <f>0.3/Sheet2!F6002/B25/0.95</f>
        <v>2.5395847655704173</v>
      </c>
      <c r="C20" s="145" t="s">
        <v>18</v>
      </c>
      <c r="D20" s="146"/>
      <c r="E20" s="156" t="s">
        <v>408</v>
      </c>
      <c r="F20" s="149">
        <f>B20*F14</f>
        <v>10.158339062281669</v>
      </c>
      <c r="G20" s="147" t="s">
        <v>18</v>
      </c>
      <c r="I20" s="30"/>
      <c r="J20" s="30"/>
      <c r="K20" s="30"/>
      <c r="L20" s="30"/>
      <c r="M20" s="30"/>
      <c r="N20" s="30"/>
      <c r="O20" s="30"/>
      <c r="P20" s="30"/>
    </row>
    <row r="21" spans="1:16">
      <c r="A21" s="24" t="s">
        <v>404</v>
      </c>
      <c r="B21" s="149">
        <f>B20/1.732*SQRT(Sheet2!G6001)/SQRT(3.14)</f>
        <v>0.77968482630568292</v>
      </c>
      <c r="C21" s="145" t="s">
        <v>18</v>
      </c>
      <c r="D21" s="146"/>
      <c r="E21" s="156" t="s">
        <v>409</v>
      </c>
      <c r="F21" s="149">
        <f>F20/1.732*SQRT(Sheet2!K6001)/SQRT(3.14)</f>
        <v>2.7352952612579831</v>
      </c>
      <c r="G21" s="147" t="s">
        <v>18</v>
      </c>
      <c r="I21" s="30"/>
      <c r="J21" s="30"/>
      <c r="K21" s="30"/>
      <c r="L21" s="30"/>
      <c r="M21" s="30"/>
      <c r="N21" s="30"/>
      <c r="O21" s="30"/>
      <c r="P21" s="30"/>
    </row>
    <row r="22" spans="1:16" ht="15.75" thickBot="1">
      <c r="A22" s="154" t="s">
        <v>405</v>
      </c>
      <c r="B22" s="149">
        <f>1/B10*(F14*F7)/(1.414*B7+(F14*F7))*1000</f>
        <v>10.38511466897447</v>
      </c>
      <c r="C22" s="145" t="s">
        <v>19</v>
      </c>
      <c r="D22" s="148"/>
      <c r="E22" s="157" t="s">
        <v>410</v>
      </c>
      <c r="F22" s="149">
        <f>0.3/Sheet2!J6002/B25*1000000</f>
        <v>7.9120101817329607</v>
      </c>
      <c r="G22" s="147" t="s">
        <v>19</v>
      </c>
      <c r="I22" s="30"/>
      <c r="J22" s="30"/>
      <c r="K22" s="30"/>
      <c r="L22" s="30"/>
      <c r="M22" s="30"/>
      <c r="N22" s="30"/>
      <c r="O22" s="30"/>
      <c r="P22" s="30"/>
    </row>
    <row r="23" spans="1:16" ht="15.75" thickBot="1">
      <c r="A23" s="55"/>
      <c r="B23" s="59"/>
      <c r="C23" s="59"/>
      <c r="D23" s="60"/>
      <c r="E23" s="59"/>
      <c r="F23" s="59"/>
      <c r="G23" s="61"/>
      <c r="I23" s="30"/>
      <c r="J23" s="30"/>
      <c r="K23" s="30"/>
      <c r="L23" s="30"/>
      <c r="M23" s="30"/>
      <c r="N23" s="30"/>
      <c r="O23" s="30"/>
      <c r="P23" s="30"/>
    </row>
    <row r="24" spans="1:16">
      <c r="A24" s="78" t="s">
        <v>412</v>
      </c>
      <c r="B24" s="79"/>
      <c r="C24" s="79"/>
      <c r="D24" s="79"/>
      <c r="E24" s="79"/>
      <c r="F24" s="79"/>
      <c r="G24" s="80"/>
      <c r="I24" t="s">
        <v>392</v>
      </c>
      <c r="J24" s="30"/>
      <c r="K24" s="30"/>
      <c r="L24" s="30"/>
      <c r="M24" s="30"/>
      <c r="N24" s="30"/>
      <c r="O24" s="30"/>
      <c r="P24" s="30"/>
    </row>
    <row r="25" spans="1:16">
      <c r="A25" s="158" t="s">
        <v>413</v>
      </c>
      <c r="B25" s="5">
        <f>0.3*F14/2/F8*0.95</f>
        <v>0.47499999999999998</v>
      </c>
      <c r="C25" s="81" t="s">
        <v>7</v>
      </c>
      <c r="D25" s="82" t="s">
        <v>415</v>
      </c>
      <c r="E25" s="83"/>
      <c r="F25" s="83"/>
      <c r="G25" s="84"/>
      <c r="I25" t="s">
        <v>393</v>
      </c>
      <c r="J25" s="30"/>
      <c r="K25" s="30"/>
      <c r="L25" s="30"/>
      <c r="M25" s="30"/>
      <c r="N25" s="30"/>
      <c r="O25" s="30"/>
      <c r="P25" s="30"/>
    </row>
    <row r="26" spans="1:16" ht="17.25" thickBot="1">
      <c r="A26" s="158" t="s">
        <v>414</v>
      </c>
      <c r="B26" s="87">
        <f>B21*B21*B25</f>
        <v>0.28875650347637838</v>
      </c>
      <c r="C26" s="85" t="s">
        <v>8</v>
      </c>
      <c r="D26" s="31"/>
      <c r="E26" s="31"/>
      <c r="F26" s="31"/>
      <c r="G26" s="86"/>
      <c r="I26" s="30"/>
      <c r="J26" s="30"/>
      <c r="K26" s="30"/>
      <c r="L26" s="30"/>
      <c r="M26" s="30"/>
      <c r="N26" s="30"/>
      <c r="O26" s="30"/>
      <c r="P26" s="30"/>
    </row>
    <row r="27" spans="1:16" ht="15.75" thickBot="1">
      <c r="A27" s="200"/>
      <c r="B27" s="201"/>
      <c r="C27" s="201"/>
      <c r="D27" s="201"/>
      <c r="E27" s="201"/>
      <c r="F27" s="201"/>
      <c r="G27" s="202"/>
      <c r="I27" s="30"/>
      <c r="J27" s="30"/>
      <c r="K27" s="30"/>
      <c r="L27" s="30"/>
      <c r="M27" s="30"/>
      <c r="N27" s="30"/>
      <c r="O27" s="30"/>
      <c r="P27" s="30"/>
    </row>
    <row r="28" spans="1:16">
      <c r="A28" s="159" t="s">
        <v>416</v>
      </c>
      <c r="B28" s="62"/>
      <c r="C28" s="62"/>
      <c r="D28" s="64"/>
      <c r="E28" s="62"/>
      <c r="F28" s="40"/>
      <c r="G28" s="63"/>
      <c r="H28" s="1"/>
      <c r="I28" t="s">
        <v>394</v>
      </c>
      <c r="J28" s="30"/>
      <c r="K28" s="30"/>
      <c r="L28" s="30"/>
      <c r="M28" s="30"/>
      <c r="N28" s="30"/>
      <c r="O28" s="30"/>
      <c r="P28" s="30"/>
    </row>
    <row r="29" spans="1:16" ht="16.5">
      <c r="A29" s="72" t="s">
        <v>417</v>
      </c>
      <c r="B29" s="4">
        <f>B18*B22/B20/1000</f>
        <v>0.63604915162163356</v>
      </c>
      <c r="C29" s="65" t="s">
        <v>23</v>
      </c>
      <c r="D29" s="66"/>
      <c r="E29" s="160" t="s">
        <v>418</v>
      </c>
      <c r="F29" s="34">
        <v>0.74</v>
      </c>
      <c r="G29" s="67" t="s">
        <v>23</v>
      </c>
      <c r="H29" s="1"/>
      <c r="I29" t="s">
        <v>396</v>
      </c>
      <c r="J29" s="30"/>
      <c r="K29" s="30"/>
      <c r="L29" s="30"/>
      <c r="M29" s="30"/>
      <c r="N29" s="30"/>
      <c r="O29" s="30"/>
      <c r="P29" s="30"/>
    </row>
    <row r="30" spans="1:16" ht="16.5">
      <c r="A30" s="68" t="s">
        <v>419</v>
      </c>
      <c r="B30" s="6">
        <v>0.25</v>
      </c>
      <c r="C30" s="69" t="s">
        <v>9</v>
      </c>
      <c r="D30" s="203"/>
      <c r="E30" s="160" t="s">
        <v>425</v>
      </c>
      <c r="F30" s="4">
        <f>F29*B20/Lp/B32*1000</f>
        <v>44.218652388755501</v>
      </c>
      <c r="G30" s="67" t="s">
        <v>16</v>
      </c>
      <c r="H30" s="1"/>
      <c r="I30" s="153" t="s">
        <v>395</v>
      </c>
      <c r="J30" s="30"/>
      <c r="K30" s="30"/>
      <c r="L30" s="30"/>
      <c r="M30" s="30"/>
      <c r="N30" s="30"/>
      <c r="O30" s="30"/>
      <c r="P30" s="30"/>
    </row>
    <row r="31" spans="1:16" ht="16.5">
      <c r="A31" s="70" t="s">
        <v>420</v>
      </c>
      <c r="B31" s="3" t="s">
        <v>21</v>
      </c>
      <c r="C31" s="65"/>
      <c r="D31" s="203"/>
      <c r="E31" s="155" t="s">
        <v>426</v>
      </c>
      <c r="F31" s="28">
        <f>F30/F14</f>
        <v>11.054663097188875</v>
      </c>
      <c r="G31" s="25" t="s">
        <v>16</v>
      </c>
      <c r="H31" s="1"/>
      <c r="I31" s="30"/>
      <c r="J31" s="30"/>
      <c r="K31" s="30"/>
      <c r="L31" s="30"/>
      <c r="M31" s="30"/>
      <c r="N31" s="30"/>
      <c r="O31" s="30"/>
      <c r="P31" s="30"/>
    </row>
    <row r="32" spans="1:16" ht="16.5">
      <c r="A32" s="72" t="s">
        <v>421</v>
      </c>
      <c r="B32" s="3">
        <v>170</v>
      </c>
      <c r="C32" s="73" t="s">
        <v>10</v>
      </c>
      <c r="D32" s="42"/>
      <c r="E32" s="156" t="s">
        <v>427</v>
      </c>
      <c r="F32" s="7">
        <f>B35/F7*F31</f>
        <v>5.2641252843756545</v>
      </c>
      <c r="G32" s="25" t="s">
        <v>16</v>
      </c>
      <c r="H32" s="1"/>
      <c r="I32" s="30"/>
      <c r="J32" s="30"/>
      <c r="K32" s="30"/>
      <c r="L32" s="30"/>
      <c r="M32" s="30"/>
      <c r="N32" s="30"/>
      <c r="O32" s="30"/>
      <c r="P32" s="30"/>
    </row>
    <row r="33" spans="1:16" ht="16.5">
      <c r="A33" s="72" t="s">
        <v>422</v>
      </c>
      <c r="B33" s="8">
        <v>6</v>
      </c>
      <c r="C33" s="65" t="s">
        <v>11</v>
      </c>
      <c r="D33" s="42"/>
      <c r="E33" s="156" t="s">
        <v>428</v>
      </c>
      <c r="F33" s="9">
        <f>SQRT(B21/B33/3.14*4)</f>
        <v>0.40686383432634465</v>
      </c>
      <c r="G33" s="25" t="s">
        <v>17</v>
      </c>
      <c r="H33" s="1"/>
      <c r="I33" s="30"/>
      <c r="J33" s="30"/>
      <c r="K33" s="30"/>
      <c r="L33" s="30"/>
      <c r="M33" s="30"/>
      <c r="N33" s="30"/>
      <c r="O33" s="30"/>
      <c r="P33" s="30"/>
    </row>
    <row r="34" spans="1:16" ht="16.5">
      <c r="A34" s="74" t="s">
        <v>423</v>
      </c>
      <c r="B34" s="8">
        <v>0.95</v>
      </c>
      <c r="C34" s="65"/>
      <c r="D34" s="42"/>
      <c r="E34" s="155" t="s">
        <v>429</v>
      </c>
      <c r="F34" s="9">
        <f>SQRT(F21/B33/3.14*4)</f>
        <v>0.76206436321700988</v>
      </c>
      <c r="G34" s="75" t="s">
        <v>12</v>
      </c>
      <c r="H34" s="1"/>
      <c r="I34" s="30"/>
      <c r="J34" s="30"/>
      <c r="K34" s="30"/>
      <c r="L34" s="30"/>
      <c r="M34" s="30"/>
      <c r="N34" s="30"/>
      <c r="O34" s="30"/>
      <c r="P34" s="30"/>
    </row>
    <row r="35" spans="1:16" ht="17.25" thickBot="1">
      <c r="A35" s="72" t="s">
        <v>424</v>
      </c>
      <c r="B35" s="8">
        <v>20</v>
      </c>
      <c r="C35" s="65" t="s">
        <v>15</v>
      </c>
      <c r="D35" s="44"/>
      <c r="E35" s="71"/>
      <c r="F35" s="43"/>
      <c r="G35" s="75"/>
      <c r="H35" s="1"/>
      <c r="I35" s="30"/>
      <c r="J35" s="30"/>
      <c r="K35" s="30"/>
      <c r="L35" s="30"/>
      <c r="M35" s="30"/>
      <c r="N35" s="30"/>
      <c r="O35" s="30"/>
      <c r="P35" s="30"/>
    </row>
    <row r="36" spans="1:16" ht="15.75" thickBot="1">
      <c r="A36" s="204"/>
      <c r="B36" s="205"/>
      <c r="C36" s="205"/>
      <c r="D36" s="206"/>
      <c r="E36" s="205"/>
      <c r="F36" s="205"/>
      <c r="G36" s="207"/>
      <c r="H36" s="1"/>
      <c r="I36" s="30"/>
      <c r="J36" s="30"/>
      <c r="K36" s="30"/>
      <c r="L36" s="30"/>
      <c r="M36" s="30"/>
      <c r="N36" s="30"/>
      <c r="O36" s="30"/>
      <c r="P36" s="30"/>
    </row>
    <row r="37" spans="1:16" ht="16.5">
      <c r="A37" s="184" t="s">
        <v>430</v>
      </c>
      <c r="B37" s="185"/>
      <c r="C37" s="185"/>
      <c r="D37" s="185"/>
      <c r="E37" s="185"/>
      <c r="F37" s="186"/>
      <c r="G37" s="76"/>
      <c r="H37" s="1"/>
      <c r="I37" t="s">
        <v>397</v>
      </c>
      <c r="J37" s="30"/>
      <c r="K37" s="30"/>
      <c r="L37" s="30"/>
      <c r="M37" s="30"/>
      <c r="N37" s="30"/>
      <c r="O37" s="30"/>
      <c r="P37" s="30"/>
    </row>
    <row r="38" spans="1:16" ht="17.25" thickBot="1">
      <c r="A38" s="161" t="s">
        <v>430</v>
      </c>
      <c r="B38" s="26">
        <f>(1.4-F22/22*1.7-0.7)/700*1000</f>
        <v>0.12659627863986794</v>
      </c>
      <c r="C38" s="10" t="s">
        <v>13</v>
      </c>
      <c r="D38" s="187" t="s">
        <v>431</v>
      </c>
      <c r="E38" s="188"/>
      <c r="F38" s="188"/>
      <c r="G38" s="189"/>
      <c r="H38" s="1"/>
      <c r="I38" t="s">
        <v>398</v>
      </c>
      <c r="J38" s="30"/>
      <c r="K38" s="30"/>
      <c r="L38" s="30"/>
      <c r="M38" s="30"/>
      <c r="N38" s="30"/>
      <c r="O38" s="30"/>
      <c r="P38" s="30"/>
    </row>
    <row r="39" spans="1:16" ht="17.25" thickBot="1">
      <c r="A39" s="18"/>
      <c r="B39" s="19"/>
      <c r="C39" s="20"/>
      <c r="D39" s="21"/>
      <c r="E39" s="21"/>
      <c r="F39" s="21"/>
      <c r="G39" s="22"/>
      <c r="H39" s="1"/>
      <c r="I39" s="30"/>
      <c r="J39" s="30"/>
      <c r="K39" s="30"/>
      <c r="L39" s="30"/>
      <c r="M39" s="30"/>
      <c r="N39" s="30"/>
      <c r="O39" s="30"/>
      <c r="P39" s="30"/>
    </row>
    <row r="40" spans="1:16" ht="16.5">
      <c r="A40" s="162" t="s">
        <v>432</v>
      </c>
      <c r="B40" s="45"/>
      <c r="C40" s="14"/>
      <c r="D40" s="15"/>
      <c r="E40" s="16"/>
      <c r="F40" s="17"/>
      <c r="G40" s="23"/>
      <c r="H40" s="1"/>
      <c r="I40" s="30"/>
      <c r="J40" s="30"/>
      <c r="K40" s="30"/>
      <c r="L40" s="30"/>
      <c r="M40" s="30"/>
      <c r="N40" s="30"/>
      <c r="O40" s="30"/>
      <c r="P40" s="30"/>
    </row>
    <row r="41" spans="1:16" ht="16.5">
      <c r="A41" s="24" t="s">
        <v>433</v>
      </c>
      <c r="B41" s="13">
        <v>60</v>
      </c>
      <c r="C41" s="65" t="s">
        <v>3</v>
      </c>
      <c r="D41" s="31"/>
      <c r="E41" s="11"/>
      <c r="F41" s="12"/>
      <c r="G41" s="25"/>
      <c r="H41" s="1"/>
      <c r="I41" t="s">
        <v>399</v>
      </c>
      <c r="J41" s="30"/>
      <c r="K41" s="30"/>
      <c r="L41" s="30"/>
      <c r="M41" s="30"/>
      <c r="N41" s="30"/>
      <c r="O41" s="30"/>
      <c r="P41" s="30"/>
    </row>
    <row r="42" spans="1:16" ht="17.25" thickBot="1">
      <c r="A42" s="161" t="s">
        <v>434</v>
      </c>
      <c r="B42" s="41">
        <v>75</v>
      </c>
      <c r="C42" s="77" t="s">
        <v>13</v>
      </c>
      <c r="D42" s="32"/>
      <c r="E42" s="163" t="s">
        <v>435</v>
      </c>
      <c r="F42" s="150">
        <f>B42/(B41*B35/F7/1.5-1)</f>
        <v>4.155672823218997</v>
      </c>
      <c r="G42" s="10" t="s">
        <v>13</v>
      </c>
      <c r="H42" s="1"/>
      <c r="I42" t="s">
        <v>400</v>
      </c>
      <c r="J42" s="30"/>
      <c r="K42" s="30"/>
      <c r="L42" s="30"/>
      <c r="M42" s="30"/>
      <c r="N42" s="30"/>
      <c r="O42" s="30"/>
      <c r="P42" s="30"/>
    </row>
    <row r="43" spans="1:16">
      <c r="A43" s="1"/>
      <c r="B43" s="1"/>
      <c r="C43" s="1"/>
      <c r="D43" s="1"/>
      <c r="E43" s="1"/>
      <c r="F43" s="1"/>
      <c r="G43" s="1"/>
      <c r="H43" s="1"/>
      <c r="I43" t="s">
        <v>401</v>
      </c>
    </row>
    <row r="44" spans="1:16">
      <c r="A44" s="1"/>
      <c r="B44" s="1"/>
      <c r="C44" s="1"/>
      <c r="D44" s="1"/>
      <c r="E44" s="1"/>
      <c r="F44" s="1"/>
      <c r="G44" s="1"/>
      <c r="H44" s="1"/>
    </row>
    <row r="45" spans="1:16">
      <c r="A45" s="1"/>
      <c r="B45" s="1"/>
      <c r="C45" s="1"/>
      <c r="D45" s="1"/>
      <c r="E45" s="1"/>
      <c r="F45" s="1"/>
      <c r="G45" s="1"/>
      <c r="H45" s="1"/>
    </row>
    <row r="46" spans="1:16">
      <c r="A46" s="1"/>
      <c r="B46" s="1"/>
      <c r="C46" s="1"/>
      <c r="D46" s="1"/>
      <c r="E46" s="1"/>
      <c r="F46" s="1"/>
      <c r="G46" s="1"/>
      <c r="H46" s="1"/>
    </row>
    <row r="47" spans="1:16">
      <c r="A47" s="1"/>
      <c r="C47" s="1"/>
      <c r="D47" s="1"/>
      <c r="E47" s="1"/>
      <c r="F47" s="1"/>
      <c r="G47" s="1"/>
      <c r="H47" s="1"/>
    </row>
    <row r="48" spans="1:16">
      <c r="A48" s="1"/>
      <c r="C48" s="1"/>
      <c r="D48" s="1"/>
      <c r="E48" s="1"/>
      <c r="F48" s="1"/>
      <c r="G48" s="1"/>
      <c r="H48" s="1"/>
    </row>
    <row r="49" spans="1:8">
      <c r="A49" s="1"/>
      <c r="B49" s="1"/>
      <c r="C49" s="1"/>
      <c r="D49" s="1"/>
      <c r="E49" s="1"/>
      <c r="F49" s="1"/>
      <c r="G49" s="1"/>
      <c r="H49" s="1"/>
    </row>
    <row r="50" spans="1:8">
      <c r="A50" s="1"/>
      <c r="B50" s="1"/>
      <c r="C50" s="1"/>
      <c r="D50" s="1"/>
      <c r="E50" s="1"/>
      <c r="F50" s="1"/>
      <c r="G50" s="1"/>
      <c r="H50" s="1"/>
    </row>
    <row r="51" spans="1:8">
      <c r="A51" s="1"/>
      <c r="B51" s="1"/>
      <c r="C51" s="1"/>
      <c r="D51" s="1"/>
      <c r="E51" s="1"/>
      <c r="F51" s="1"/>
      <c r="G51" s="1"/>
      <c r="H51" s="1"/>
    </row>
    <row r="52" spans="1:8">
      <c r="A52" s="1"/>
      <c r="B52" s="1"/>
      <c r="C52" s="1"/>
      <c r="D52" s="1"/>
      <c r="E52" s="1"/>
      <c r="F52" s="1"/>
      <c r="G52" s="1"/>
      <c r="H52" s="1"/>
    </row>
    <row r="53" spans="1:8">
      <c r="A53" s="1"/>
      <c r="B53" s="1"/>
      <c r="C53" s="1"/>
      <c r="D53" s="1"/>
      <c r="E53" s="1"/>
      <c r="F53" s="1"/>
      <c r="G53" s="1"/>
      <c r="H53" s="1"/>
    </row>
    <row r="54" spans="1:8">
      <c r="A54" s="1"/>
      <c r="B54" s="1"/>
      <c r="C54" s="1"/>
      <c r="D54" s="1"/>
      <c r="E54" s="1"/>
      <c r="F54" s="1"/>
      <c r="G54" s="1"/>
      <c r="H54" s="1"/>
    </row>
    <row r="55" spans="1:8">
      <c r="A55" s="1"/>
      <c r="B55" s="1"/>
      <c r="C55" s="1"/>
      <c r="D55" s="1"/>
      <c r="E55" s="1"/>
      <c r="F55" s="1"/>
      <c r="G55" s="1"/>
      <c r="H55" s="1"/>
    </row>
    <row r="56" spans="1:8">
      <c r="A56" s="1"/>
      <c r="B56" s="1"/>
      <c r="C56" s="1"/>
      <c r="D56" s="1"/>
      <c r="E56" s="1"/>
      <c r="F56" s="1"/>
      <c r="G56" s="1"/>
      <c r="H56" s="1"/>
    </row>
    <row r="57" spans="1:8">
      <c r="A57" s="1"/>
      <c r="B57" s="1"/>
      <c r="C57" s="1"/>
      <c r="D57" s="1"/>
      <c r="E57" s="1"/>
      <c r="F57" s="1"/>
      <c r="G57" s="1"/>
      <c r="H57" s="1"/>
    </row>
    <row r="58" spans="1:8">
      <c r="A58" s="1"/>
      <c r="B58" s="1"/>
      <c r="C58" s="1"/>
      <c r="D58" s="1"/>
      <c r="E58" s="1"/>
      <c r="F58" s="1"/>
      <c r="G58" s="1"/>
      <c r="H58" s="1"/>
    </row>
    <row r="59" spans="1:8">
      <c r="A59" s="1"/>
      <c r="B59" s="1"/>
      <c r="C59" s="1"/>
      <c r="D59" s="1"/>
      <c r="E59" s="1"/>
      <c r="F59" s="1"/>
      <c r="G59" s="1"/>
      <c r="H59" s="1"/>
    </row>
  </sheetData>
  <mergeCells count="15">
    <mergeCell ref="A37:F37"/>
    <mergeCell ref="D38:G38"/>
    <mergeCell ref="D13:D15"/>
    <mergeCell ref="A17:G17"/>
    <mergeCell ref="A11:G11"/>
    <mergeCell ref="A12:G12"/>
    <mergeCell ref="A27:G27"/>
    <mergeCell ref="D30:D31"/>
    <mergeCell ref="A36:G36"/>
    <mergeCell ref="A1:G1"/>
    <mergeCell ref="A2:G2"/>
    <mergeCell ref="A3:G4"/>
    <mergeCell ref="A5:G5"/>
    <mergeCell ref="A6:C6"/>
    <mergeCell ref="E6:G6"/>
  </mergeCells>
  <phoneticPr fontId="20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Visio.Drawing.11" shapeId="1026" r:id="rId4">
          <objectPr defaultSize="0" autoPict="0" r:id="rId5">
            <anchor moveWithCells="1" sizeWithCells="1">
              <from>
                <xdr:col>0</xdr:col>
                <xdr:colOff>638175</xdr:colOff>
                <xdr:row>44</xdr:row>
                <xdr:rowOff>19050</xdr:rowOff>
              </from>
              <to>
                <xdr:col>5</xdr:col>
                <xdr:colOff>619125</xdr:colOff>
                <xdr:row>60</xdr:row>
                <xdr:rowOff>38100</xdr:rowOff>
              </to>
            </anchor>
          </objectPr>
        </oleObject>
      </mc:Choice>
      <mc:Fallback>
        <oleObject progId="Visio.Drawing.11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4"/>
  <sheetViews>
    <sheetView topLeftCell="A5980" zoomScaleNormal="100" workbookViewId="0">
      <selection activeCell="F6004" sqref="F6004"/>
    </sheetView>
  </sheetViews>
  <sheetFormatPr defaultColWidth="9" defaultRowHeight="15"/>
  <cols>
    <col min="1" max="5" width="9" style="27"/>
    <col min="6" max="6" width="12.7109375" style="27" bestFit="1" customWidth="1"/>
    <col min="7" max="9" width="9" style="27"/>
    <col min="10" max="10" width="11.5703125" style="27" bestFit="1" customWidth="1"/>
    <col min="11" max="16384" width="9" style="27"/>
  </cols>
  <sheetData>
    <row r="1" spans="1:11">
      <c r="A1" s="27">
        <v>0</v>
      </c>
      <c r="B1" s="27">
        <f>3.14/6000*A1</f>
        <v>0</v>
      </c>
      <c r="C1" s="27">
        <f>Worksheet!B7</f>
        <v>110</v>
      </c>
      <c r="D1" s="27">
        <f>Worksheet!F7</f>
        <v>42</v>
      </c>
      <c r="E1" s="27">
        <f>Worksheet!F14</f>
        <v>4</v>
      </c>
      <c r="F1" s="27">
        <f>1.414*C1*SIN(B1)*SIN(B1)/(1.414*C1*SIN(B1)+E1*D1)</f>
        <v>0</v>
      </c>
      <c r="G1" s="27">
        <f>SIN(B1)*SIN(B1)*D1*E1/(1.414*C1*SIN(B1)+D1*E1)*3.14/6000</f>
        <v>0</v>
      </c>
      <c r="H1" s="27">
        <f>Worksheet!F29</f>
        <v>0.74</v>
      </c>
      <c r="I1" s="27">
        <f>Worksheet!B8</f>
        <v>140</v>
      </c>
      <c r="J1" s="27">
        <f>1.414*I1*SIN(B1)*1.414*I1*SIN(B1)/(1.414*I1*SIN(B1)+E1*D1)/(H1/1000)</f>
        <v>0</v>
      </c>
      <c r="K1" s="27">
        <f>SIN(B1)*SIN(B1)*1.414*C1*SIN(B1)/(1.414*C1*SIN(B1)+E1*D1)*3.14/6000</f>
        <v>0</v>
      </c>
    </row>
    <row r="2" spans="1:11">
      <c r="A2" s="27">
        <v>1</v>
      </c>
      <c r="B2" s="27">
        <f t="shared" ref="B2:B65" si="0">3.14/6000*A2</f>
        <v>5.2333333333333333E-4</v>
      </c>
      <c r="C2" s="27">
        <f>C1</f>
        <v>110</v>
      </c>
      <c r="D2" s="27">
        <f>D1</f>
        <v>42</v>
      </c>
      <c r="E2" s="27">
        <f>E1</f>
        <v>4</v>
      </c>
      <c r="F2" s="27">
        <f t="shared" ref="F2:F65" si="1">1.414*C2*SIN(B2)*SIN(B2)/(1.414*C2*SIN(B2)+E2*D2)</f>
        <v>2.5344235503385002E-7</v>
      </c>
      <c r="G2" s="27">
        <f t="shared" ref="G2:G65" si="2">SIN(B2)*SIN(B2)*D2*E2/(1.414*C2*SIN(B2)+D2*E2)*3.14/6000</f>
        <v>1.4325994505963801E-10</v>
      </c>
      <c r="H2" s="27">
        <f>H1</f>
        <v>0.74</v>
      </c>
      <c r="I2" s="27">
        <f>I1</f>
        <v>140</v>
      </c>
      <c r="J2" s="27">
        <f t="shared" ref="J2:J65" si="3">1.414*I2*SIN(B2)*1.414*I2*SIN(B2)/(1.414*I2*SIN(B2)+E2*D2)/(H2/1000)</f>
        <v>8.6278565269837459E-2</v>
      </c>
      <c r="K2" s="27">
        <f t="shared" ref="K2:K65" si="4">SIN(B2)*SIN(B2)*1.414*C2*SIN(B2)/(1.414*C2*SIN(B2)+E2*D2)*3.14/6000</f>
        <v>6.9412225823026308E-14</v>
      </c>
    </row>
    <row r="3" spans="1:11">
      <c r="A3" s="27">
        <v>2</v>
      </c>
      <c r="B3" s="27">
        <f t="shared" si="0"/>
        <v>1.0466666666666667E-3</v>
      </c>
      <c r="C3" s="27">
        <f>C2</f>
        <v>110</v>
      </c>
      <c r="D3" s="27">
        <f t="shared" ref="D3:D66" si="5">D2</f>
        <v>42</v>
      </c>
      <c r="E3" s="27">
        <f t="shared" ref="E3:E66" si="6">E2</f>
        <v>4</v>
      </c>
      <c r="F3" s="27">
        <f t="shared" si="1"/>
        <v>1.0132784273037529E-6</v>
      </c>
      <c r="G3" s="27">
        <f t="shared" si="2"/>
        <v>5.7276224333641475E-10</v>
      </c>
      <c r="H3" s="27">
        <f t="shared" ref="H3:H66" si="7">H2</f>
        <v>0.74</v>
      </c>
      <c r="I3" s="27">
        <f t="shared" ref="I3:I66" si="8">I2</f>
        <v>140</v>
      </c>
      <c r="J3" s="27">
        <f t="shared" si="3"/>
        <v>0.34490161029314081</v>
      </c>
      <c r="K3" s="27">
        <f t="shared" si="4"/>
        <v>5.5502878654018E-13</v>
      </c>
    </row>
    <row r="4" spans="1:11">
      <c r="A4" s="27">
        <v>3</v>
      </c>
      <c r="B4" s="27">
        <f t="shared" si="0"/>
        <v>1.57E-3</v>
      </c>
      <c r="C4" s="27">
        <f>C3</f>
        <v>110</v>
      </c>
      <c r="D4" s="27">
        <f t="shared" si="5"/>
        <v>42</v>
      </c>
      <c r="E4" s="27">
        <f t="shared" si="6"/>
        <v>4</v>
      </c>
      <c r="F4" s="27">
        <f t="shared" si="1"/>
        <v>2.2787723810720251E-6</v>
      </c>
      <c r="G4" s="27">
        <f t="shared" si="2"/>
        <v>1.2880909588777967E-9</v>
      </c>
      <c r="H4" s="27">
        <f t="shared" si="7"/>
        <v>0.74</v>
      </c>
      <c r="I4" s="27">
        <f t="shared" si="8"/>
        <v>140</v>
      </c>
      <c r="J4" s="27">
        <f t="shared" si="3"/>
        <v>0.77555060655880659</v>
      </c>
      <c r="K4" s="27">
        <f t="shared" si="4"/>
        <v>1.8723145781898895E-12</v>
      </c>
    </row>
    <row r="5" spans="1:11">
      <c r="A5" s="27">
        <v>4</v>
      </c>
      <c r="B5" s="27">
        <f t="shared" si="0"/>
        <v>2.0933333333333333E-3</v>
      </c>
      <c r="C5" s="27">
        <f t="shared" ref="C5:C66" si="9">C4</f>
        <v>110</v>
      </c>
      <c r="D5" s="27">
        <f t="shared" si="5"/>
        <v>42</v>
      </c>
      <c r="E5" s="27">
        <f t="shared" si="6"/>
        <v>4</v>
      </c>
      <c r="F5" s="27">
        <f t="shared" si="1"/>
        <v>4.0491892507974331E-6</v>
      </c>
      <c r="G5" s="27">
        <f t="shared" si="2"/>
        <v>2.2888306476154712E-9</v>
      </c>
      <c r="H5" s="27">
        <f t="shared" si="7"/>
        <v>0.74</v>
      </c>
      <c r="I5" s="27">
        <f t="shared" si="8"/>
        <v>140</v>
      </c>
      <c r="J5" s="27">
        <f t="shared" si="3"/>
        <v>1.3779076212095436</v>
      </c>
      <c r="K5" s="27">
        <f t="shared" si="4"/>
        <v>4.4359285754992472E-12</v>
      </c>
    </row>
    <row r="6" spans="1:11">
      <c r="A6" s="27">
        <v>5</v>
      </c>
      <c r="B6" s="27">
        <f t="shared" si="0"/>
        <v>2.6166666666666664E-3</v>
      </c>
      <c r="C6" s="27">
        <f t="shared" si="9"/>
        <v>110</v>
      </c>
      <c r="D6" s="27">
        <f t="shared" si="5"/>
        <v>42</v>
      </c>
      <c r="E6" s="27">
        <f t="shared" si="6"/>
        <v>4</v>
      </c>
      <c r="F6" s="27">
        <f t="shared" si="1"/>
        <v>6.3237949397001302E-6</v>
      </c>
      <c r="G6" s="27">
        <f t="shared" si="2"/>
        <v>3.5745663565541694E-9</v>
      </c>
      <c r="H6" s="27">
        <f t="shared" si="7"/>
        <v>0.74</v>
      </c>
      <c r="I6" s="27">
        <f t="shared" si="8"/>
        <v>140</v>
      </c>
      <c r="J6" s="27">
        <f t="shared" si="3"/>
        <v>2.1516553154994864</v>
      </c>
      <c r="K6" s="27">
        <f t="shared" si="4"/>
        <v>8.6597246439203211E-12</v>
      </c>
    </row>
    <row r="7" spans="1:11">
      <c r="A7" s="27">
        <v>6</v>
      </c>
      <c r="B7" s="27">
        <f t="shared" si="0"/>
        <v>3.14E-3</v>
      </c>
      <c r="C7" s="27">
        <f t="shared" si="9"/>
        <v>110</v>
      </c>
      <c r="D7" s="27">
        <f t="shared" si="5"/>
        <v>42</v>
      </c>
      <c r="E7" s="27">
        <f t="shared" si="6"/>
        <v>4</v>
      </c>
      <c r="F7" s="27">
        <f t="shared" si="1"/>
        <v>9.1018562183294351E-6</v>
      </c>
      <c r="G7" s="27">
        <f t="shared" si="2"/>
        <v>5.1448836229620913E-9</v>
      </c>
      <c r="H7" s="27">
        <f t="shared" si="7"/>
        <v>0.74</v>
      </c>
      <c r="I7" s="27">
        <f t="shared" si="8"/>
        <v>140</v>
      </c>
      <c r="J7" s="27">
        <f t="shared" si="3"/>
        <v>3.0964769432566426</v>
      </c>
      <c r="K7" s="27">
        <f t="shared" si="4"/>
        <v>1.4956752350412628E-11</v>
      </c>
    </row>
    <row r="8" spans="1:11">
      <c r="A8" s="27">
        <v>7</v>
      </c>
      <c r="B8" s="27">
        <f t="shared" si="0"/>
        <v>3.6633333333333335E-3</v>
      </c>
      <c r="C8" s="27">
        <f t="shared" si="9"/>
        <v>110</v>
      </c>
      <c r="D8" s="27">
        <f t="shared" si="5"/>
        <v>42</v>
      </c>
      <c r="E8" s="27">
        <f t="shared" si="6"/>
        <v>4</v>
      </c>
      <c r="F8" s="27">
        <f t="shared" si="1"/>
        <v>1.2382640723134404E-5</v>
      </c>
      <c r="G8" s="27">
        <f t="shared" si="2"/>
        <v>6.9993684735629217E-9</v>
      </c>
      <c r="H8" s="27">
        <f t="shared" si="7"/>
        <v>0.74</v>
      </c>
      <c r="I8" s="27">
        <f t="shared" si="8"/>
        <v>140</v>
      </c>
      <c r="J8" s="27">
        <f t="shared" si="3"/>
        <v>4.2120563493501413</v>
      </c>
      <c r="K8" s="27">
        <f t="shared" si="4"/>
        <v>2.3739257772975016E-11</v>
      </c>
    </row>
    <row r="9" spans="1:11">
      <c r="A9" s="27">
        <v>8</v>
      </c>
      <c r="B9" s="27">
        <f t="shared" si="0"/>
        <v>4.1866666666666667E-3</v>
      </c>
      <c r="C9" s="27">
        <f t="shared" si="9"/>
        <v>110</v>
      </c>
      <c r="D9" s="27">
        <f t="shared" si="5"/>
        <v>42</v>
      </c>
      <c r="E9" s="27">
        <f t="shared" si="6"/>
        <v>4</v>
      </c>
      <c r="F9" s="27">
        <f t="shared" si="1"/>
        <v>1.6165416955037247E-5</v>
      </c>
      <c r="G9" s="27">
        <f t="shared" si="2"/>
        <v>9.1376074237294256E-9</v>
      </c>
      <c r="H9" s="27">
        <f t="shared" si="7"/>
        <v>0.74</v>
      </c>
      <c r="I9" s="27">
        <f t="shared" si="8"/>
        <v>140</v>
      </c>
      <c r="J9" s="27">
        <f t="shared" si="3"/>
        <v>5.4980779681622813</v>
      </c>
      <c r="K9" s="27">
        <f t="shared" si="4"/>
        <v>3.541868430893037E-11</v>
      </c>
    </row>
    <row r="10" spans="1:11">
      <c r="A10" s="27">
        <v>9</v>
      </c>
      <c r="B10" s="27">
        <f t="shared" si="0"/>
        <v>4.7099999999999998E-3</v>
      </c>
      <c r="C10" s="27">
        <f t="shared" si="9"/>
        <v>110</v>
      </c>
      <c r="D10" s="27">
        <f t="shared" si="5"/>
        <v>42</v>
      </c>
      <c r="E10" s="27">
        <f t="shared" si="6"/>
        <v>4</v>
      </c>
      <c r="F10" s="27">
        <f t="shared" si="1"/>
        <v>2.0449454278009544E-5</v>
      </c>
      <c r="G10" s="27">
        <f t="shared" si="2"/>
        <v>1.1559187476678663E-8</v>
      </c>
      <c r="H10" s="27">
        <f t="shared" si="7"/>
        <v>0.74</v>
      </c>
      <c r="I10" s="27">
        <f t="shared" si="8"/>
        <v>140</v>
      </c>
      <c r="J10" s="27">
        <f t="shared" si="3"/>
        <v>6.9542268220653494</v>
      </c>
      <c r="K10" s="27">
        <f t="shared" si="4"/>
        <v>5.0405673481966536E-11</v>
      </c>
    </row>
    <row r="11" spans="1:11">
      <c r="A11" s="27">
        <v>10</v>
      </c>
      <c r="B11" s="27">
        <f t="shared" si="0"/>
        <v>5.2333333333333329E-3</v>
      </c>
      <c r="C11" s="27">
        <f t="shared" si="9"/>
        <v>110</v>
      </c>
      <c r="D11" s="27">
        <f t="shared" si="5"/>
        <v>42</v>
      </c>
      <c r="E11" s="27">
        <f t="shared" si="6"/>
        <v>4</v>
      </c>
      <c r="F11" s="27">
        <f t="shared" si="1"/>
        <v>2.5234022917651263E-5</v>
      </c>
      <c r="G11" s="27">
        <f t="shared" si="2"/>
        <v>1.4263696122668761E-8</v>
      </c>
      <c r="H11" s="27">
        <f t="shared" si="7"/>
        <v>0.74</v>
      </c>
      <c r="I11" s="27">
        <f t="shared" si="8"/>
        <v>140</v>
      </c>
      <c r="J11" s="27">
        <f t="shared" si="3"/>
        <v>8.5801885199032029</v>
      </c>
      <c r="K11" s="27">
        <f t="shared" si="4"/>
        <v>6.9110065747936619E-11</v>
      </c>
    </row>
    <row r="12" spans="1:11">
      <c r="A12" s="27">
        <v>11</v>
      </c>
      <c r="B12" s="27">
        <f t="shared" si="0"/>
        <v>5.7566666666666669E-3</v>
      </c>
      <c r="C12" s="27">
        <f t="shared" si="9"/>
        <v>110</v>
      </c>
      <c r="D12" s="27">
        <f t="shared" si="5"/>
        <v>42</v>
      </c>
      <c r="E12" s="27">
        <f t="shared" si="6"/>
        <v>4</v>
      </c>
      <c r="F12" s="27">
        <f t="shared" si="1"/>
        <v>3.0518393959772555E-5</v>
      </c>
      <c r="G12" s="27">
        <f t="shared" si="2"/>
        <v>1.7250721338197267E-8</v>
      </c>
      <c r="H12" s="27">
        <f t="shared" si="7"/>
        <v>0.74</v>
      </c>
      <c r="I12" s="27">
        <f t="shared" si="8"/>
        <v>140</v>
      </c>
      <c r="J12" s="27">
        <f t="shared" si="3"/>
        <v>10.375649255477583</v>
      </c>
      <c r="K12" s="27">
        <f t="shared" si="4"/>
        <v>9.1940901299422248E-11</v>
      </c>
    </row>
    <row r="13" spans="1:11">
      <c r="A13" s="27">
        <v>12</v>
      </c>
      <c r="B13" s="27">
        <f t="shared" si="0"/>
        <v>6.28E-3</v>
      </c>
      <c r="C13" s="27">
        <f t="shared" si="9"/>
        <v>110</v>
      </c>
      <c r="D13" s="27">
        <f t="shared" si="5"/>
        <v>42</v>
      </c>
      <c r="E13" s="27">
        <f t="shared" si="6"/>
        <v>4</v>
      </c>
      <c r="F13" s="27">
        <f t="shared" si="1"/>
        <v>3.6301839348978372E-5</v>
      </c>
      <c r="G13" s="27">
        <f t="shared" si="2"/>
        <v>2.05198515852011E-8</v>
      </c>
      <c r="H13" s="27">
        <f t="shared" si="7"/>
        <v>0.74</v>
      </c>
      <c r="I13" s="27">
        <f t="shared" si="8"/>
        <v>140</v>
      </c>
      <c r="J13" s="27">
        <f t="shared" si="3"/>
        <v>12.340295806039165</v>
      </c>
      <c r="K13" s="27">
        <f t="shared" si="4"/>
        <v>1.1930642086906265E-10</v>
      </c>
    </row>
    <row r="14" spans="1:11">
      <c r="A14" s="27">
        <v>13</v>
      </c>
      <c r="B14" s="27">
        <f t="shared" si="0"/>
        <v>6.8033333333333331E-3</v>
      </c>
      <c r="C14" s="27">
        <f t="shared" si="9"/>
        <v>110</v>
      </c>
      <c r="D14" s="27">
        <f t="shared" si="5"/>
        <v>42</v>
      </c>
      <c r="E14" s="27">
        <f t="shared" si="6"/>
        <v>4</v>
      </c>
      <c r="F14" s="27">
        <f t="shared" si="1"/>
        <v>4.2583631887255867E-5</v>
      </c>
      <c r="G14" s="27">
        <f t="shared" si="2"/>
        <v>2.4070675810258042E-8</v>
      </c>
      <c r="H14" s="27">
        <f t="shared" si="7"/>
        <v>0.74</v>
      </c>
      <c r="I14" s="27">
        <f t="shared" si="8"/>
        <v>140</v>
      </c>
      <c r="J14" s="27">
        <f t="shared" si="3"/>
        <v>14.473815530783291</v>
      </c>
      <c r="K14" s="27">
        <f t="shared" si="4"/>
        <v>1.5161406653165347E-10</v>
      </c>
    </row>
    <row r="15" spans="1:11">
      <c r="A15" s="27">
        <v>14</v>
      </c>
      <c r="B15" s="27">
        <f t="shared" si="0"/>
        <v>7.3266666666666671E-3</v>
      </c>
      <c r="C15" s="27">
        <f t="shared" si="9"/>
        <v>110</v>
      </c>
      <c r="D15" s="27">
        <f t="shared" si="5"/>
        <v>42</v>
      </c>
      <c r="E15" s="27">
        <f t="shared" si="6"/>
        <v>4</v>
      </c>
      <c r="F15" s="27">
        <f t="shared" si="1"/>
        <v>4.9363045232564549E-5</v>
      </c>
      <c r="G15" s="27">
        <f t="shared" si="2"/>
        <v>2.7902783443789859E-8</v>
      </c>
      <c r="H15" s="27">
        <f t="shared" si="7"/>
        <v>0.74</v>
      </c>
      <c r="I15" s="27">
        <f t="shared" si="8"/>
        <v>140</v>
      </c>
      <c r="J15" s="27">
        <f t="shared" si="3"/>
        <v>16.775896369350445</v>
      </c>
      <c r="K15" s="27">
        <f t="shared" si="4"/>
        <v>1.8927048250501816E-10</v>
      </c>
    </row>
    <row r="16" spans="1:11">
      <c r="A16" s="27">
        <v>15</v>
      </c>
      <c r="B16" s="27">
        <f t="shared" si="0"/>
        <v>7.8499999999999993E-3</v>
      </c>
      <c r="C16" s="27">
        <f t="shared" si="9"/>
        <v>110</v>
      </c>
      <c r="D16" s="27">
        <f t="shared" si="5"/>
        <v>42</v>
      </c>
      <c r="E16" s="27">
        <f t="shared" si="6"/>
        <v>4</v>
      </c>
      <c r="F16" s="27">
        <f t="shared" si="1"/>
        <v>5.6639353897429209E-5</v>
      </c>
      <c r="G16" s="27">
        <f t="shared" si="2"/>
        <v>3.2015764399266911E-8</v>
      </c>
      <c r="H16" s="27">
        <f t="shared" si="7"/>
        <v>0.74</v>
      </c>
      <c r="I16" s="27">
        <f t="shared" si="8"/>
        <v>140</v>
      </c>
      <c r="J16" s="27">
        <f t="shared" si="3"/>
        <v>19.246226840331293</v>
      </c>
      <c r="K16" s="27">
        <f t="shared" si="4"/>
        <v>2.3268151594965532E-10</v>
      </c>
    </row>
    <row r="17" spans="1:11">
      <c r="A17" s="27">
        <v>16</v>
      </c>
      <c r="B17" s="27">
        <f t="shared" si="0"/>
        <v>8.3733333333333333E-3</v>
      </c>
      <c r="C17" s="27">
        <f t="shared" si="9"/>
        <v>110</v>
      </c>
      <c r="D17" s="27">
        <f t="shared" si="5"/>
        <v>42</v>
      </c>
      <c r="E17" s="27">
        <f t="shared" si="6"/>
        <v>4</v>
      </c>
      <c r="F17" s="27">
        <f t="shared" si="1"/>
        <v>6.4411833247535752E-5</v>
      </c>
      <c r="G17" s="27">
        <f t="shared" si="2"/>
        <v>3.6409209072414437E-8</v>
      </c>
      <c r="H17" s="27">
        <f t="shared" si="7"/>
        <v>0.74</v>
      </c>
      <c r="I17" s="27">
        <f t="shared" si="8"/>
        <v>140</v>
      </c>
      <c r="J17" s="27">
        <f t="shared" si="3"/>
        <v>21.884496039776575</v>
      </c>
      <c r="K17" s="27">
        <f t="shared" si="4"/>
        <v>2.8225221776716588E-10</v>
      </c>
    </row>
    <row r="18" spans="1:11">
      <c r="A18" s="27">
        <v>17</v>
      </c>
      <c r="B18" s="27">
        <f t="shared" si="0"/>
        <v>8.8966666666666673E-3</v>
      </c>
      <c r="C18" s="27">
        <f t="shared" si="9"/>
        <v>110</v>
      </c>
      <c r="D18" s="27">
        <f t="shared" si="5"/>
        <v>42</v>
      </c>
      <c r="E18" s="27">
        <f t="shared" si="6"/>
        <v>4</v>
      </c>
      <c r="F18" s="27">
        <f t="shared" si="1"/>
        <v>7.2679759500329436E-5</v>
      </c>
      <c r="G18" s="27">
        <f t="shared" si="2"/>
        <v>4.1082708340420249E-8</v>
      </c>
      <c r="H18" s="27">
        <f t="shared" si="7"/>
        <v>0.74</v>
      </c>
      <c r="I18" s="27">
        <f t="shared" si="8"/>
        <v>140</v>
      </c>
      <c r="J18" s="27">
        <f t="shared" si="3"/>
        <v>24.69039363971137</v>
      </c>
      <c r="K18" s="27">
        <f t="shared" si="4"/>
        <v>3.383868433974615E-10</v>
      </c>
    </row>
    <row r="19" spans="1:11">
      <c r="A19" s="27">
        <v>18</v>
      </c>
      <c r="B19" s="27">
        <f t="shared" si="0"/>
        <v>9.4199999999999996E-3</v>
      </c>
      <c r="C19" s="27">
        <f t="shared" si="9"/>
        <v>110</v>
      </c>
      <c r="D19" s="27">
        <f t="shared" si="5"/>
        <v>42</v>
      </c>
      <c r="E19" s="27">
        <f t="shared" si="6"/>
        <v>4</v>
      </c>
      <c r="F19" s="27">
        <f t="shared" si="1"/>
        <v>8.1442409723616374E-5</v>
      </c>
      <c r="G19" s="27">
        <f t="shared" si="2"/>
        <v>4.60358535611441E-8</v>
      </c>
      <c r="H19" s="27">
        <f t="shared" si="7"/>
        <v>0.74</v>
      </c>
      <c r="I19" s="27">
        <f t="shared" si="8"/>
        <v>140</v>
      </c>
      <c r="J19" s="27">
        <f t="shared" si="3"/>
        <v>27.663609886654207</v>
      </c>
      <c r="K19" s="27">
        <f t="shared" si="4"/>
        <v>4.0148885361476043E-10</v>
      </c>
    </row>
    <row r="20" spans="1:11">
      <c r="A20" s="27">
        <v>19</v>
      </c>
      <c r="B20" s="27">
        <f t="shared" si="0"/>
        <v>9.9433333333333335E-3</v>
      </c>
      <c r="C20" s="27">
        <f t="shared" si="9"/>
        <v>110</v>
      </c>
      <c r="D20" s="27">
        <f t="shared" si="5"/>
        <v>42</v>
      </c>
      <c r="E20" s="27">
        <f t="shared" si="6"/>
        <v>4</v>
      </c>
      <c r="F20" s="27">
        <f t="shared" si="1"/>
        <v>9.0699061834167364E-5</v>
      </c>
      <c r="G20" s="27">
        <f t="shared" si="2"/>
        <v>5.1268236572328643E-8</v>
      </c>
      <c r="H20" s="27">
        <f t="shared" si="7"/>
        <v>0.74</v>
      </c>
      <c r="I20" s="27">
        <f t="shared" si="8"/>
        <v>140</v>
      </c>
      <c r="J20" s="27">
        <f t="shared" si="3"/>
        <v>30.803835600140708</v>
      </c>
      <c r="K20" s="27">
        <f t="shared" si="4"/>
        <v>4.7196091532237176E-10</v>
      </c>
    </row>
    <row r="21" spans="1:11">
      <c r="A21" s="27">
        <v>20</v>
      </c>
      <c r="B21" s="27">
        <f t="shared" si="0"/>
        <v>1.0466666666666666E-2</v>
      </c>
      <c r="C21" s="27">
        <f t="shared" si="9"/>
        <v>110</v>
      </c>
      <c r="D21" s="27">
        <f t="shared" si="5"/>
        <v>42</v>
      </c>
      <c r="E21" s="27">
        <f t="shared" si="6"/>
        <v>4</v>
      </c>
      <c r="F21" s="27">
        <f t="shared" si="1"/>
        <v>1.0044899459632455E-4</v>
      </c>
      <c r="G21" s="27">
        <f t="shared" si="2"/>
        <v>5.6779449690811725E-8</v>
      </c>
      <c r="H21" s="27">
        <f t="shared" si="7"/>
        <v>0.74</v>
      </c>
      <c r="I21" s="27">
        <f t="shared" si="8"/>
        <v>140</v>
      </c>
      <c r="J21" s="27">
        <f t="shared" si="3"/>
        <v>34.110762171251778</v>
      </c>
      <c r="K21" s="27">
        <f t="shared" si="4"/>
        <v>5.5020490234627117E-10</v>
      </c>
    </row>
    <row r="22" spans="1:11">
      <c r="A22" s="27">
        <v>21</v>
      </c>
      <c r="B22" s="27">
        <f t="shared" si="0"/>
        <v>1.099E-2</v>
      </c>
      <c r="C22" s="27">
        <f t="shared" si="9"/>
        <v>110</v>
      </c>
      <c r="D22" s="27">
        <f t="shared" si="5"/>
        <v>42</v>
      </c>
      <c r="E22" s="27">
        <f t="shared" si="6"/>
        <v>4</v>
      </c>
      <c r="F22" s="27">
        <f t="shared" si="1"/>
        <v>1.106914876206111E-4</v>
      </c>
      <c r="G22" s="27">
        <f t="shared" si="2"/>
        <v>6.256908571174057E-8</v>
      </c>
      <c r="H22" s="27">
        <f t="shared" si="7"/>
        <v>0.74</v>
      </c>
      <c r="I22" s="27">
        <f t="shared" si="8"/>
        <v>140</v>
      </c>
      <c r="J22" s="27">
        <f t="shared" si="3"/>
        <v>37.584081561146412</v>
      </c>
      <c r="K22" s="27">
        <f t="shared" si="4"/>
        <v>6.3662189622747377E-10</v>
      </c>
    </row>
    <row r="23" spans="1:11">
      <c r="A23" s="27">
        <v>22</v>
      </c>
      <c r="B23" s="27">
        <f t="shared" si="0"/>
        <v>1.1513333333333334E-2</v>
      </c>
      <c r="C23" s="27">
        <f t="shared" si="9"/>
        <v>110</v>
      </c>
      <c r="D23" s="27">
        <f t="shared" si="5"/>
        <v>42</v>
      </c>
      <c r="E23" s="27">
        <f t="shared" si="6"/>
        <v>4</v>
      </c>
      <c r="F23" s="27">
        <f t="shared" si="1"/>
        <v>1.2142582136234322E-4</v>
      </c>
      <c r="G23" s="27">
        <f t="shared" si="2"/>
        <v>6.863673790778716E-8</v>
      </c>
      <c r="H23" s="27">
        <f t="shared" si="7"/>
        <v>0.74</v>
      </c>
      <c r="I23" s="27">
        <f t="shared" si="8"/>
        <v>140</v>
      </c>
      <c r="J23" s="27">
        <f t="shared" si="3"/>
        <v>41.223486299599053</v>
      </c>
      <c r="K23" s="27">
        <f t="shared" si="4"/>
        <v>7.3161218701320544E-10</v>
      </c>
    </row>
    <row r="24" spans="1:11">
      <c r="A24" s="27">
        <v>23</v>
      </c>
      <c r="B24" s="27">
        <f t="shared" si="0"/>
        <v>1.2036666666666666E-2</v>
      </c>
      <c r="C24" s="27">
        <f t="shared" si="9"/>
        <v>110</v>
      </c>
      <c r="D24" s="27">
        <f t="shared" si="5"/>
        <v>42</v>
      </c>
      <c r="E24" s="27">
        <f t="shared" si="6"/>
        <v>4</v>
      </c>
      <c r="F24" s="27">
        <f t="shared" si="1"/>
        <v>1.3265127712024514E-4</v>
      </c>
      <c r="G24" s="27">
        <f t="shared" si="2"/>
        <v>7.4982000028365389E-8</v>
      </c>
      <c r="H24" s="27">
        <f t="shared" si="7"/>
        <v>0.74</v>
      </c>
      <c r="I24" s="27">
        <f t="shared" si="8"/>
        <v>140</v>
      </c>
      <c r="J24" s="27">
        <f t="shared" si="3"/>
        <v>45.028669483541513</v>
      </c>
      <c r="K24" s="27">
        <f t="shared" si="4"/>
        <v>8.3557527404687511E-10</v>
      </c>
    </row>
    <row r="25" spans="1:11">
      <c r="A25" s="27">
        <v>24</v>
      </c>
      <c r="B25" s="27">
        <f t="shared" si="0"/>
        <v>1.256E-2</v>
      </c>
      <c r="C25" s="27">
        <f t="shared" si="9"/>
        <v>110</v>
      </c>
      <c r="D25" s="27">
        <f t="shared" si="5"/>
        <v>42</v>
      </c>
      <c r="E25" s="27">
        <f t="shared" si="6"/>
        <v>4</v>
      </c>
      <c r="F25" s="27">
        <f t="shared" si="1"/>
        <v>1.4436713703506682E-4</v>
      </c>
      <c r="G25" s="27">
        <f t="shared" si="2"/>
        <v>8.1604466298849665E-8</v>
      </c>
      <c r="H25" s="27">
        <f t="shared" si="7"/>
        <v>0.74</v>
      </c>
      <c r="I25" s="27">
        <f t="shared" si="8"/>
        <v>140</v>
      </c>
      <c r="J25" s="27">
        <f t="shared" si="3"/>
        <v>48.999324775609324</v>
      </c>
      <c r="K25" s="27">
        <f t="shared" si="4"/>
        <v>9.4890986675685377E-10</v>
      </c>
    </row>
    <row r="26" spans="1:11">
      <c r="A26" s="27">
        <v>25</v>
      </c>
      <c r="B26" s="27">
        <f t="shared" si="0"/>
        <v>1.3083333333333334E-2</v>
      </c>
      <c r="C26" s="27">
        <f t="shared" si="9"/>
        <v>110</v>
      </c>
      <c r="D26" s="27">
        <f t="shared" si="5"/>
        <v>42</v>
      </c>
      <c r="E26" s="27">
        <f t="shared" si="6"/>
        <v>4</v>
      </c>
      <c r="F26" s="27">
        <f t="shared" si="1"/>
        <v>1.5657268408820425E-4</v>
      </c>
      <c r="G26" s="27">
        <f t="shared" si="2"/>
        <v>8.8503731419795021E-8</v>
      </c>
      <c r="H26" s="27">
        <f t="shared" si="7"/>
        <v>0.74</v>
      </c>
      <c r="I26" s="27">
        <f t="shared" si="8"/>
        <v>140</v>
      </c>
      <c r="J26" s="27">
        <f t="shared" si="3"/>
        <v>53.135146402692776</v>
      </c>
      <c r="K26" s="27">
        <f t="shared" si="4"/>
        <v>1.0720138854440601E-9</v>
      </c>
    </row>
    <row r="27" spans="1:11">
      <c r="A27" s="27">
        <v>26</v>
      </c>
      <c r="B27" s="27">
        <f t="shared" si="0"/>
        <v>1.3606666666666666E-2</v>
      </c>
      <c r="C27" s="27">
        <f t="shared" si="9"/>
        <v>110</v>
      </c>
      <c r="D27" s="27">
        <f t="shared" si="5"/>
        <v>42</v>
      </c>
      <c r="E27" s="27">
        <f t="shared" si="6"/>
        <v>4</v>
      </c>
      <c r="F27" s="27">
        <f t="shared" si="1"/>
        <v>1.6926720210032244E-4</v>
      </c>
      <c r="G27" s="27">
        <f t="shared" si="2"/>
        <v>9.5679390566158865E-8</v>
      </c>
      <c r="H27" s="27">
        <f t="shared" si="7"/>
        <v>0.74</v>
      </c>
      <c r="I27" s="27">
        <f t="shared" si="8"/>
        <v>140</v>
      </c>
      <c r="J27" s="27">
        <f t="shared" si="3"/>
        <v>57.435829154492168</v>
      </c>
      <c r="K27" s="27">
        <f t="shared" si="4"/>
        <v>1.2052844620683606E-9</v>
      </c>
    </row>
    <row r="28" spans="1:11">
      <c r="A28" s="27">
        <v>27</v>
      </c>
      <c r="B28" s="27">
        <f t="shared" si="0"/>
        <v>1.413E-2</v>
      </c>
      <c r="C28" s="27">
        <f t="shared" si="9"/>
        <v>110</v>
      </c>
      <c r="D28" s="27">
        <f t="shared" si="5"/>
        <v>42</v>
      </c>
      <c r="E28" s="27">
        <f t="shared" si="6"/>
        <v>4</v>
      </c>
      <c r="F28" s="27">
        <f t="shared" si="1"/>
        <v>1.8244997572998159E-4</v>
      </c>
      <c r="G28" s="27">
        <f t="shared" si="2"/>
        <v>1.0313103938652424E-7</v>
      </c>
      <c r="H28" s="27">
        <f t="shared" si="7"/>
        <v>0.74</v>
      </c>
      <c r="I28" s="27">
        <f t="shared" si="8"/>
        <v>140</v>
      </c>
      <c r="J28" s="27">
        <f t="shared" si="3"/>
        <v>61.901068382077916</v>
      </c>
      <c r="K28" s="27">
        <f t="shared" si="4"/>
        <v>1.3491179410337825E-9</v>
      </c>
    </row>
    <row r="29" spans="1:11">
      <c r="A29" s="27">
        <v>28</v>
      </c>
      <c r="B29" s="27">
        <f t="shared" si="0"/>
        <v>1.4653333333333334E-2</v>
      </c>
      <c r="C29" s="27">
        <f t="shared" si="9"/>
        <v>110</v>
      </c>
      <c r="D29" s="27">
        <f t="shared" si="5"/>
        <v>42</v>
      </c>
      <c r="E29" s="27">
        <f t="shared" si="6"/>
        <v>4</v>
      </c>
      <c r="F29" s="27">
        <f t="shared" si="1"/>
        <v>1.9612029047226504E-4</v>
      </c>
      <c r="G29" s="27">
        <f t="shared" si="2"/>
        <v>1.1085827400232446E-7</v>
      </c>
      <c r="H29" s="27">
        <f t="shared" si="7"/>
        <v>0.74</v>
      </c>
      <c r="I29" s="27">
        <f t="shared" si="8"/>
        <v>140</v>
      </c>
      <c r="J29" s="27">
        <f t="shared" si="3"/>
        <v>66.530559996454741</v>
      </c>
      <c r="K29" s="27">
        <f t="shared" si="4"/>
        <v>1.5039098799725456E-9</v>
      </c>
    </row>
    <row r="30" spans="1:11">
      <c r="A30" s="27">
        <v>29</v>
      </c>
      <c r="B30" s="27">
        <f t="shared" si="0"/>
        <v>1.5176666666666666E-2</v>
      </c>
      <c r="C30" s="27">
        <f t="shared" si="9"/>
        <v>110</v>
      </c>
      <c r="D30" s="27">
        <f t="shared" si="5"/>
        <v>42</v>
      </c>
      <c r="E30" s="27">
        <f t="shared" si="6"/>
        <v>4</v>
      </c>
      <c r="F30" s="27">
        <f t="shared" si="1"/>
        <v>2.1027743265741069E-4</v>
      </c>
      <c r="G30" s="27">
        <f t="shared" si="2"/>
        <v>1.1886069100706924E-7</v>
      </c>
      <c r="H30" s="27">
        <f t="shared" si="7"/>
        <v>0.74</v>
      </c>
      <c r="I30" s="27">
        <f t="shared" si="8"/>
        <v>140</v>
      </c>
      <c r="J30" s="27">
        <f t="shared" si="3"/>
        <v>71.324000467130517</v>
      </c>
      <c r="K30" s="27">
        <f t="shared" si="4"/>
        <v>1.670055050527912E-9</v>
      </c>
    </row>
    <row r="31" spans="1:11">
      <c r="A31" s="27">
        <v>30</v>
      </c>
      <c r="B31" s="27">
        <f t="shared" si="0"/>
        <v>1.5699999999999999E-2</v>
      </c>
      <c r="C31" s="27">
        <f t="shared" si="9"/>
        <v>110</v>
      </c>
      <c r="D31" s="27">
        <f t="shared" si="5"/>
        <v>42</v>
      </c>
      <c r="E31" s="27">
        <f t="shared" si="6"/>
        <v>4</v>
      </c>
      <c r="F31" s="27">
        <f t="shared" si="1"/>
        <v>2.24920689449445E-4</v>
      </c>
      <c r="G31" s="27">
        <f t="shared" si="2"/>
        <v>1.2713788746557287E-7</v>
      </c>
      <c r="H31" s="27">
        <f t="shared" si="7"/>
        <v>0.74</v>
      </c>
      <c r="I31" s="27">
        <f t="shared" si="8"/>
        <v>140</v>
      </c>
      <c r="J31" s="27">
        <f t="shared" si="3"/>
        <v>76.281086820689524</v>
      </c>
      <c r="K31" s="27">
        <f t="shared" si="4"/>
        <v>1.8479474391358696E-9</v>
      </c>
    </row>
    <row r="32" spans="1:11">
      <c r="A32" s="27">
        <v>31</v>
      </c>
      <c r="B32" s="27">
        <f t="shared" si="0"/>
        <v>1.6223333333333333E-2</v>
      </c>
      <c r="C32" s="27">
        <f t="shared" si="9"/>
        <v>110</v>
      </c>
      <c r="D32" s="27">
        <f t="shared" si="5"/>
        <v>42</v>
      </c>
      <c r="E32" s="27">
        <f t="shared" si="6"/>
        <v>4</v>
      </c>
      <c r="F32" s="27">
        <f t="shared" si="1"/>
        <v>2.4004934884481937E-4</v>
      </c>
      <c r="G32" s="27">
        <f t="shared" si="2"/>
        <v>1.3568946091318322E-7</v>
      </c>
      <c r="H32" s="27">
        <f t="shared" si="7"/>
        <v>0.74</v>
      </c>
      <c r="I32" s="27">
        <f t="shared" si="8"/>
        <v>140</v>
      </c>
      <c r="J32" s="27">
        <f t="shared" si="3"/>
        <v>81.401516639370072</v>
      </c>
      <c r="K32" s="27">
        <f t="shared" si="4"/>
        <v>2.0379802478056326E-9</v>
      </c>
    </row>
    <row r="33" spans="1:11">
      <c r="A33" s="27">
        <v>32</v>
      </c>
      <c r="B33" s="27">
        <f t="shared" si="0"/>
        <v>1.6746666666666667E-2</v>
      </c>
      <c r="C33" s="27">
        <f t="shared" si="9"/>
        <v>110</v>
      </c>
      <c r="D33" s="27">
        <f t="shared" si="5"/>
        <v>42</v>
      </c>
      <c r="E33" s="27">
        <f t="shared" si="6"/>
        <v>4</v>
      </c>
      <c r="F33" s="27">
        <f t="shared" si="1"/>
        <v>2.5566269967104943E-4</v>
      </c>
      <c r="G33" s="27">
        <f t="shared" si="2"/>
        <v>1.4451500935501263E-7</v>
      </c>
      <c r="H33" s="27">
        <f t="shared" si="7"/>
        <v>0.74</v>
      </c>
      <c r="I33" s="27">
        <f t="shared" si="8"/>
        <v>140</v>
      </c>
      <c r="J33" s="27">
        <f t="shared" si="3"/>
        <v>86.684988059646443</v>
      </c>
      <c r="K33" s="27">
        <f t="shared" si="4"/>
        <v>2.2405458948989774E-9</v>
      </c>
    </row>
    <row r="34" spans="1:11">
      <c r="A34" s="27">
        <v>33</v>
      </c>
      <c r="B34" s="27">
        <f t="shared" si="0"/>
        <v>1.7270000000000001E-2</v>
      </c>
      <c r="C34" s="27">
        <f t="shared" si="9"/>
        <v>110</v>
      </c>
      <c r="D34" s="27">
        <f t="shared" si="5"/>
        <v>42</v>
      </c>
      <c r="E34" s="27">
        <f t="shared" si="6"/>
        <v>4</v>
      </c>
      <c r="F34" s="27">
        <f t="shared" si="1"/>
        <v>2.7176003158535669E-4</v>
      </c>
      <c r="G34" s="27">
        <f t="shared" si="2"/>
        <v>1.5361413126517016E-7</v>
      </c>
      <c r="H34" s="27">
        <f t="shared" si="7"/>
        <v>0.74</v>
      </c>
      <c r="I34" s="27">
        <f t="shared" si="8"/>
        <v>140</v>
      </c>
      <c r="J34" s="27">
        <f t="shared" si="3"/>
        <v>92.131199770815527</v>
      </c>
      <c r="K34" s="27">
        <f t="shared" si="4"/>
        <v>2.4560360159084113E-9</v>
      </c>
    </row>
    <row r="35" spans="1:11">
      <c r="A35" s="27">
        <v>34</v>
      </c>
      <c r="B35" s="27">
        <f t="shared" si="0"/>
        <v>1.7793333333333335E-2</v>
      </c>
      <c r="C35" s="27">
        <f t="shared" si="9"/>
        <v>110</v>
      </c>
      <c r="D35" s="27">
        <f t="shared" si="5"/>
        <v>42</v>
      </c>
      <c r="E35" s="27">
        <f t="shared" si="6"/>
        <v>4</v>
      </c>
      <c r="F35" s="27">
        <f t="shared" si="1"/>
        <v>2.8834063507331359E-4</v>
      </c>
      <c r="G35" s="27">
        <f t="shared" si="2"/>
        <v>1.6298642558599545E-7</v>
      </c>
      <c r="H35" s="27">
        <f t="shared" si="7"/>
        <v>0.74</v>
      </c>
      <c r="I35" s="27">
        <f t="shared" si="8"/>
        <v>140</v>
      </c>
      <c r="J35" s="27">
        <f t="shared" si="3"/>
        <v>97.739851013587355</v>
      </c>
      <c r="K35" s="27">
        <f t="shared" si="4"/>
        <v>2.6848414642341852E-9</v>
      </c>
    </row>
    <row r="36" spans="1:11">
      <c r="A36" s="27">
        <v>35</v>
      </c>
      <c r="B36" s="27">
        <f t="shared" si="0"/>
        <v>1.8316666666666665E-2</v>
      </c>
      <c r="C36" s="27">
        <f t="shared" si="9"/>
        <v>110</v>
      </c>
      <c r="D36" s="27">
        <f t="shared" si="5"/>
        <v>42</v>
      </c>
      <c r="E36" s="27">
        <f t="shared" si="6"/>
        <v>4</v>
      </c>
      <c r="F36" s="27">
        <f t="shared" si="1"/>
        <v>3.0540380144749012E-4</v>
      </c>
      <c r="G36" s="27">
        <f t="shared" si="2"/>
        <v>1.7263149172729419E-7</v>
      </c>
      <c r="H36" s="27">
        <f t="shared" si="7"/>
        <v>0.74</v>
      </c>
      <c r="I36" s="27">
        <f t="shared" si="8"/>
        <v>140</v>
      </c>
      <c r="J36" s="27">
        <f t="shared" si="3"/>
        <v>103.51064157868032</v>
      </c>
      <c r="K36" s="27">
        <f t="shared" si="4"/>
        <v>2.9273523119601298E-9</v>
      </c>
    </row>
    <row r="37" spans="1:11">
      <c r="A37" s="27">
        <v>36</v>
      </c>
      <c r="B37" s="27">
        <f t="shared" si="0"/>
        <v>1.8839999999999999E-2</v>
      </c>
      <c r="C37" s="27">
        <f t="shared" si="9"/>
        <v>110</v>
      </c>
      <c r="D37" s="27">
        <f t="shared" si="5"/>
        <v>42</v>
      </c>
      <c r="E37" s="27">
        <f t="shared" si="6"/>
        <v>4</v>
      </c>
      <c r="F37" s="27">
        <f t="shared" si="1"/>
        <v>3.2294882284610455E-4</v>
      </c>
      <c r="G37" s="27">
        <f t="shared" si="2"/>
        <v>1.8254892956557492E-7</v>
      </c>
      <c r="H37" s="27">
        <f t="shared" si="7"/>
        <v>0.74</v>
      </c>
      <c r="I37" s="27">
        <f t="shared" si="8"/>
        <v>140</v>
      </c>
      <c r="J37" s="27">
        <f t="shared" si="3"/>
        <v>109.44327180542079</v>
      </c>
      <c r="K37" s="27">
        <f t="shared" si="4"/>
        <v>3.1839578506283632E-9</v>
      </c>
    </row>
    <row r="38" spans="1:11">
      <c r="A38" s="27">
        <v>37</v>
      </c>
      <c r="B38" s="27">
        <f t="shared" si="0"/>
        <v>1.9363333333333333E-2</v>
      </c>
      <c r="C38" s="27">
        <f t="shared" si="9"/>
        <v>110</v>
      </c>
      <c r="D38" s="27">
        <f t="shared" si="5"/>
        <v>42</v>
      </c>
      <c r="E38" s="27">
        <f t="shared" si="6"/>
        <v>4</v>
      </c>
      <c r="F38" s="27">
        <f t="shared" si="1"/>
        <v>3.4097499223167488E-4</v>
      </c>
      <c r="G38" s="27">
        <f t="shared" si="2"/>
        <v>1.9273833944328699E-7</v>
      </c>
      <c r="H38" s="27">
        <f t="shared" si="7"/>
        <v>0.74</v>
      </c>
      <c r="I38" s="27">
        <f t="shared" si="8"/>
        <v>140</v>
      </c>
      <c r="J38" s="27">
        <f t="shared" si="3"/>
        <v>115.53744258034669</v>
      </c>
      <c r="K38" s="27">
        <f t="shared" si="4"/>
        <v>3.4550465920128062E-9</v>
      </c>
    </row>
    <row r="39" spans="1:11">
      <c r="A39" s="27">
        <v>38</v>
      </c>
      <c r="B39" s="27">
        <f t="shared" si="0"/>
        <v>1.9886666666666667E-2</v>
      </c>
      <c r="C39" s="27">
        <f t="shared" si="9"/>
        <v>110</v>
      </c>
      <c r="D39" s="27">
        <f t="shared" si="5"/>
        <v>42</v>
      </c>
      <c r="E39" s="27">
        <f t="shared" si="6"/>
        <v>4</v>
      </c>
      <c r="F39" s="27">
        <f t="shared" si="1"/>
        <v>3.594816033896748E-4</v>
      </c>
      <c r="G39" s="27">
        <f t="shared" si="2"/>
        <v>2.0319932216806105E-7</v>
      </c>
      <c r="H39" s="27">
        <f t="shared" si="7"/>
        <v>0.74</v>
      </c>
      <c r="I39" s="27">
        <f t="shared" si="8"/>
        <v>140</v>
      </c>
      <c r="J39" s="27">
        <f t="shared" si="3"/>
        <v>121.79285533581564</v>
      </c>
      <c r="K39" s="27">
        <f t="shared" si="4"/>
        <v>3.7410062688915848E-9</v>
      </c>
    </row>
    <row r="40" spans="1:11">
      <c r="A40" s="27">
        <v>39</v>
      </c>
      <c r="B40" s="27">
        <f t="shared" si="0"/>
        <v>2.0410000000000001E-2</v>
      </c>
      <c r="C40" s="27">
        <f t="shared" si="9"/>
        <v>110</v>
      </c>
      <c r="D40" s="27">
        <f t="shared" si="5"/>
        <v>42</v>
      </c>
      <c r="E40" s="27">
        <f t="shared" si="6"/>
        <v>4</v>
      </c>
      <c r="F40" s="27">
        <f t="shared" si="1"/>
        <v>3.7846795092719106E-4</v>
      </c>
      <c r="G40" s="27">
        <f t="shared" si="2"/>
        <v>2.139314790119496E-7</v>
      </c>
      <c r="H40" s="27">
        <f t="shared" si="7"/>
        <v>0.74</v>
      </c>
      <c r="I40" s="27">
        <f t="shared" si="8"/>
        <v>140</v>
      </c>
      <c r="J40" s="27">
        <f t="shared" si="3"/>
        <v>128.2092120486173</v>
      </c>
      <c r="K40" s="27">
        <f t="shared" si="4"/>
        <v>4.0422238358182656E-9</v>
      </c>
    </row>
    <row r="41" spans="1:11">
      <c r="A41" s="27">
        <v>40</v>
      </c>
      <c r="B41" s="27">
        <f t="shared" si="0"/>
        <v>2.0933333333333332E-2</v>
      </c>
      <c r="C41" s="27">
        <f t="shared" si="9"/>
        <v>110</v>
      </c>
      <c r="D41" s="27">
        <f t="shared" si="5"/>
        <v>42</v>
      </c>
      <c r="E41" s="27">
        <f t="shared" si="6"/>
        <v>4</v>
      </c>
      <c r="F41" s="27">
        <f t="shared" si="1"/>
        <v>3.9793333027158422E-4</v>
      </c>
      <c r="G41" s="27">
        <f t="shared" si="2"/>
        <v>2.2493441171067049E-7</v>
      </c>
      <c r="H41" s="27">
        <f t="shared" si="7"/>
        <v>0.74</v>
      </c>
      <c r="I41" s="27">
        <f t="shared" si="8"/>
        <v>140</v>
      </c>
      <c r="J41" s="27">
        <f t="shared" si="3"/>
        <v>134.78621523859013</v>
      </c>
      <c r="K41" s="27">
        <f t="shared" si="4"/>
        <v>4.3590854698919437E-9</v>
      </c>
    </row>
    <row r="42" spans="1:11">
      <c r="A42" s="27">
        <v>41</v>
      </c>
      <c r="B42" s="27">
        <f t="shared" si="0"/>
        <v>2.1456666666666666E-2</v>
      </c>
      <c r="C42" s="27">
        <f t="shared" si="9"/>
        <v>110</v>
      </c>
      <c r="D42" s="27">
        <f t="shared" si="5"/>
        <v>42</v>
      </c>
      <c r="E42" s="27">
        <f t="shared" si="6"/>
        <v>4</v>
      </c>
      <c r="F42" s="27">
        <f t="shared" si="1"/>
        <v>4.1787703766915147E-4</v>
      </c>
      <c r="G42" s="27">
        <f t="shared" si="2"/>
        <v>2.3620772246285074E-7</v>
      </c>
      <c r="H42" s="27">
        <f t="shared" si="7"/>
        <v>0.74</v>
      </c>
      <c r="I42" s="27">
        <f t="shared" si="8"/>
        <v>140</v>
      </c>
      <c r="J42" s="27">
        <f t="shared" si="3"/>
        <v>141.52356796724217</v>
      </c>
      <c r="K42" s="27">
        <f t="shared" si="4"/>
        <v>4.6919765715262082E-9</v>
      </c>
    </row>
    <row r="43" spans="1:11">
      <c r="A43" s="27">
        <v>42</v>
      </c>
      <c r="B43" s="27">
        <f t="shared" si="0"/>
        <v>2.198E-2</v>
      </c>
      <c r="C43" s="27">
        <f t="shared" si="9"/>
        <v>110</v>
      </c>
      <c r="D43" s="27">
        <f t="shared" si="5"/>
        <v>42</v>
      </c>
      <c r="E43" s="27">
        <f t="shared" si="6"/>
        <v>4</v>
      </c>
      <c r="F43" s="27">
        <f t="shared" si="1"/>
        <v>4.382983701837929E-4</v>
      </c>
      <c r="G43" s="27">
        <f t="shared" si="2"/>
        <v>2.477510139292727E-7</v>
      </c>
      <c r="H43" s="27">
        <f t="shared" si="7"/>
        <v>0.74</v>
      </c>
      <c r="I43" s="27">
        <f t="shared" si="8"/>
        <v>140</v>
      </c>
      <c r="J43" s="27">
        <f t="shared" si="3"/>
        <v>148.42097383637639</v>
      </c>
      <c r="K43" s="27">
        <f t="shared" si="4"/>
        <v>5.0412817652169526E-9</v>
      </c>
    </row>
    <row r="44" spans="1:11">
      <c r="A44" s="27">
        <v>43</v>
      </c>
      <c r="B44" s="27">
        <f t="shared" si="0"/>
        <v>2.2503333333333334E-2</v>
      </c>
      <c r="C44" s="27">
        <f t="shared" si="9"/>
        <v>110</v>
      </c>
      <c r="D44" s="27">
        <f t="shared" si="5"/>
        <v>42</v>
      </c>
      <c r="E44" s="27">
        <f t="shared" si="6"/>
        <v>4</v>
      </c>
      <c r="F44" s="27">
        <f t="shared" si="1"/>
        <v>4.5919662569567841E-4</v>
      </c>
      <c r="G44" s="27">
        <f t="shared" si="2"/>
        <v>2.595638892321207E-7</v>
      </c>
      <c r="H44" s="27">
        <f t="shared" si="7"/>
        <v>0.74</v>
      </c>
      <c r="I44" s="27">
        <f t="shared" si="8"/>
        <v>140</v>
      </c>
      <c r="J44" s="27">
        <f t="shared" si="3"/>
        <v>155.4781369867197</v>
      </c>
      <c r="K44" s="27">
        <f t="shared" si="4"/>
        <v>5.4073849003090507E-9</v>
      </c>
    </row>
    <row r="45" spans="1:11">
      <c r="A45" s="27">
        <v>44</v>
      </c>
      <c r="B45" s="27">
        <f t="shared" si="0"/>
        <v>2.3026666666666668E-2</v>
      </c>
      <c r="C45" s="27">
        <f t="shared" si="9"/>
        <v>110</v>
      </c>
      <c r="D45" s="27">
        <f t="shared" si="5"/>
        <v>42</v>
      </c>
      <c r="E45" s="27">
        <f t="shared" si="6"/>
        <v>4</v>
      </c>
      <c r="F45" s="27">
        <f t="shared" si="1"/>
        <v>4.805711028999202E-4</v>
      </c>
      <c r="G45" s="27">
        <f t="shared" si="2"/>
        <v>2.7164595195423037E-7</v>
      </c>
      <c r="H45" s="27">
        <f t="shared" si="7"/>
        <v>0.74</v>
      </c>
      <c r="I45" s="27">
        <f t="shared" si="8"/>
        <v>140</v>
      </c>
      <c r="J45" s="27">
        <f t="shared" si="3"/>
        <v>162.69476209655676</v>
      </c>
      <c r="K45" s="27">
        <f t="shared" si="4"/>
        <v>5.790669051761912E-9</v>
      </c>
    </row>
    <row r="46" spans="1:11">
      <c r="A46" s="27">
        <v>45</v>
      </c>
      <c r="B46" s="27">
        <f t="shared" si="0"/>
        <v>2.3550000000000001E-2</v>
      </c>
      <c r="C46" s="27">
        <f t="shared" si="9"/>
        <v>110</v>
      </c>
      <c r="D46" s="27">
        <f t="shared" si="5"/>
        <v>42</v>
      </c>
      <c r="E46" s="27">
        <f t="shared" si="6"/>
        <v>4</v>
      </c>
      <c r="F46" s="27">
        <f t="shared" si="1"/>
        <v>5.0242110130524562E-4</v>
      </c>
      <c r="G46" s="27">
        <f t="shared" si="2"/>
        <v>2.8399680613833865E-7</v>
      </c>
      <c r="H46" s="27">
        <f t="shared" si="7"/>
        <v>0.74</v>
      </c>
      <c r="I46" s="27">
        <f t="shared" si="8"/>
        <v>140</v>
      </c>
      <c r="J46" s="27">
        <f t="shared" si="3"/>
        <v>170.07055438036798</v>
      </c>
      <c r="K46" s="27">
        <f t="shared" si="4"/>
        <v>6.1915165209139067E-9</v>
      </c>
    </row>
    <row r="47" spans="1:11">
      <c r="A47" s="27">
        <v>46</v>
      </c>
      <c r="B47" s="27">
        <f t="shared" si="0"/>
        <v>2.4073333333333332E-2</v>
      </c>
      <c r="C47" s="27">
        <f t="shared" si="9"/>
        <v>110</v>
      </c>
      <c r="D47" s="27">
        <f t="shared" si="5"/>
        <v>42</v>
      </c>
      <c r="E47" s="27">
        <f t="shared" si="6"/>
        <v>4</v>
      </c>
      <c r="F47" s="27">
        <f t="shared" si="1"/>
        <v>5.2474592123267279E-4</v>
      </c>
      <c r="G47" s="27">
        <f t="shared" si="2"/>
        <v>2.9661605628633536E-7</v>
      </c>
      <c r="H47" s="27">
        <f t="shared" si="7"/>
        <v>0.74</v>
      </c>
      <c r="I47" s="27">
        <f t="shared" si="8"/>
        <v>140</v>
      </c>
      <c r="J47" s="27">
        <f t="shared" si="3"/>
        <v>177.60521958747094</v>
      </c>
      <c r="K47" s="27">
        <f t="shared" si="4"/>
        <v>6.6103088362456409E-9</v>
      </c>
    </row>
    <row r="48" spans="1:11">
      <c r="A48" s="27">
        <v>47</v>
      </c>
      <c r="B48" s="27">
        <f t="shared" si="0"/>
        <v>2.4596666666666666E-2</v>
      </c>
      <c r="C48" s="27">
        <f t="shared" si="9"/>
        <v>110</v>
      </c>
      <c r="D48" s="27">
        <f t="shared" si="5"/>
        <v>42</v>
      </c>
      <c r="E48" s="27">
        <f t="shared" si="6"/>
        <v>4</v>
      </c>
      <c r="F48" s="27">
        <f t="shared" si="1"/>
        <v>5.4754486381419049E-4</v>
      </c>
      <c r="G48" s="27">
        <f t="shared" si="2"/>
        <v>3.0950330735851637E-7</v>
      </c>
      <c r="H48" s="27">
        <f t="shared" si="7"/>
        <v>0.74</v>
      </c>
      <c r="I48" s="27">
        <f t="shared" si="8"/>
        <v>140</v>
      </c>
      <c r="J48" s="27">
        <f t="shared" si="3"/>
        <v>185.29846400066717</v>
      </c>
      <c r="K48" s="27">
        <f t="shared" si="4"/>
        <v>7.0474267541421637E-9</v>
      </c>
    </row>
    <row r="49" spans="1:11">
      <c r="A49" s="27">
        <v>48</v>
      </c>
      <c r="B49" s="27">
        <f t="shared" si="0"/>
        <v>2.512E-2</v>
      </c>
      <c r="C49" s="27">
        <f t="shared" si="9"/>
        <v>110</v>
      </c>
      <c r="D49" s="27">
        <f t="shared" si="5"/>
        <v>42</v>
      </c>
      <c r="E49" s="27">
        <f t="shared" si="6"/>
        <v>4</v>
      </c>
      <c r="F49" s="27">
        <f t="shared" si="1"/>
        <v>5.7081723099143837E-4</v>
      </c>
      <c r="G49" s="27">
        <f t="shared" si="2"/>
        <v>3.2265816477283822E-7</v>
      </c>
      <c r="H49" s="27">
        <f t="shared" si="7"/>
        <v>0.74</v>
      </c>
      <c r="I49" s="27">
        <f t="shared" si="8"/>
        <v>140</v>
      </c>
      <c r="J49" s="27">
        <f t="shared" si="3"/>
        <v>193.14999443489179</v>
      </c>
      <c r="K49" s="27">
        <f t="shared" si="4"/>
        <v>7.5032502596539792E-9</v>
      </c>
    </row>
    <row r="50" spans="1:11">
      <c r="A50" s="27">
        <v>49</v>
      </c>
      <c r="B50" s="27">
        <f t="shared" si="0"/>
        <v>2.5643333333333334E-2</v>
      </c>
      <c r="C50" s="27">
        <f t="shared" si="9"/>
        <v>110</v>
      </c>
      <c r="D50" s="27">
        <f t="shared" si="5"/>
        <v>42</v>
      </c>
      <c r="E50" s="27">
        <f t="shared" si="6"/>
        <v>4</v>
      </c>
      <c r="F50" s="27">
        <f t="shared" si="1"/>
        <v>5.9456232551439081E-4</v>
      </c>
      <c r="G50" s="27">
        <f t="shared" si="2"/>
        <v>3.3608023440417414E-7</v>
      </c>
      <c r="H50" s="27">
        <f t="shared" si="7"/>
        <v>0.74</v>
      </c>
      <c r="I50" s="27">
        <f t="shared" si="8"/>
        <v>140</v>
      </c>
      <c r="J50" s="27">
        <f t="shared" si="3"/>
        <v>201.1595182358684</v>
      </c>
      <c r="K50" s="27">
        <f t="shared" si="4"/>
        <v>7.978158567257008E-9</v>
      </c>
    </row>
    <row r="51" spans="1:11">
      <c r="A51" s="27">
        <v>50</v>
      </c>
      <c r="B51" s="27">
        <f t="shared" si="0"/>
        <v>2.6166666666666668E-2</v>
      </c>
      <c r="C51" s="27">
        <f t="shared" si="9"/>
        <v>110</v>
      </c>
      <c r="D51" s="27">
        <f t="shared" si="5"/>
        <v>42</v>
      </c>
      <c r="E51" s="27">
        <f t="shared" si="6"/>
        <v>4</v>
      </c>
      <c r="F51" s="27">
        <f t="shared" si="1"/>
        <v>6.1877945094004482E-4</v>
      </c>
      <c r="G51" s="27">
        <f t="shared" si="2"/>
        <v>3.4976912258357175E-7</v>
      </c>
      <c r="H51" s="27">
        <f t="shared" si="7"/>
        <v>0.74</v>
      </c>
      <c r="I51" s="27">
        <f t="shared" si="8"/>
        <v>140</v>
      </c>
      <c r="J51" s="27">
        <f t="shared" si="3"/>
        <v>209.32674327876754</v>
      </c>
      <c r="K51" s="27">
        <f t="shared" si="4"/>
        <v>8.4725301216114103E-9</v>
      </c>
    </row>
    <row r="52" spans="1:11">
      <c r="A52" s="27">
        <v>51</v>
      </c>
      <c r="B52" s="27">
        <f t="shared" si="0"/>
        <v>2.6689999999999998E-2</v>
      </c>
      <c r="C52" s="27">
        <f t="shared" si="9"/>
        <v>110</v>
      </c>
      <c r="D52" s="27">
        <f t="shared" si="5"/>
        <v>42</v>
      </c>
      <c r="E52" s="27">
        <f t="shared" si="6"/>
        <v>4</v>
      </c>
      <c r="F52" s="27">
        <f t="shared" si="1"/>
        <v>6.4346791163110719E-4</v>
      </c>
      <c r="G52" s="27">
        <f t="shared" si="2"/>
        <v>3.6372443609751141E-7</v>
      </c>
      <c r="H52" s="27">
        <f t="shared" si="7"/>
        <v>0.74</v>
      </c>
      <c r="I52" s="27">
        <f t="shared" si="8"/>
        <v>140</v>
      </c>
      <c r="J52" s="27">
        <f t="shared" si="3"/>
        <v>217.65137796686912</v>
      </c>
      <c r="K52" s="27">
        <f t="shared" si="4"/>
        <v>8.9867425983192703E-9</v>
      </c>
    </row>
    <row r="53" spans="1:11">
      <c r="A53" s="27">
        <v>52</v>
      </c>
      <c r="B53" s="27">
        <f t="shared" si="0"/>
        <v>2.7213333333333332E-2</v>
      </c>
      <c r="C53" s="27">
        <f t="shared" si="9"/>
        <v>110</v>
      </c>
      <c r="D53" s="27">
        <f t="shared" si="5"/>
        <v>42</v>
      </c>
      <c r="E53" s="27">
        <f t="shared" si="6"/>
        <v>4</v>
      </c>
      <c r="F53" s="27">
        <f t="shared" si="1"/>
        <v>6.6862701275468715E-4</v>
      </c>
      <c r="G53" s="27">
        <f t="shared" si="2"/>
        <v>3.7794578218716788E-7</v>
      </c>
      <c r="H53" s="27">
        <f t="shared" si="7"/>
        <v>0.74</v>
      </c>
      <c r="I53" s="27">
        <f t="shared" si="8"/>
        <v>140</v>
      </c>
      <c r="J53" s="27">
        <f t="shared" si="3"/>
        <v>226.13313123022945</v>
      </c>
      <c r="K53" s="27">
        <f t="shared" si="4"/>
        <v>9.5211729046812469E-9</v>
      </c>
    </row>
    <row r="54" spans="1:11">
      <c r="A54" s="27">
        <v>53</v>
      </c>
      <c r="B54" s="27">
        <f t="shared" si="0"/>
        <v>2.7736666666666666E-2</v>
      </c>
      <c r="C54" s="27">
        <f t="shared" si="9"/>
        <v>110</v>
      </c>
      <c r="D54" s="27">
        <f t="shared" si="5"/>
        <v>42</v>
      </c>
      <c r="E54" s="27">
        <f t="shared" si="6"/>
        <v>4</v>
      </c>
      <c r="F54" s="27">
        <f t="shared" si="1"/>
        <v>6.9425606028099068E-4</v>
      </c>
      <c r="G54" s="27">
        <f t="shared" si="2"/>
        <v>3.9243276854767066E-7</v>
      </c>
      <c r="H54" s="27">
        <f t="shared" si="7"/>
        <v>0.74</v>
      </c>
      <c r="I54" s="27">
        <f t="shared" si="8"/>
        <v>140</v>
      </c>
      <c r="J54" s="27">
        <f t="shared" si="3"/>
        <v>234.77171252435198</v>
      </c>
      <c r="K54" s="27">
        <f t="shared" si="4"/>
        <v>1.0076197180452033E-8</v>
      </c>
    </row>
    <row r="55" spans="1:11">
      <c r="A55" s="27">
        <v>54</v>
      </c>
      <c r="B55" s="27">
        <f t="shared" si="0"/>
        <v>2.826E-2</v>
      </c>
      <c r="C55" s="27">
        <f t="shared" si="9"/>
        <v>110</v>
      </c>
      <c r="D55" s="27">
        <f t="shared" si="5"/>
        <v>42</v>
      </c>
      <c r="E55" s="27">
        <f t="shared" si="6"/>
        <v>4</v>
      </c>
      <c r="F55" s="27">
        <f t="shared" si="1"/>
        <v>7.203543609820165E-4</v>
      </c>
      <c r="G55" s="27">
        <f t="shared" si="2"/>
        <v>4.0718500332736851E-7</v>
      </c>
      <c r="H55" s="27">
        <f t="shared" si="7"/>
        <v>0.74</v>
      </c>
      <c r="I55" s="27">
        <f t="shared" si="8"/>
        <v>140</v>
      </c>
      <c r="J55" s="27">
        <f t="shared" si="3"/>
        <v>243.56683182886204</v>
      </c>
      <c r="K55" s="27">
        <f t="shared" si="4"/>
        <v>1.0652190798594769E-8</v>
      </c>
    </row>
    <row r="56" spans="1:11">
      <c r="A56" s="27">
        <v>55</v>
      </c>
      <c r="B56" s="27">
        <f t="shared" si="0"/>
        <v>2.8783333333333334E-2</v>
      </c>
      <c r="C56" s="27">
        <f t="shared" si="9"/>
        <v>110</v>
      </c>
      <c r="D56" s="27">
        <f t="shared" si="5"/>
        <v>42</v>
      </c>
      <c r="E56" s="27">
        <f t="shared" si="6"/>
        <v>4</v>
      </c>
      <c r="F56" s="27">
        <f t="shared" si="1"/>
        <v>7.4692122243025553E-4</v>
      </c>
      <c r="G56" s="27">
        <f t="shared" si="2"/>
        <v>4.2220209512709326E-7</v>
      </c>
      <c r="H56" s="27">
        <f t="shared" si="7"/>
        <v>0.74</v>
      </c>
      <c r="I56" s="27">
        <f t="shared" si="8"/>
        <v>140</v>
      </c>
      <c r="J56" s="27">
        <f t="shared" si="3"/>
        <v>252.51819964618599</v>
      </c>
      <c r="K56" s="27">
        <f t="shared" si="4"/>
        <v>1.1249528366034336E-8</v>
      </c>
    </row>
    <row r="57" spans="1:11">
      <c r="A57" s="27">
        <v>56</v>
      </c>
      <c r="B57" s="27">
        <f t="shared" si="0"/>
        <v>2.9306666666666668E-2</v>
      </c>
      <c r="C57" s="27">
        <f t="shared" si="9"/>
        <v>110</v>
      </c>
      <c r="D57" s="27">
        <f t="shared" si="5"/>
        <v>42</v>
      </c>
      <c r="E57" s="27">
        <f t="shared" si="6"/>
        <v>4</v>
      </c>
      <c r="F57" s="27">
        <f t="shared" si="1"/>
        <v>7.73955952997394E-4</v>
      </c>
      <c r="G57" s="27">
        <f t="shared" si="2"/>
        <v>4.3748365299942697E-7</v>
      </c>
      <c r="H57" s="27">
        <f t="shared" si="7"/>
        <v>0.74</v>
      </c>
      <c r="I57" s="27">
        <f t="shared" si="8"/>
        <v>140</v>
      </c>
      <c r="J57" s="27">
        <f t="shared" si="3"/>
        <v>261.62552700023417</v>
      </c>
      <c r="K57" s="27">
        <f t="shared" si="4"/>
        <v>1.1868583724409582E-8</v>
      </c>
    </row>
    <row r="58" spans="1:11">
      <c r="A58" s="27">
        <v>57</v>
      </c>
      <c r="B58" s="27">
        <f t="shared" si="0"/>
        <v>2.9829999999999999E-2</v>
      </c>
      <c r="C58" s="27">
        <f t="shared" si="9"/>
        <v>110</v>
      </c>
      <c r="D58" s="27">
        <f t="shared" si="5"/>
        <v>42</v>
      </c>
      <c r="E58" s="27">
        <f t="shared" si="6"/>
        <v>4</v>
      </c>
      <c r="F58" s="27">
        <f t="shared" si="1"/>
        <v>8.0145786185301473E-4</v>
      </c>
      <c r="G58" s="27">
        <f t="shared" si="2"/>
        <v>4.5302928644796876E-7</v>
      </c>
      <c r="H58" s="27">
        <f t="shared" si="7"/>
        <v>0.74</v>
      </c>
      <c r="I58" s="27">
        <f t="shared" si="8"/>
        <v>140</v>
      </c>
      <c r="J58" s="27">
        <f t="shared" si="3"/>
        <v>270.88852543508779</v>
      </c>
      <c r="K58" s="27">
        <f t="shared" si="4"/>
        <v>1.2509729950824406E-8</v>
      </c>
    </row>
    <row r="59" spans="1:11">
      <c r="A59" s="27">
        <v>58</v>
      </c>
      <c r="B59" s="27">
        <f t="shared" si="0"/>
        <v>3.0353333333333333E-2</v>
      </c>
      <c r="C59" s="27">
        <f t="shared" si="9"/>
        <v>110</v>
      </c>
      <c r="D59" s="27">
        <f t="shared" si="5"/>
        <v>42</v>
      </c>
      <c r="E59" s="27">
        <f t="shared" si="6"/>
        <v>4</v>
      </c>
      <c r="F59" s="27">
        <f t="shared" si="1"/>
        <v>8.2942625896330823E-4</v>
      </c>
      <c r="G59" s="27">
        <f t="shared" si="2"/>
        <v>4.6883860542660452E-7</v>
      </c>
      <c r="H59" s="27">
        <f t="shared" si="7"/>
        <v>0.74</v>
      </c>
      <c r="I59" s="27">
        <f t="shared" si="8"/>
        <v>140</v>
      </c>
      <c r="J59" s="27">
        <f t="shared" si="3"/>
        <v>280.30690701369036</v>
      </c>
      <c r="K59" s="27">
        <f t="shared" si="4"/>
        <v>1.3173339358597798E-8</v>
      </c>
    </row>
    <row r="60" spans="1:11">
      <c r="A60" s="27">
        <v>59</v>
      </c>
      <c r="B60" s="27">
        <f t="shared" si="0"/>
        <v>3.0876666666666667E-2</v>
      </c>
      <c r="C60" s="27">
        <f t="shared" si="9"/>
        <v>110</v>
      </c>
      <c r="D60" s="27">
        <f t="shared" si="5"/>
        <v>42</v>
      </c>
      <c r="E60" s="27">
        <f t="shared" si="6"/>
        <v>4</v>
      </c>
      <c r="F60" s="27">
        <f t="shared" si="1"/>
        <v>8.5786045508977826E-4</v>
      </c>
      <c r="G60" s="27">
        <f t="shared" si="2"/>
        <v>4.849112203387766E-7</v>
      </c>
      <c r="H60" s="27">
        <f t="shared" si="7"/>
        <v>0.74</v>
      </c>
      <c r="I60" s="27">
        <f t="shared" si="8"/>
        <v>140</v>
      </c>
      <c r="J60" s="27">
        <f t="shared" si="3"/>
        <v>289.88038431654172</v>
      </c>
      <c r="K60" s="27">
        <f t="shared" si="4"/>
        <v>1.3859783498012765E-8</v>
      </c>
    </row>
    <row r="61" spans="1:11">
      <c r="A61" s="27">
        <v>60</v>
      </c>
      <c r="B61" s="27">
        <f t="shared" si="0"/>
        <v>3.1399999999999997E-2</v>
      </c>
      <c r="C61" s="27">
        <f t="shared" si="9"/>
        <v>110</v>
      </c>
      <c r="D61" s="27">
        <f t="shared" si="5"/>
        <v>42</v>
      </c>
      <c r="E61" s="27">
        <f t="shared" si="6"/>
        <v>4</v>
      </c>
      <c r="F61" s="27">
        <f t="shared" si="1"/>
        <v>8.8675976178795562E-4</v>
      </c>
      <c r="G61" s="27">
        <f t="shared" si="2"/>
        <v>5.0124674203675626E-7</v>
      </c>
      <c r="H61" s="27">
        <f t="shared" si="7"/>
        <v>0.74</v>
      </c>
      <c r="I61" s="27">
        <f t="shared" si="8"/>
        <v>140</v>
      </c>
      <c r="J61" s="27">
        <f t="shared" si="3"/>
        <v>299.60867044039833</v>
      </c>
      <c r="K61" s="27">
        <f t="shared" si="4"/>
        <v>1.4569433157064188E-8</v>
      </c>
    </row>
    <row r="62" spans="1:11">
      <c r="A62" s="27">
        <v>61</v>
      </c>
      <c r="B62" s="27">
        <f t="shared" si="0"/>
        <v>3.1923333333333331E-2</v>
      </c>
      <c r="C62" s="27">
        <f t="shared" si="9"/>
        <v>110</v>
      </c>
      <c r="D62" s="27">
        <f t="shared" si="5"/>
        <v>42</v>
      </c>
      <c r="E62" s="27">
        <f t="shared" si="6"/>
        <v>4</v>
      </c>
      <c r="F62" s="27">
        <f t="shared" si="1"/>
        <v>9.1612349140611352E-4</v>
      </c>
      <c r="G62" s="27">
        <f t="shared" si="2"/>
        <v>5.1784478182091751E-7</v>
      </c>
      <c r="H62" s="27">
        <f t="shared" si="7"/>
        <v>0.74</v>
      </c>
      <c r="I62" s="27">
        <f t="shared" si="8"/>
        <v>140</v>
      </c>
      <c r="J62" s="27">
        <f t="shared" si="3"/>
        <v>309.4914789969755</v>
      </c>
      <c r="K62" s="27">
        <f t="shared" si="4"/>
        <v>1.5302658362205603E-8</v>
      </c>
    </row>
    <row r="63" spans="1:11">
      <c r="A63" s="27">
        <v>62</v>
      </c>
      <c r="B63" s="27">
        <f t="shared" si="0"/>
        <v>3.2446666666666665E-2</v>
      </c>
      <c r="C63" s="27">
        <f t="shared" si="9"/>
        <v>110</v>
      </c>
      <c r="D63" s="27">
        <f t="shared" si="5"/>
        <v>42</v>
      </c>
      <c r="E63" s="27">
        <f t="shared" si="6"/>
        <v>4</v>
      </c>
      <c r="F63" s="27">
        <f t="shared" si="1"/>
        <v>9.4595095708398182E-4</v>
      </c>
      <c r="G63" s="27">
        <f t="shared" si="2"/>
        <v>5.347049514390103E-7</v>
      </c>
      <c r="H63" s="27">
        <f t="shared" si="7"/>
        <v>0.74</v>
      </c>
      <c r="I63" s="27">
        <f t="shared" si="8"/>
        <v>140</v>
      </c>
      <c r="J63" s="27">
        <f t="shared" si="3"/>
        <v>319.52852411165384</v>
      </c>
      <c r="K63" s="27">
        <f t="shared" si="4"/>
        <v>1.6059828379094861E-8</v>
      </c>
    </row>
    <row r="64" spans="1:11">
      <c r="A64" s="27">
        <v>63</v>
      </c>
      <c r="B64" s="27">
        <f t="shared" si="0"/>
        <v>3.2969999999999999E-2</v>
      </c>
      <c r="C64" s="27">
        <f t="shared" si="9"/>
        <v>110</v>
      </c>
      <c r="D64" s="27">
        <f t="shared" si="5"/>
        <v>42</v>
      </c>
      <c r="E64" s="27">
        <f t="shared" si="6"/>
        <v>4</v>
      </c>
      <c r="F64" s="27">
        <f t="shared" si="1"/>
        <v>9.7624147275146849E-4</v>
      </c>
      <c r="G64" s="27">
        <f t="shared" si="2"/>
        <v>5.5182686308543872E-7</v>
      </c>
      <c r="H64" s="27">
        <f t="shared" si="7"/>
        <v>0.74</v>
      </c>
      <c r="I64" s="27">
        <f t="shared" si="8"/>
        <v>140</v>
      </c>
      <c r="J64" s="27">
        <f t="shared" si="3"/>
        <v>329.71952042219112</v>
      </c>
      <c r="K64" s="27">
        <f t="shared" si="4"/>
        <v>1.6841311713338784E-8</v>
      </c>
    </row>
    <row r="65" spans="1:11">
      <c r="A65" s="27">
        <v>64</v>
      </c>
      <c r="B65" s="27">
        <f t="shared" si="0"/>
        <v>3.3493333333333333E-2</v>
      </c>
      <c r="C65" s="27">
        <f t="shared" si="9"/>
        <v>110</v>
      </c>
      <c r="D65" s="27">
        <f t="shared" si="5"/>
        <v>42</v>
      </c>
      <c r="E65" s="27">
        <f t="shared" si="6"/>
        <v>4</v>
      </c>
      <c r="F65" s="27">
        <f t="shared" si="1"/>
        <v>1.0069943531273826E-3</v>
      </c>
      <c r="G65" s="27">
        <f t="shared" si="2"/>
        <v>5.6921012940053678E-7</v>
      </c>
      <c r="H65" s="27">
        <f t="shared" si="7"/>
        <v>0.74</v>
      </c>
      <c r="I65" s="27">
        <f t="shared" si="8"/>
        <v>140</v>
      </c>
      <c r="J65" s="27">
        <f t="shared" si="3"/>
        <v>340.06418307743678</v>
      </c>
      <c r="K65" s="27">
        <f t="shared" si="4"/>
        <v>1.764747611123671E-8</v>
      </c>
    </row>
    <row r="66" spans="1:11">
      <c r="A66" s="27">
        <v>65</v>
      </c>
      <c r="B66" s="27">
        <f t="shared" ref="B66:B129" si="10">3.14/6000*A66</f>
        <v>3.4016666666666667E-2</v>
      </c>
      <c r="C66" s="27">
        <f t="shared" si="9"/>
        <v>110</v>
      </c>
      <c r="D66" s="27">
        <f t="shared" si="5"/>
        <v>42</v>
      </c>
      <c r="E66" s="27">
        <f t="shared" si="6"/>
        <v>4</v>
      </c>
      <c r="F66" s="27">
        <f t="shared" ref="F66:F129" si="11">1.414*C66*SIN(B66)*SIN(B66)/(1.414*C66*SIN(B66)+E66*D66)</f>
        <v>1.0382089137181559E-3</v>
      </c>
      <c r="G66" s="27">
        <f t="shared" ref="G66:G129" si="12">SIN(B66)*SIN(B66)*D66*E66/(1.414*C66*SIN(B66)+D66*E66)*3.14/6000</f>
        <v>5.8685436346984874E-7</v>
      </c>
      <c r="H66" s="27">
        <f t="shared" si="7"/>
        <v>0.74</v>
      </c>
      <c r="I66" s="27">
        <f t="shared" si="8"/>
        <v>140</v>
      </c>
      <c r="J66" s="27">
        <f t="shared" ref="J66:J129" si="13">1.414*I66*SIN(B66)*1.414*I66*SIN(B66)/(1.414*I66*SIN(B66)+E66*D66)/(H66/1000)</f>
        <v>350.56222773605003</v>
      </c>
      <c r="K66" s="27">
        <f t="shared" ref="K66:K129" si="14">SIN(B66)*SIN(B66)*1.414*C66*SIN(B66)/(1.414*C66*SIN(B66)+E66*D66)*3.14/6000</f>
        <v>1.847868856052295E-8</v>
      </c>
    </row>
    <row r="67" spans="1:11">
      <c r="A67" s="27">
        <v>66</v>
      </c>
      <c r="B67" s="27">
        <f t="shared" si="10"/>
        <v>3.4540000000000001E-2</v>
      </c>
      <c r="C67" s="27">
        <f t="shared" ref="C67:C130" si="15">C66</f>
        <v>110</v>
      </c>
      <c r="D67" s="27">
        <f t="shared" ref="D67:D130" si="16">D66</f>
        <v>42</v>
      </c>
      <c r="E67" s="27">
        <f t="shared" ref="E67:E130" si="17">E66</f>
        <v>4</v>
      </c>
      <c r="F67" s="27">
        <f t="shared" si="11"/>
        <v>1.0698844708165716E-3</v>
      </c>
      <c r="G67" s="27">
        <f t="shared" si="12"/>
        <v>6.0475917882340873E-7</v>
      </c>
      <c r="H67" s="27">
        <f t="shared" ref="H67:H130" si="18">H66</f>
        <v>0.74</v>
      </c>
      <c r="I67" s="27">
        <f t="shared" ref="I67:I130" si="19">I66</f>
        <v>140</v>
      </c>
      <c r="J67" s="27">
        <f t="shared" si="13"/>
        <v>361.21337056522299</v>
      </c>
      <c r="K67" s="27">
        <f t="shared" si="14"/>
        <v>1.9335315291108199E-8</v>
      </c>
    </row>
    <row r="68" spans="1:11">
      <c r="A68" s="27">
        <v>67</v>
      </c>
      <c r="B68" s="27">
        <f t="shared" si="10"/>
        <v>3.5063333333333335E-2</v>
      </c>
      <c r="C68" s="27">
        <f t="shared" si="15"/>
        <v>110</v>
      </c>
      <c r="D68" s="27">
        <f t="shared" si="16"/>
        <v>42</v>
      </c>
      <c r="E68" s="27">
        <f t="shared" si="17"/>
        <v>4</v>
      </c>
      <c r="F68" s="27">
        <f t="shared" si="11"/>
        <v>1.1020203415004943E-3</v>
      </c>
      <c r="G68" s="27">
        <f t="shared" si="12"/>
        <v>6.2292418943502296E-7</v>
      </c>
      <c r="H68" s="27">
        <f t="shared" si="18"/>
        <v>0.74</v>
      </c>
      <c r="I68" s="27">
        <f t="shared" si="19"/>
        <v>140</v>
      </c>
      <c r="J68" s="27">
        <f t="shared" si="13"/>
        <v>372.01732823940694</v>
      </c>
      <c r="K68" s="27">
        <f t="shared" si="14"/>
        <v>2.0217721775819913E-8</v>
      </c>
    </row>
    <row r="69" spans="1:11">
      <c r="A69" s="27">
        <v>68</v>
      </c>
      <c r="B69" s="27">
        <f t="shared" si="10"/>
        <v>3.5586666666666669E-2</v>
      </c>
      <c r="C69" s="27">
        <f t="shared" si="15"/>
        <v>110</v>
      </c>
      <c r="D69" s="27">
        <f t="shared" si="16"/>
        <v>42</v>
      </c>
      <c r="E69" s="27">
        <f t="shared" si="17"/>
        <v>4</v>
      </c>
      <c r="F69" s="27">
        <f t="shared" si="11"/>
        <v>1.1346158436316006E-3</v>
      </c>
      <c r="G69" s="27">
        <f t="shared" si="12"/>
        <v>6.4134900972155265E-7</v>
      </c>
      <c r="H69" s="27">
        <f t="shared" si="18"/>
        <v>0.74</v>
      </c>
      <c r="I69" s="27">
        <f t="shared" si="19"/>
        <v>140</v>
      </c>
      <c r="J69" s="27">
        <f t="shared" si="13"/>
        <v>382.97381793904259</v>
      </c>
      <c r="K69" s="27">
        <f t="shared" si="14"/>
        <v>2.1126272731141563E-8</v>
      </c>
    </row>
    <row r="70" spans="1:11">
      <c r="A70" s="27">
        <v>69</v>
      </c>
      <c r="B70" s="27">
        <f t="shared" si="10"/>
        <v>3.6110000000000003E-2</v>
      </c>
      <c r="C70" s="27">
        <f t="shared" si="15"/>
        <v>110</v>
      </c>
      <c r="D70" s="27">
        <f t="shared" si="16"/>
        <v>42</v>
      </c>
      <c r="E70" s="27">
        <f t="shared" si="17"/>
        <v>4</v>
      </c>
      <c r="F70" s="27">
        <f t="shared" si="11"/>
        <v>1.1676702958541133E-3</v>
      </c>
      <c r="G70" s="27">
        <f t="shared" si="12"/>
        <v>6.6003325454219888E-7</v>
      </c>
      <c r="H70" s="27">
        <f t="shared" si="18"/>
        <v>0.74</v>
      </c>
      <c r="I70" s="27">
        <f t="shared" si="19"/>
        <v>140</v>
      </c>
      <c r="J70" s="27">
        <f t="shared" si="13"/>
        <v>394.08255734929492</v>
      </c>
      <c r="K70" s="27">
        <f t="shared" si="14"/>
        <v>2.2061332117950898E-8</v>
      </c>
    </row>
    <row r="71" spans="1:11">
      <c r="A71" s="27">
        <v>70</v>
      </c>
      <c r="B71" s="27">
        <f t="shared" si="10"/>
        <v>3.663333333333333E-2</v>
      </c>
      <c r="C71" s="27">
        <f t="shared" si="15"/>
        <v>110</v>
      </c>
      <c r="D71" s="27">
        <f t="shared" si="16"/>
        <v>42</v>
      </c>
      <c r="E71" s="27">
        <f t="shared" si="17"/>
        <v>4</v>
      </c>
      <c r="F71" s="27">
        <f t="shared" si="11"/>
        <v>1.2011830175935408E-3</v>
      </c>
      <c r="G71" s="27">
        <f t="shared" si="12"/>
        <v>6.7897653919778897E-7</v>
      </c>
      <c r="H71" s="27">
        <f t="shared" si="18"/>
        <v>0.74</v>
      </c>
      <c r="I71" s="27">
        <f t="shared" si="19"/>
        <v>140</v>
      </c>
      <c r="J71" s="27">
        <f t="shared" si="13"/>
        <v>405.34326465878991</v>
      </c>
      <c r="K71" s="27">
        <f t="shared" si="14"/>
        <v>2.3023263142257107E-8</v>
      </c>
    </row>
    <row r="72" spans="1:11">
      <c r="A72" s="27">
        <v>71</v>
      </c>
      <c r="B72" s="27">
        <f t="shared" si="10"/>
        <v>3.7156666666666664E-2</v>
      </c>
      <c r="C72" s="27">
        <f t="shared" si="15"/>
        <v>110</v>
      </c>
      <c r="D72" s="27">
        <f t="shared" si="16"/>
        <v>42</v>
      </c>
      <c r="E72" s="27">
        <f t="shared" si="17"/>
        <v>4</v>
      </c>
      <c r="F72" s="27">
        <f t="shared" si="11"/>
        <v>1.2351533290554141E-3</v>
      </c>
      <c r="G72" s="27">
        <f t="shared" si="12"/>
        <v>6.981784794300632E-7</v>
      </c>
      <c r="H72" s="27">
        <f t="shared" si="18"/>
        <v>0.74</v>
      </c>
      <c r="I72" s="27">
        <f t="shared" si="19"/>
        <v>140</v>
      </c>
      <c r="J72" s="27">
        <f t="shared" si="13"/>
        <v>416.75565855835788</v>
      </c>
      <c r="K72" s="27">
        <f t="shared" si="14"/>
        <v>2.4012428255936955E-8</v>
      </c>
    </row>
    <row r="73" spans="1:11">
      <c r="A73" s="27">
        <v>72</v>
      </c>
      <c r="B73" s="27">
        <f t="shared" si="10"/>
        <v>3.7679999999999998E-2</v>
      </c>
      <c r="C73" s="27">
        <f t="shared" si="15"/>
        <v>110</v>
      </c>
      <c r="D73" s="27">
        <f t="shared" si="16"/>
        <v>42</v>
      </c>
      <c r="E73" s="27">
        <f t="shared" si="17"/>
        <v>4</v>
      </c>
      <c r="F73" s="27">
        <f t="shared" si="11"/>
        <v>1.2695805512240302E-3</v>
      </c>
      <c r="G73" s="27">
        <f t="shared" si="12"/>
        <v>7.1763869142096423E-7</v>
      </c>
      <c r="H73" s="27">
        <f t="shared" si="18"/>
        <v>0.74</v>
      </c>
      <c r="I73" s="27">
        <f t="shared" si="19"/>
        <v>140</v>
      </c>
      <c r="J73" s="27">
        <f t="shared" si="13"/>
        <v>428.31945823977833</v>
      </c>
      <c r="K73" s="27">
        <f t="shared" si="14"/>
        <v>2.502918915746985E-8</v>
      </c>
    </row>
    <row r="74" spans="1:11">
      <c r="A74" s="27">
        <v>73</v>
      </c>
      <c r="B74" s="27">
        <f t="shared" si="10"/>
        <v>3.8203333333333332E-2</v>
      </c>
      <c r="C74" s="27">
        <f t="shared" si="15"/>
        <v>110</v>
      </c>
      <c r="D74" s="27">
        <f t="shared" si="16"/>
        <v>42</v>
      </c>
      <c r="E74" s="27">
        <f t="shared" si="17"/>
        <v>4</v>
      </c>
      <c r="F74" s="27">
        <f t="shared" si="11"/>
        <v>1.3044640058611932E-3</v>
      </c>
      <c r="G74" s="27">
        <f t="shared" si="12"/>
        <v>7.373567917919256E-7</v>
      </c>
      <c r="H74" s="27">
        <f t="shared" si="18"/>
        <v>0.74</v>
      </c>
      <c r="I74" s="27">
        <f t="shared" si="19"/>
        <v>140</v>
      </c>
      <c r="J74" s="27">
        <f t="shared" si="13"/>
        <v>440.03438339452907</v>
      </c>
      <c r="K74" s="27">
        <f t="shared" si="14"/>
        <v>2.6073906792671844E-8</v>
      </c>
    </row>
    <row r="75" spans="1:11">
      <c r="A75" s="27">
        <v>74</v>
      </c>
      <c r="B75" s="27">
        <f t="shared" si="10"/>
        <v>3.8726666666666666E-2</v>
      </c>
      <c r="C75" s="27">
        <f t="shared" si="15"/>
        <v>110</v>
      </c>
      <c r="D75" s="27">
        <f t="shared" si="16"/>
        <v>42</v>
      </c>
      <c r="E75" s="27">
        <f t="shared" si="17"/>
        <v>4</v>
      </c>
      <c r="F75" s="27">
        <f t="shared" si="11"/>
        <v>1.339803015504965E-3</v>
      </c>
      <c r="G75" s="27">
        <f t="shared" si="12"/>
        <v>7.5733239760316669E-7</v>
      </c>
      <c r="H75" s="27">
        <f t="shared" si="18"/>
        <v>0.74</v>
      </c>
      <c r="I75" s="27">
        <f t="shared" si="19"/>
        <v>140</v>
      </c>
      <c r="J75" s="27">
        <f t="shared" si="13"/>
        <v>451.90015421254083</v>
      </c>
      <c r="K75" s="27">
        <f t="shared" si="14"/>
        <v>2.7146941355428692E-8</v>
      </c>
    </row>
    <row r="76" spans="1:11">
      <c r="A76" s="27">
        <v>75</v>
      </c>
      <c r="B76" s="27">
        <f t="shared" si="10"/>
        <v>3.925E-2</v>
      </c>
      <c r="C76" s="27">
        <f t="shared" si="15"/>
        <v>110</v>
      </c>
      <c r="D76" s="27">
        <f t="shared" si="16"/>
        <v>42</v>
      </c>
      <c r="E76" s="27">
        <f t="shared" si="17"/>
        <v>4</v>
      </c>
      <c r="F76" s="27">
        <f t="shared" si="11"/>
        <v>1.3755969034684142E-3</v>
      </c>
      <c r="G76" s="27">
        <f t="shared" si="12"/>
        <v>7.7756512635298308E-7</v>
      </c>
      <c r="H76" s="27">
        <f t="shared" si="18"/>
        <v>0.74</v>
      </c>
      <c r="I76" s="27">
        <f t="shared" si="19"/>
        <v>140</v>
      </c>
      <c r="J76" s="27">
        <f t="shared" si="13"/>
        <v>463.916491380953</v>
      </c>
      <c r="K76" s="27">
        <f t="shared" si="14"/>
        <v>2.824865228842777E-8</v>
      </c>
    </row>
    <row r="77" spans="1:11">
      <c r="A77" s="27">
        <v>76</v>
      </c>
      <c r="B77" s="27">
        <f t="shared" si="10"/>
        <v>3.9773333333333334E-2</v>
      </c>
      <c r="C77" s="27">
        <f t="shared" si="15"/>
        <v>110</v>
      </c>
      <c r="D77" s="27">
        <f t="shared" si="16"/>
        <v>42</v>
      </c>
      <c r="E77" s="27">
        <f t="shared" si="17"/>
        <v>4</v>
      </c>
      <c r="F77" s="27">
        <f t="shared" si="11"/>
        <v>1.4118449938383627E-3</v>
      </c>
      <c r="G77" s="27">
        <f t="shared" si="12"/>
        <v>7.980545959770404E-7</v>
      </c>
      <c r="H77" s="27">
        <f t="shared" si="18"/>
        <v>0.74</v>
      </c>
      <c r="I77" s="27">
        <f t="shared" si="19"/>
        <v>140</v>
      </c>
      <c r="J77" s="27">
        <f t="shared" si="13"/>
        <v>476.08311608287477</v>
      </c>
      <c r="K77" s="27">
        <f t="shared" si="14"/>
        <v>2.9379398283888921E-8</v>
      </c>
    </row>
    <row r="78" spans="1:11">
      <c r="A78" s="27">
        <v>77</v>
      </c>
      <c r="B78" s="27">
        <f t="shared" si="10"/>
        <v>4.0296666666666668E-2</v>
      </c>
      <c r="C78" s="27">
        <f t="shared" si="15"/>
        <v>110</v>
      </c>
      <c r="D78" s="27">
        <f t="shared" si="16"/>
        <v>42</v>
      </c>
      <c r="E78" s="27">
        <f t="shared" si="17"/>
        <v>4</v>
      </c>
      <c r="F78" s="27">
        <f t="shared" si="11"/>
        <v>1.4485466114741473E-3</v>
      </c>
      <c r="G78" s="27">
        <f t="shared" si="12"/>
        <v>8.1880042484767294E-7</v>
      </c>
      <c r="H78" s="27">
        <f t="shared" si="18"/>
        <v>0.74</v>
      </c>
      <c r="I78" s="27">
        <f t="shared" si="19"/>
        <v>140</v>
      </c>
      <c r="J78" s="27">
        <f t="shared" si="13"/>
        <v>488.39974999615026</v>
      </c>
      <c r="K78" s="27">
        <f t="shared" si="14"/>
        <v>3.0539537284294441E-8</v>
      </c>
    </row>
    <row r="79" spans="1:11">
      <c r="A79" s="27">
        <v>78</v>
      </c>
      <c r="B79" s="27">
        <f t="shared" si="10"/>
        <v>4.0820000000000002E-2</v>
      </c>
      <c r="C79" s="27">
        <f t="shared" si="15"/>
        <v>110</v>
      </c>
      <c r="D79" s="27">
        <f t="shared" si="16"/>
        <v>42</v>
      </c>
      <c r="E79" s="27">
        <f t="shared" si="17"/>
        <v>4</v>
      </c>
      <c r="F79" s="27">
        <f t="shared" si="11"/>
        <v>1.4857010820063703E-3</v>
      </c>
      <c r="G79" s="27">
        <f t="shared" si="12"/>
        <v>8.3980223177317774E-7</v>
      </c>
      <c r="H79" s="27">
        <f t="shared" si="18"/>
        <v>0.74</v>
      </c>
      <c r="I79" s="27">
        <f t="shared" si="19"/>
        <v>140</v>
      </c>
      <c r="J79" s="27">
        <f t="shared" si="13"/>
        <v>500.86611529212644</v>
      </c>
      <c r="K79" s="27">
        <f t="shared" si="14"/>
        <v>3.1729426483117883E-8</v>
      </c>
    </row>
    <row r="80" spans="1:11">
      <c r="A80" s="27">
        <v>79</v>
      </c>
      <c r="B80" s="27">
        <f t="shared" si="10"/>
        <v>4.1343333333333336E-2</v>
      </c>
      <c r="C80" s="27">
        <f t="shared" si="15"/>
        <v>110</v>
      </c>
      <c r="D80" s="27">
        <f t="shared" si="16"/>
        <v>42</v>
      </c>
      <c r="E80" s="27">
        <f t="shared" si="17"/>
        <v>4</v>
      </c>
      <c r="F80" s="27">
        <f t="shared" si="11"/>
        <v>1.5233077318356604E-3</v>
      </c>
      <c r="G80" s="27">
        <f t="shared" si="12"/>
        <v>8.6105963599711502E-7</v>
      </c>
      <c r="H80" s="27">
        <f t="shared" si="18"/>
        <v>0.74</v>
      </c>
      <c r="I80" s="27">
        <f t="shared" si="19"/>
        <v>140</v>
      </c>
      <c r="J80" s="27">
        <f t="shared" si="13"/>
        <v>513.48193463442476</v>
      </c>
      <c r="K80" s="27">
        <f t="shared" si="14"/>
        <v>3.2949422325551794E-8</v>
      </c>
    </row>
    <row r="81" spans="1:11">
      <c r="A81" s="27">
        <v>80</v>
      </c>
      <c r="B81" s="27">
        <f t="shared" si="10"/>
        <v>4.1866666666666663E-2</v>
      </c>
      <c r="C81" s="27">
        <f t="shared" si="15"/>
        <v>110</v>
      </c>
      <c r="D81" s="27">
        <f t="shared" si="16"/>
        <v>42</v>
      </c>
      <c r="E81" s="27">
        <f t="shared" si="17"/>
        <v>4</v>
      </c>
      <c r="F81" s="27">
        <f t="shared" si="11"/>
        <v>1.561365888131434E-3</v>
      </c>
      <c r="G81" s="27">
        <f t="shared" si="12"/>
        <v>8.8257225719760641E-7</v>
      </c>
      <c r="H81" s="27">
        <f t="shared" si="18"/>
        <v>0.74</v>
      </c>
      <c r="I81" s="27">
        <f t="shared" si="19"/>
        <v>140</v>
      </c>
      <c r="J81" s="27">
        <f t="shared" si="13"/>
        <v>526.24693117771744</v>
      </c>
      <c r="K81" s="27">
        <f t="shared" si="14"/>
        <v>3.4199880509234649E-8</v>
      </c>
    </row>
    <row r="82" spans="1:11">
      <c r="A82" s="27">
        <v>81</v>
      </c>
      <c r="B82" s="27">
        <f t="shared" si="10"/>
        <v>4.2389999999999997E-2</v>
      </c>
      <c r="C82" s="27">
        <f t="shared" si="15"/>
        <v>110</v>
      </c>
      <c r="D82" s="27">
        <f t="shared" si="16"/>
        <v>42</v>
      </c>
      <c r="E82" s="27">
        <f t="shared" si="17"/>
        <v>4</v>
      </c>
      <c r="F82" s="27">
        <f t="shared" si="11"/>
        <v>1.5998748788306613E-3</v>
      </c>
      <c r="G82" s="27">
        <f t="shared" si="12"/>
        <v>9.0433971548663846E-7</v>
      </c>
      <c r="H82" s="27">
        <f t="shared" si="18"/>
        <v>0.74</v>
      </c>
      <c r="I82" s="27">
        <f t="shared" si="19"/>
        <v>140</v>
      </c>
      <c r="J82" s="27">
        <f t="shared" si="13"/>
        <v>539.16082856650712</v>
      </c>
      <c r="K82" s="27">
        <f t="shared" si="14"/>
        <v>3.5481155984976523E-8</v>
      </c>
    </row>
    <row r="83" spans="1:11">
      <c r="A83" s="27">
        <v>82</v>
      </c>
      <c r="B83" s="27">
        <f t="shared" si="10"/>
        <v>4.2913333333333331E-2</v>
      </c>
      <c r="C83" s="27">
        <f t="shared" si="15"/>
        <v>110</v>
      </c>
      <c r="D83" s="27">
        <f t="shared" si="16"/>
        <v>42</v>
      </c>
      <c r="E83" s="27">
        <f t="shared" si="17"/>
        <v>4</v>
      </c>
      <c r="F83" s="27">
        <f t="shared" si="11"/>
        <v>1.6388340326366272E-3</v>
      </c>
      <c r="G83" s="27">
        <f t="shared" si="12"/>
        <v>9.2636163140936285E-7</v>
      </c>
      <c r="H83" s="27">
        <f t="shared" si="18"/>
        <v>0.74</v>
      </c>
      <c r="I83" s="27">
        <f t="shared" si="19"/>
        <v>140</v>
      </c>
      <c r="J83" s="27">
        <f t="shared" si="13"/>
        <v>552.22335093390905</v>
      </c>
      <c r="K83" s="27">
        <f t="shared" si="14"/>
        <v>3.6793602957483817E-8</v>
      </c>
    </row>
    <row r="84" spans="1:11">
      <c r="A84" s="27">
        <v>83</v>
      </c>
      <c r="B84" s="27">
        <f t="shared" si="10"/>
        <v>4.3436666666666665E-2</v>
      </c>
      <c r="C84" s="27">
        <f t="shared" si="15"/>
        <v>110</v>
      </c>
      <c r="D84" s="27">
        <f t="shared" si="16"/>
        <v>42</v>
      </c>
      <c r="E84" s="27">
        <f t="shared" si="17"/>
        <v>4</v>
      </c>
      <c r="F84" s="27">
        <f t="shared" si="11"/>
        <v>1.6782426790177055E-3</v>
      </c>
      <c r="G84" s="27">
        <f t="shared" si="12"/>
        <v>9.486376259434017E-7</v>
      </c>
      <c r="H84" s="27">
        <f t="shared" si="18"/>
        <v>0.74</v>
      </c>
      <c r="I84" s="27">
        <f t="shared" si="19"/>
        <v>140</v>
      </c>
      <c r="J84" s="27">
        <f t="shared" si="13"/>
        <v>565.43422290043895</v>
      </c>
      <c r="K84" s="27">
        <f t="shared" si="14"/>
        <v>3.8137574886083122E-8</v>
      </c>
    </row>
    <row r="85" spans="1:11">
      <c r="A85" s="27">
        <v>84</v>
      </c>
      <c r="B85" s="27">
        <f t="shared" si="10"/>
        <v>4.3959999999999999E-2</v>
      </c>
      <c r="C85" s="27">
        <f t="shared" si="15"/>
        <v>110</v>
      </c>
      <c r="D85" s="27">
        <f t="shared" si="16"/>
        <v>42</v>
      </c>
      <c r="E85" s="27">
        <f t="shared" si="17"/>
        <v>4</v>
      </c>
      <c r="F85" s="27">
        <f t="shared" si="11"/>
        <v>1.7181001482061246E-3</v>
      </c>
      <c r="G85" s="27">
        <f t="shared" si="12"/>
        <v>9.7116732049815146E-7</v>
      </c>
      <c r="H85" s="27">
        <f t="shared" si="18"/>
        <v>0.74</v>
      </c>
      <c r="I85" s="27">
        <f t="shared" si="19"/>
        <v>140</v>
      </c>
      <c r="J85" s="27">
        <f t="shared" si="13"/>
        <v>578.79316957280207</v>
      </c>
      <c r="K85" s="27">
        <f t="shared" si="14"/>
        <v>3.9513424485443755E-8</v>
      </c>
    </row>
    <row r="86" spans="1:11">
      <c r="A86" s="27">
        <v>85</v>
      </c>
      <c r="B86" s="27">
        <f t="shared" si="10"/>
        <v>4.4483333333333333E-2</v>
      </c>
      <c r="C86" s="27">
        <f t="shared" si="15"/>
        <v>110</v>
      </c>
      <c r="D86" s="27">
        <f t="shared" si="16"/>
        <v>42</v>
      </c>
      <c r="E86" s="27">
        <f t="shared" si="17"/>
        <v>4</v>
      </c>
      <c r="F86" s="27">
        <f t="shared" si="11"/>
        <v>1.7584057711967469E-3</v>
      </c>
      <c r="G86" s="27">
        <f t="shared" si="12"/>
        <v>9.9395033691409274E-7</v>
      </c>
      <c r="H86" s="27">
        <f t="shared" si="18"/>
        <v>0.74</v>
      </c>
      <c r="I86" s="27">
        <f t="shared" si="19"/>
        <v>140</v>
      </c>
      <c r="J86" s="27">
        <f t="shared" si="13"/>
        <v>592.29991654268929</v>
      </c>
      <c r="K86" s="27">
        <f t="shared" si="14"/>
        <v>4.0921503726299608E-8</v>
      </c>
    </row>
    <row r="87" spans="1:11">
      <c r="A87" s="27">
        <v>86</v>
      </c>
      <c r="B87" s="27">
        <f t="shared" si="10"/>
        <v>4.5006666666666667E-2</v>
      </c>
      <c r="C87" s="27">
        <f t="shared" si="15"/>
        <v>110</v>
      </c>
      <c r="D87" s="27">
        <f t="shared" si="16"/>
        <v>42</v>
      </c>
      <c r="E87" s="27">
        <f t="shared" si="17"/>
        <v>4</v>
      </c>
      <c r="F87" s="27">
        <f t="shared" si="11"/>
        <v>1.7991588797458379E-3</v>
      </c>
      <c r="G87" s="27">
        <f t="shared" si="12"/>
        <v>1.0169862974620941E-6</v>
      </c>
      <c r="H87" s="27">
        <f t="shared" si="18"/>
        <v>0.74</v>
      </c>
      <c r="I87" s="27">
        <f t="shared" si="19"/>
        <v>140</v>
      </c>
      <c r="J87" s="27">
        <f t="shared" si="13"/>
        <v>605.95418988557287</v>
      </c>
      <c r="K87" s="27">
        <f t="shared" si="14"/>
        <v>4.2362163836169784E-8</v>
      </c>
    </row>
    <row r="88" spans="1:11">
      <c r="A88" s="27">
        <v>87</v>
      </c>
      <c r="B88" s="27">
        <f t="shared" si="10"/>
        <v>4.5530000000000001E-2</v>
      </c>
      <c r="C88" s="27">
        <f t="shared" si="15"/>
        <v>110</v>
      </c>
      <c r="D88" s="27">
        <f t="shared" si="16"/>
        <v>42</v>
      </c>
      <c r="E88" s="27">
        <f t="shared" si="17"/>
        <v>4</v>
      </c>
      <c r="F88" s="27">
        <f t="shared" si="11"/>
        <v>1.8403588063698505E-3</v>
      </c>
      <c r="G88" s="27">
        <f t="shared" si="12"/>
        <v>1.0402748248427241E-6</v>
      </c>
      <c r="H88" s="27">
        <f t="shared" si="18"/>
        <v>0.74</v>
      </c>
      <c r="I88" s="27">
        <f t="shared" si="19"/>
        <v>140</v>
      </c>
      <c r="J88" s="27">
        <f t="shared" si="13"/>
        <v>619.75571615950912</v>
      </c>
      <c r="K88" s="27">
        <f t="shared" si="14"/>
        <v>4.3835755300078251E-8</v>
      </c>
    </row>
    <row r="89" spans="1:11">
      <c r="A89" s="27">
        <v>88</v>
      </c>
      <c r="B89" s="27">
        <f t="shared" si="10"/>
        <v>4.6053333333333335E-2</v>
      </c>
      <c r="C89" s="27">
        <f t="shared" si="15"/>
        <v>110</v>
      </c>
      <c r="D89" s="27">
        <f t="shared" si="16"/>
        <v>42</v>
      </c>
      <c r="E89" s="27">
        <f t="shared" si="17"/>
        <v>4</v>
      </c>
      <c r="F89" s="27">
        <f t="shared" si="11"/>
        <v>1.882004884344201E-3</v>
      </c>
      <c r="G89" s="27">
        <f t="shared" si="12"/>
        <v>1.0638155421855611E-6</v>
      </c>
      <c r="H89" s="27">
        <f t="shared" si="18"/>
        <v>0.74</v>
      </c>
      <c r="I89" s="27">
        <f t="shared" si="19"/>
        <v>140</v>
      </c>
      <c r="J89" s="27">
        <f t="shared" si="13"/>
        <v>633.70422240394294</v>
      </c>
      <c r="K89" s="27">
        <f t="shared" si="14"/>
        <v>4.5342627861272585E-8</v>
      </c>
    </row>
    <row r="90" spans="1:11">
      <c r="A90" s="27">
        <v>89</v>
      </c>
      <c r="B90" s="27">
        <f t="shared" si="10"/>
        <v>4.6576666666666669E-2</v>
      </c>
      <c r="C90" s="27">
        <f t="shared" si="15"/>
        <v>110</v>
      </c>
      <c r="D90" s="27">
        <f t="shared" si="16"/>
        <v>42</v>
      </c>
      <c r="E90" s="27">
        <f t="shared" si="17"/>
        <v>4</v>
      </c>
      <c r="F90" s="27">
        <f t="shared" si="11"/>
        <v>1.9240964477020544E-3</v>
      </c>
      <c r="G90" s="27">
        <f t="shared" si="12"/>
        <v>1.0876080730485063E-6</v>
      </c>
      <c r="H90" s="27">
        <f t="shared" si="18"/>
        <v>0.74</v>
      </c>
      <c r="I90" s="27">
        <f t="shared" si="19"/>
        <v>140</v>
      </c>
      <c r="J90" s="27">
        <f t="shared" si="13"/>
        <v>647.79943613851606</v>
      </c>
      <c r="K90" s="27">
        <f t="shared" si="14"/>
        <v>4.6883130521941668E-8</v>
      </c>
    </row>
    <row r="91" spans="1:11">
      <c r="A91" s="27">
        <v>90</v>
      </c>
      <c r="B91" s="27">
        <f t="shared" si="10"/>
        <v>4.7100000000000003E-2</v>
      </c>
      <c r="C91" s="27">
        <f t="shared" si="15"/>
        <v>110</v>
      </c>
      <c r="D91" s="27">
        <f t="shared" si="16"/>
        <v>42</v>
      </c>
      <c r="E91" s="27">
        <f t="shared" si="17"/>
        <v>4</v>
      </c>
      <c r="F91" s="27">
        <f t="shared" si="11"/>
        <v>1.9666328312331091E-3</v>
      </c>
      <c r="G91" s="27">
        <f t="shared" si="12"/>
        <v>1.1116520414170952E-6</v>
      </c>
      <c r="H91" s="27">
        <f t="shared" si="18"/>
        <v>0.74</v>
      </c>
      <c r="I91" s="27">
        <f t="shared" si="19"/>
        <v>140</v>
      </c>
      <c r="J91" s="27">
        <f t="shared" si="13"/>
        <v>662.0410853618796</v>
      </c>
      <c r="K91" s="27">
        <f t="shared" si="14"/>
        <v>4.8457611543932287E-8</v>
      </c>
    </row>
    <row r="92" spans="1:11">
      <c r="A92" s="27">
        <v>91</v>
      </c>
      <c r="B92" s="27">
        <f t="shared" si="10"/>
        <v>4.762333333333333E-2</v>
      </c>
      <c r="C92" s="27">
        <f t="shared" si="15"/>
        <v>110</v>
      </c>
      <c r="D92" s="27">
        <f t="shared" si="16"/>
        <v>42</v>
      </c>
      <c r="E92" s="27">
        <f t="shared" si="17"/>
        <v>4</v>
      </c>
      <c r="F92" s="27">
        <f t="shared" si="11"/>
        <v>2.0096133704823834E-3</v>
      </c>
      <c r="G92" s="27">
        <f t="shared" si="12"/>
        <v>1.1359470717038138E-6</v>
      </c>
      <c r="H92" s="27">
        <f t="shared" si="18"/>
        <v>0.74</v>
      </c>
      <c r="I92" s="27">
        <f t="shared" si="19"/>
        <v>140</v>
      </c>
      <c r="J92" s="27">
        <f t="shared" si="13"/>
        <v>676.4288985505093</v>
      </c>
      <c r="K92" s="27">
        <f t="shared" si="14"/>
        <v>5.0066418449464879E-8</v>
      </c>
    </row>
    <row r="93" spans="1:11">
      <c r="A93" s="27">
        <v>92</v>
      </c>
      <c r="B93" s="27">
        <f t="shared" si="10"/>
        <v>4.8146666666666664E-2</v>
      </c>
      <c r="C93" s="27">
        <f t="shared" si="15"/>
        <v>110</v>
      </c>
      <c r="D93" s="27">
        <f t="shared" si="16"/>
        <v>42</v>
      </c>
      <c r="E93" s="27">
        <f t="shared" si="17"/>
        <v>4</v>
      </c>
      <c r="F93" s="27">
        <f t="shared" si="11"/>
        <v>2.0530374017490092E-3</v>
      </c>
      <c r="G93" s="27">
        <f t="shared" si="12"/>
        <v>1.1604927887474147E-6</v>
      </c>
      <c r="H93" s="27">
        <f t="shared" si="18"/>
        <v>0.74</v>
      </c>
      <c r="I93" s="27">
        <f t="shared" si="19"/>
        <v>140</v>
      </c>
      <c r="J93" s="27">
        <f t="shared" si="13"/>
        <v>690.96260465752619</v>
      </c>
      <c r="K93" s="27">
        <f t="shared" si="14"/>
        <v>5.1709898021848307E-8</v>
      </c>
    </row>
    <row r="94" spans="1:11">
      <c r="A94" s="27">
        <v>93</v>
      </c>
      <c r="B94" s="27">
        <f t="shared" si="10"/>
        <v>4.8669999999999998E-2</v>
      </c>
      <c r="C94" s="27">
        <f t="shared" si="15"/>
        <v>110</v>
      </c>
      <c r="D94" s="27">
        <f t="shared" si="16"/>
        <v>42</v>
      </c>
      <c r="E94" s="27">
        <f t="shared" si="17"/>
        <v>4</v>
      </c>
      <c r="F94" s="27">
        <f t="shared" si="11"/>
        <v>2.0969042620850192E-3</v>
      </c>
      <c r="G94" s="27">
        <f t="shared" si="12"/>
        <v>1.1852888178122342E-6</v>
      </c>
      <c r="H94" s="27">
        <f t="shared" si="18"/>
        <v>0.74</v>
      </c>
      <c r="I94" s="27">
        <f t="shared" si="19"/>
        <v>140</v>
      </c>
      <c r="J94" s="27">
        <f t="shared" si="13"/>
        <v>705.64193311151757</v>
      </c>
      <c r="K94" s="27">
        <f t="shared" si="14"/>
        <v>5.3388396306193419E-8</v>
      </c>
    </row>
    <row r="95" spans="1:11">
      <c r="A95" s="27">
        <v>94</v>
      </c>
      <c r="B95" s="27">
        <f t="shared" si="10"/>
        <v>4.9193333333333332E-2</v>
      </c>
      <c r="C95" s="27">
        <f t="shared" si="15"/>
        <v>110</v>
      </c>
      <c r="D95" s="27">
        <f t="shared" si="16"/>
        <v>42</v>
      </c>
      <c r="E95" s="27">
        <f t="shared" si="17"/>
        <v>4</v>
      </c>
      <c r="F95" s="27">
        <f t="shared" si="11"/>
        <v>2.1412132892941458E-3</v>
      </c>
      <c r="G95" s="27">
        <f t="shared" si="12"/>
        <v>1.2103347845875102E-6</v>
      </c>
      <c r="H95" s="27">
        <f t="shared" si="18"/>
        <v>0.74</v>
      </c>
      <c r="I95" s="27">
        <f t="shared" si="19"/>
        <v>140</v>
      </c>
      <c r="J95" s="27">
        <f t="shared" si="13"/>
        <v>720.46661381536467</v>
      </c>
      <c r="K95" s="27">
        <f t="shared" si="14"/>
        <v>5.5102258610125854E-8</v>
      </c>
    </row>
    <row r="96" spans="1:11">
      <c r="A96" s="27">
        <v>95</v>
      </c>
      <c r="B96" s="27">
        <f t="shared" si="10"/>
        <v>4.9716666666666666E-2</v>
      </c>
      <c r="C96" s="27">
        <f t="shared" si="15"/>
        <v>110</v>
      </c>
      <c r="D96" s="27">
        <f t="shared" si="16"/>
        <v>42</v>
      </c>
      <c r="E96" s="27">
        <f t="shared" si="17"/>
        <v>4</v>
      </c>
      <c r="F96" s="27">
        <f t="shared" si="11"/>
        <v>2.185963821930616E-3</v>
      </c>
      <c r="G96" s="27">
        <f t="shared" si="12"/>
        <v>1.235630315186703E-6</v>
      </c>
      <c r="H96" s="27">
        <f t="shared" si="18"/>
        <v>0.74</v>
      </c>
      <c r="I96" s="27">
        <f t="shared" si="19"/>
        <v>140</v>
      </c>
      <c r="J96" s="27">
        <f t="shared" si="13"/>
        <v>735.43637714507088</v>
      </c>
      <c r="K96" s="27">
        <f t="shared" si="14"/>
        <v>5.6851829504497773E-8</v>
      </c>
    </row>
    <row r="97" spans="1:11">
      <c r="A97" s="27">
        <v>96</v>
      </c>
      <c r="B97" s="27">
        <f t="shared" si="10"/>
        <v>5.024E-2</v>
      </c>
      <c r="C97" s="27">
        <f t="shared" si="15"/>
        <v>110</v>
      </c>
      <c r="D97" s="27">
        <f t="shared" si="16"/>
        <v>42</v>
      </c>
      <c r="E97" s="27">
        <f t="shared" si="17"/>
        <v>4</v>
      </c>
      <c r="F97" s="27">
        <f t="shared" si="11"/>
        <v>2.23115519929795E-3</v>
      </c>
      <c r="G97" s="27">
        <f t="shared" si="12"/>
        <v>1.261175036146816E-6</v>
      </c>
      <c r="H97" s="27">
        <f t="shared" si="18"/>
        <v>0.74</v>
      </c>
      <c r="I97" s="27">
        <f t="shared" si="19"/>
        <v>140</v>
      </c>
      <c r="J97" s="27">
        <f t="shared" si="13"/>
        <v>750.55095394859768</v>
      </c>
      <c r="K97" s="27">
        <f t="shared" si="14"/>
        <v>5.8637452824098567E-8</v>
      </c>
    </row>
    <row r="98" spans="1:11">
      <c r="A98" s="27">
        <v>97</v>
      </c>
      <c r="B98" s="27">
        <f t="shared" si="10"/>
        <v>5.0763333333333334E-2</v>
      </c>
      <c r="C98" s="27">
        <f t="shared" si="15"/>
        <v>110</v>
      </c>
      <c r="D98" s="27">
        <f t="shared" si="16"/>
        <v>42</v>
      </c>
      <c r="E98" s="27">
        <f t="shared" si="17"/>
        <v>4</v>
      </c>
      <c r="F98" s="27">
        <f t="shared" si="11"/>
        <v>2.2767867614477671E-3</v>
      </c>
      <c r="G98" s="27">
        <f t="shared" si="12"/>
        <v>1.2869685744277208E-6</v>
      </c>
      <c r="H98" s="27">
        <f t="shared" si="18"/>
        <v>0.74</v>
      </c>
      <c r="I98" s="27">
        <f t="shared" si="19"/>
        <v>140</v>
      </c>
      <c r="J98" s="27">
        <f t="shared" si="13"/>
        <v>765.81007554469954</v>
      </c>
      <c r="K98" s="27">
        <f t="shared" si="14"/>
        <v>6.0459471668364781E-8</v>
      </c>
    </row>
    <row r="99" spans="1:11">
      <c r="A99" s="27">
        <v>98</v>
      </c>
      <c r="B99" s="27">
        <f t="shared" si="10"/>
        <v>5.1286666666666668E-2</v>
      </c>
      <c r="C99" s="27">
        <f t="shared" si="15"/>
        <v>110</v>
      </c>
      <c r="D99" s="27">
        <f t="shared" si="16"/>
        <v>42</v>
      </c>
      <c r="E99" s="27">
        <f t="shared" si="17"/>
        <v>4</v>
      </c>
      <c r="F99" s="27">
        <f t="shared" si="11"/>
        <v>2.3228578491785849E-3</v>
      </c>
      <c r="G99" s="27">
        <f t="shared" si="12"/>
        <v>1.3130105574114774E-6</v>
      </c>
      <c r="H99" s="27">
        <f t="shared" si="18"/>
        <v>0.74</v>
      </c>
      <c r="I99" s="27">
        <f t="shared" si="19"/>
        <v>140</v>
      </c>
      <c r="J99" s="27">
        <f t="shared" si="13"/>
        <v>781.21347372176535</v>
      </c>
      <c r="K99" s="27">
        <f t="shared" si="14"/>
        <v>6.2318228402088746E-8</v>
      </c>
    </row>
    <row r="100" spans="1:11">
      <c r="A100" s="27">
        <v>99</v>
      </c>
      <c r="B100" s="27">
        <f t="shared" si="10"/>
        <v>5.1810000000000002E-2</v>
      </c>
      <c r="C100" s="27">
        <f t="shared" si="15"/>
        <v>110</v>
      </c>
      <c r="D100" s="27">
        <f t="shared" si="16"/>
        <v>42</v>
      </c>
      <c r="E100" s="27">
        <f t="shared" si="17"/>
        <v>4</v>
      </c>
      <c r="F100" s="27">
        <f t="shared" si="11"/>
        <v>2.3693678040346291E-3</v>
      </c>
      <c r="G100" s="27">
        <f t="shared" si="12"/>
        <v>1.3393006129016627E-6</v>
      </c>
      <c r="H100" s="27">
        <f t="shared" si="18"/>
        <v>0.74</v>
      </c>
      <c r="I100" s="27">
        <f t="shared" si="19"/>
        <v>140</v>
      </c>
      <c r="J100" s="27">
        <f t="shared" si="13"/>
        <v>796.76088073666131</v>
      </c>
      <c r="K100" s="27">
        <f t="shared" si="14"/>
        <v>6.4214064656126414E-8</v>
      </c>
    </row>
    <row r="101" spans="1:11">
      <c r="A101" s="27">
        <v>100</v>
      </c>
      <c r="B101" s="27">
        <f t="shared" si="10"/>
        <v>5.2333333333333336E-2</v>
      </c>
      <c r="C101" s="27">
        <f t="shared" si="15"/>
        <v>110</v>
      </c>
      <c r="D101" s="27">
        <f t="shared" si="16"/>
        <v>42</v>
      </c>
      <c r="E101" s="27">
        <f t="shared" si="17"/>
        <v>4</v>
      </c>
      <c r="F101" s="27">
        <f t="shared" si="11"/>
        <v>2.4163159683046401E-3</v>
      </c>
      <c r="G101" s="27">
        <f t="shared" si="12"/>
        <v>1.3658383691226947E-6</v>
      </c>
      <c r="H101" s="27">
        <f t="shared" si="18"/>
        <v>0.74</v>
      </c>
      <c r="I101" s="27">
        <f t="shared" si="19"/>
        <v>140</v>
      </c>
      <c r="J101" s="27">
        <f t="shared" si="13"/>
        <v>812.45202931357846</v>
      </c>
      <c r="K101" s="27">
        <f t="shared" si="14"/>
        <v>6.6147321328104343E-8</v>
      </c>
    </row>
    <row r="102" spans="1:11">
      <c r="A102" s="27">
        <v>101</v>
      </c>
      <c r="B102" s="27">
        <f t="shared" si="10"/>
        <v>5.285666666666667E-2</v>
      </c>
      <c r="C102" s="27">
        <f t="shared" si="15"/>
        <v>110</v>
      </c>
      <c r="D102" s="27">
        <f t="shared" si="16"/>
        <v>42</v>
      </c>
      <c r="E102" s="27">
        <f t="shared" si="17"/>
        <v>4</v>
      </c>
      <c r="F102" s="27">
        <f t="shared" si="11"/>
        <v>2.4637016850206847E-3</v>
      </c>
      <c r="G102" s="27">
        <f t="shared" si="12"/>
        <v>1.3926234547191633E-6</v>
      </c>
      <c r="H102" s="27">
        <f t="shared" si="18"/>
        <v>0.74</v>
      </c>
      <c r="I102" s="27">
        <f t="shared" si="19"/>
        <v>140</v>
      </c>
      <c r="J102" s="27">
        <f t="shared" si="13"/>
        <v>828.28665264288463</v>
      </c>
      <c r="K102" s="27">
        <f t="shared" si="14"/>
        <v>6.8118338583125549E-8</v>
      </c>
    </row>
    <row r="103" spans="1:11">
      <c r="A103" s="27">
        <v>102</v>
      </c>
      <c r="B103" s="27">
        <f t="shared" si="10"/>
        <v>5.3379999999999997E-2</v>
      </c>
      <c r="C103" s="27">
        <f t="shared" si="15"/>
        <v>110</v>
      </c>
      <c r="D103" s="27">
        <f t="shared" si="16"/>
        <v>42</v>
      </c>
      <c r="E103" s="27">
        <f t="shared" si="17"/>
        <v>4</v>
      </c>
      <c r="F103" s="27">
        <f t="shared" si="11"/>
        <v>2.5115242979569714E-3</v>
      </c>
      <c r="G103" s="27">
        <f t="shared" si="12"/>
        <v>1.419655498755156E-6</v>
      </c>
      <c r="H103" s="27">
        <f t="shared" si="18"/>
        <v>0.74</v>
      </c>
      <c r="I103" s="27">
        <f t="shared" si="19"/>
        <v>140</v>
      </c>
      <c r="J103" s="27">
        <f t="shared" si="13"/>
        <v>844.26448437997772</v>
      </c>
      <c r="K103" s="27">
        <f t="shared" si="14"/>
        <v>7.012745585447429E-8</v>
      </c>
    </row>
    <row r="104" spans="1:11">
      <c r="A104" s="27">
        <v>103</v>
      </c>
      <c r="B104" s="27">
        <f t="shared" si="10"/>
        <v>5.3903333333333331E-2</v>
      </c>
      <c r="C104" s="27">
        <f t="shared" si="15"/>
        <v>110</v>
      </c>
      <c r="D104" s="27">
        <f t="shared" si="16"/>
        <v>42</v>
      </c>
      <c r="E104" s="27">
        <f t="shared" si="17"/>
        <v>4</v>
      </c>
      <c r="F104" s="27">
        <f t="shared" si="11"/>
        <v>2.5597831516286618E-3</v>
      </c>
      <c r="G104" s="27">
        <f t="shared" si="12"/>
        <v>1.4469341307135912E-6</v>
      </c>
      <c r="H104" s="27">
        <f t="shared" si="18"/>
        <v>0.74</v>
      </c>
      <c r="I104" s="27">
        <f t="shared" si="19"/>
        <v>140</v>
      </c>
      <c r="J104" s="27">
        <f t="shared" si="13"/>
        <v>860.38525864414225</v>
      </c>
      <c r="K104" s="27">
        <f t="shared" si="14"/>
        <v>7.2175011844320188E-8</v>
      </c>
    </row>
    <row r="105" spans="1:11">
      <c r="A105" s="27">
        <v>104</v>
      </c>
      <c r="B105" s="27">
        <f t="shared" si="10"/>
        <v>5.4426666666666665E-2</v>
      </c>
      <c r="C105" s="27">
        <f t="shared" si="15"/>
        <v>110</v>
      </c>
      <c r="D105" s="27">
        <f t="shared" si="16"/>
        <v>42</v>
      </c>
      <c r="E105" s="27">
        <f t="shared" si="17"/>
        <v>4</v>
      </c>
      <c r="F105" s="27">
        <f t="shared" si="11"/>
        <v>2.6084775912906945E-3</v>
      </c>
      <c r="G105" s="27">
        <f t="shared" si="12"/>
        <v>1.4744589804955502E-6</v>
      </c>
      <c r="H105" s="27">
        <f t="shared" si="18"/>
        <v>0.74</v>
      </c>
      <c r="I105" s="27">
        <f t="shared" si="19"/>
        <v>140</v>
      </c>
      <c r="J105" s="27">
        <f t="shared" si="13"/>
        <v>876.6487100174129</v>
      </c>
      <c r="K105" s="27">
        <f t="shared" si="14"/>
        <v>7.4261344524421215E-8</v>
      </c>
    </row>
    <row r="106" spans="1:11">
      <c r="A106" s="27">
        <v>105</v>
      </c>
      <c r="B106" s="27">
        <f t="shared" si="10"/>
        <v>5.4949999999999999E-2</v>
      </c>
      <c r="C106" s="27">
        <f t="shared" si="15"/>
        <v>110</v>
      </c>
      <c r="D106" s="27">
        <f t="shared" si="16"/>
        <v>42</v>
      </c>
      <c r="E106" s="27">
        <f t="shared" si="17"/>
        <v>4</v>
      </c>
      <c r="F106" s="27">
        <f t="shared" si="11"/>
        <v>2.6576069629365975E-3</v>
      </c>
      <c r="G106" s="27">
        <f t="shared" si="12"/>
        <v>1.5022296784196071E-6</v>
      </c>
      <c r="H106" s="27">
        <f t="shared" si="18"/>
        <v>0.74</v>
      </c>
      <c r="I106" s="27">
        <f t="shared" si="19"/>
        <v>140</v>
      </c>
      <c r="J106" s="27">
        <f t="shared" si="13"/>
        <v>893.05457354343685</v>
      </c>
      <c r="K106" s="27">
        <f t="shared" si="14"/>
        <v>7.638679113682563E-8</v>
      </c>
    </row>
    <row r="107" spans="1:11">
      <c r="A107" s="27">
        <v>106</v>
      </c>
      <c r="B107" s="27">
        <f t="shared" si="10"/>
        <v>5.5473333333333333E-2</v>
      </c>
      <c r="C107" s="27">
        <f t="shared" si="15"/>
        <v>110</v>
      </c>
      <c r="D107" s="27">
        <f t="shared" si="16"/>
        <v>42</v>
      </c>
      <c r="E107" s="27">
        <f t="shared" si="17"/>
        <v>4</v>
      </c>
      <c r="F107" s="27">
        <f t="shared" si="11"/>
        <v>2.7071706132973201E-3</v>
      </c>
      <c r="G107" s="27">
        <f t="shared" si="12"/>
        <v>1.5302458552211675E-6</v>
      </c>
      <c r="H107" s="27">
        <f t="shared" si="18"/>
        <v>0.74</v>
      </c>
      <c r="I107" s="27">
        <f t="shared" si="19"/>
        <v>140</v>
      </c>
      <c r="J107" s="27">
        <f t="shared" si="13"/>
        <v>909.60258472634189</v>
      </c>
      <c r="K107" s="27">
        <f t="shared" si="14"/>
        <v>7.8551688194573137E-8</v>
      </c>
    </row>
    <row r="108" spans="1:11">
      <c r="A108" s="27">
        <v>107</v>
      </c>
      <c r="B108" s="27">
        <f t="shared" si="10"/>
        <v>5.5996666666666667E-2</v>
      </c>
      <c r="C108" s="27">
        <f t="shared" si="15"/>
        <v>110</v>
      </c>
      <c r="D108" s="27">
        <f t="shared" si="16"/>
        <v>42</v>
      </c>
      <c r="E108" s="27">
        <f t="shared" si="17"/>
        <v>4</v>
      </c>
      <c r="F108" s="27">
        <f t="shared" si="11"/>
        <v>2.7571678898400476E-3</v>
      </c>
      <c r="G108" s="27">
        <f t="shared" si="12"/>
        <v>1.5585071420518006E-6</v>
      </c>
      <c r="H108" s="27">
        <f t="shared" si="18"/>
        <v>0.74</v>
      </c>
      <c r="I108" s="27">
        <f t="shared" si="19"/>
        <v>140</v>
      </c>
      <c r="J108" s="27">
        <f t="shared" si="13"/>
        <v>926.29247952960895</v>
      </c>
      <c r="K108" s="27">
        <f t="shared" si="14"/>
        <v>8.0756371482394999E-8</v>
      </c>
    </row>
    <row r="109" spans="1:11">
      <c r="A109" s="27">
        <v>108</v>
      </c>
      <c r="B109" s="27">
        <f t="shared" si="10"/>
        <v>5.6520000000000001E-2</v>
      </c>
      <c r="C109" s="27">
        <f t="shared" si="15"/>
        <v>110</v>
      </c>
      <c r="D109" s="27">
        <f t="shared" si="16"/>
        <v>42</v>
      </c>
      <c r="E109" s="27">
        <f t="shared" si="17"/>
        <v>4</v>
      </c>
      <c r="F109" s="27">
        <f t="shared" si="11"/>
        <v>2.8075981407670405E-3</v>
      </c>
      <c r="G109" s="27">
        <f t="shared" si="12"/>
        <v>1.587013170478579E-6</v>
      </c>
      <c r="H109" s="27">
        <f t="shared" si="18"/>
        <v>0.74</v>
      </c>
      <c r="I109" s="27">
        <f t="shared" si="19"/>
        <v>140</v>
      </c>
      <c r="J109" s="27">
        <f t="shared" si="13"/>
        <v>943.12399437494571</v>
      </c>
      <c r="K109" s="27">
        <f t="shared" si="14"/>
        <v>8.3001176057413329E-8</v>
      </c>
    </row>
    <row r="110" spans="1:11">
      <c r="A110" s="27">
        <v>109</v>
      </c>
      <c r="B110" s="27">
        <f t="shared" si="10"/>
        <v>5.7043333333333335E-2</v>
      </c>
      <c r="C110" s="27">
        <f t="shared" si="15"/>
        <v>110</v>
      </c>
      <c r="D110" s="27">
        <f t="shared" si="16"/>
        <v>42</v>
      </c>
      <c r="E110" s="27">
        <f t="shared" si="17"/>
        <v>4</v>
      </c>
      <c r="F110" s="27">
        <f t="shared" si="11"/>
        <v>2.8584607150144506E-3</v>
      </c>
      <c r="G110" s="27">
        <f t="shared" si="12"/>
        <v>1.6157635724834162E-6</v>
      </c>
      <c r="H110" s="27">
        <f t="shared" si="18"/>
        <v>0.74</v>
      </c>
      <c r="I110" s="27">
        <f t="shared" si="19"/>
        <v>140</v>
      </c>
      <c r="J110" s="27">
        <f t="shared" si="13"/>
        <v>960.09686614116379</v>
      </c>
      <c r="K110" s="27">
        <f t="shared" si="14"/>
        <v>8.5286436249839164E-8</v>
      </c>
    </row>
    <row r="111" spans="1:11">
      <c r="A111" s="27">
        <v>110</v>
      </c>
      <c r="B111" s="27">
        <f t="shared" si="10"/>
        <v>5.7566666666666669E-2</v>
      </c>
      <c r="C111" s="27">
        <f t="shared" si="15"/>
        <v>110</v>
      </c>
      <c r="D111" s="27">
        <f t="shared" si="16"/>
        <v>42</v>
      </c>
      <c r="E111" s="27">
        <f t="shared" si="17"/>
        <v>4</v>
      </c>
      <c r="F111" s="27">
        <f t="shared" si="11"/>
        <v>2.9097549622511625E-3</v>
      </c>
      <c r="G111" s="27">
        <f t="shared" si="12"/>
        <v>1.6447579804624033E-6</v>
      </c>
      <c r="H111" s="27">
        <f t="shared" si="18"/>
        <v>0.74</v>
      </c>
      <c r="I111" s="27">
        <f t="shared" si="19"/>
        <v>140</v>
      </c>
      <c r="J111" s="27">
        <f t="shared" si="13"/>
        <v>977.21083216306158</v>
      </c>
      <c r="K111" s="27">
        <f t="shared" si="14"/>
        <v>8.7612485663669825E-8</v>
      </c>
    </row>
    <row r="112" spans="1:11">
      <c r="A112" s="27">
        <v>111</v>
      </c>
      <c r="B112" s="27">
        <f t="shared" si="10"/>
        <v>5.8090000000000003E-2</v>
      </c>
      <c r="C112" s="27">
        <f t="shared" si="15"/>
        <v>110</v>
      </c>
      <c r="D112" s="27">
        <f t="shared" si="16"/>
        <v>42</v>
      </c>
      <c r="E112" s="27">
        <f t="shared" si="17"/>
        <v>4</v>
      </c>
      <c r="F112" s="27">
        <f t="shared" si="11"/>
        <v>2.9614802328776254E-3</v>
      </c>
      <c r="G112" s="27">
        <f t="shared" si="12"/>
        <v>1.6739960272251567E-6</v>
      </c>
      <c r="H112" s="27">
        <f t="shared" si="18"/>
        <v>0.74</v>
      </c>
      <c r="I112" s="27">
        <f t="shared" si="19"/>
        <v>140</v>
      </c>
      <c r="J112" s="27">
        <f t="shared" si="13"/>
        <v>994.46563023030888</v>
      </c>
      <c r="K112" s="27">
        <f t="shared" si="14"/>
        <v>8.9979657177385351E-8</v>
      </c>
    </row>
    <row r="113" spans="1:11">
      <c r="A113" s="27">
        <v>112</v>
      </c>
      <c r="B113" s="27">
        <f t="shared" si="10"/>
        <v>5.8613333333333337E-2</v>
      </c>
      <c r="C113" s="27">
        <f t="shared" si="15"/>
        <v>110</v>
      </c>
      <c r="D113" s="27">
        <f t="shared" si="16"/>
        <v>42</v>
      </c>
      <c r="E113" s="27">
        <f t="shared" si="17"/>
        <v>4</v>
      </c>
      <c r="F113" s="27">
        <f t="shared" si="11"/>
        <v>3.0136358780246861E-3</v>
      </c>
      <c r="G113" s="27">
        <f t="shared" si="12"/>
        <v>1.7034773459941519E-6</v>
      </c>
      <c r="H113" s="27">
        <f t="shared" si="18"/>
        <v>0.74</v>
      </c>
      <c r="I113" s="27">
        <f t="shared" si="19"/>
        <v>140</v>
      </c>
      <c r="J113" s="27">
        <f t="shared" si="13"/>
        <v>1011.8609985863326</v>
      </c>
      <c r="K113" s="27">
        <f t="shared" si="14"/>
        <v>9.2388282944643804E-8</v>
      </c>
    </row>
    <row r="114" spans="1:11">
      <c r="A114" s="27">
        <v>113</v>
      </c>
      <c r="B114" s="27">
        <f t="shared" si="10"/>
        <v>5.9136666666666664E-2</v>
      </c>
      <c r="C114" s="27">
        <f t="shared" si="15"/>
        <v>110</v>
      </c>
      <c r="D114" s="27">
        <f t="shared" si="16"/>
        <v>42</v>
      </c>
      <c r="E114" s="27">
        <f t="shared" si="17"/>
        <v>4</v>
      </c>
      <c r="F114" s="27">
        <f t="shared" si="11"/>
        <v>3.0662212495524287E-3</v>
      </c>
      <c r="G114" s="27">
        <f t="shared" si="12"/>
        <v>1.7332015704040734E-6</v>
      </c>
      <c r="H114" s="27">
        <f t="shared" si="18"/>
        <v>0.74</v>
      </c>
      <c r="I114" s="27">
        <f t="shared" si="19"/>
        <v>140</v>
      </c>
      <c r="J114" s="27">
        <f t="shared" si="13"/>
        <v>1029.3966759272096</v>
      </c>
      <c r="K114" s="27">
        <f t="shared" si="14"/>
        <v>9.4838694394975799E-8</v>
      </c>
    </row>
    <row r="115" spans="1:11">
      <c r="A115" s="27">
        <v>114</v>
      </c>
      <c r="B115" s="27">
        <f t="shared" si="10"/>
        <v>5.9659999999999998E-2</v>
      </c>
      <c r="C115" s="27">
        <f t="shared" si="15"/>
        <v>110</v>
      </c>
      <c r="D115" s="27">
        <f t="shared" si="16"/>
        <v>42</v>
      </c>
      <c r="E115" s="27">
        <f t="shared" si="17"/>
        <v>4</v>
      </c>
      <c r="F115" s="27">
        <f t="shared" si="11"/>
        <v>3.1192357000490202E-3</v>
      </c>
      <c r="G115" s="27">
        <f t="shared" si="12"/>
        <v>1.7631683345011566E-6</v>
      </c>
      <c r="H115" s="27">
        <f t="shared" si="18"/>
        <v>0.74</v>
      </c>
      <c r="I115" s="27">
        <f t="shared" si="19"/>
        <v>140</v>
      </c>
      <c r="J115" s="27">
        <f t="shared" si="13"/>
        <v>1047.0724014005625</v>
      </c>
      <c r="K115" s="27">
        <f t="shared" si="14"/>
        <v>9.7331222234478014E-8</v>
      </c>
    </row>
    <row r="116" spans="1:11">
      <c r="A116" s="27">
        <v>115</v>
      </c>
      <c r="B116" s="27">
        <f t="shared" si="10"/>
        <v>6.0183333333333332E-2</v>
      </c>
      <c r="C116" s="27">
        <f t="shared" si="15"/>
        <v>110</v>
      </c>
      <c r="D116" s="27">
        <f t="shared" si="16"/>
        <v>42</v>
      </c>
      <c r="E116" s="27">
        <f t="shared" si="17"/>
        <v>4</v>
      </c>
      <c r="F116" s="27">
        <f t="shared" si="11"/>
        <v>3.172678582829548E-3</v>
      </c>
      <c r="G116" s="27">
        <f t="shared" si="12"/>
        <v>1.7933772727425351E-6</v>
      </c>
      <c r="H116" s="27">
        <f t="shared" si="18"/>
        <v>0.74</v>
      </c>
      <c r="I116" s="27">
        <f t="shared" si="19"/>
        <v>140</v>
      </c>
      <c r="J116" s="27">
        <f t="shared" si="13"/>
        <v>1064.8879146044553</v>
      </c>
      <c r="K116" s="27">
        <f t="shared" si="14"/>
        <v>9.9866196446505952E-8</v>
      </c>
    </row>
    <row r="117" spans="1:11">
      <c r="A117" s="27">
        <v>116</v>
      </c>
      <c r="B117" s="27">
        <f t="shared" si="10"/>
        <v>6.0706666666666666E-2</v>
      </c>
      <c r="C117" s="27">
        <f t="shared" si="15"/>
        <v>110</v>
      </c>
      <c r="D117" s="27">
        <f t="shared" si="16"/>
        <v>42</v>
      </c>
      <c r="E117" s="27">
        <f t="shared" si="17"/>
        <v>4</v>
      </c>
      <c r="F117" s="27">
        <f t="shared" si="11"/>
        <v>3.2265492519348662E-3</v>
      </c>
      <c r="G117" s="27">
        <f t="shared" si="12"/>
        <v>1.8238280199955857E-6</v>
      </c>
      <c r="H117" s="27">
        <f t="shared" si="18"/>
        <v>0.74</v>
      </c>
      <c r="I117" s="27">
        <f t="shared" si="19"/>
        <v>140</v>
      </c>
      <c r="J117" s="27">
        <f t="shared" si="13"/>
        <v>1082.8429555862958</v>
      </c>
      <c r="K117" s="27">
        <f t="shared" si="14"/>
        <v>1.0244394629236538E-7</v>
      </c>
    </row>
    <row r="118" spans="1:11">
      <c r="A118" s="27">
        <v>117</v>
      </c>
      <c r="B118" s="27">
        <f t="shared" si="10"/>
        <v>6.123E-2</v>
      </c>
      <c r="C118" s="27">
        <f t="shared" si="15"/>
        <v>110</v>
      </c>
      <c r="D118" s="27">
        <f t="shared" si="16"/>
        <v>42</v>
      </c>
      <c r="E118" s="27">
        <f t="shared" si="17"/>
        <v>4</v>
      </c>
      <c r="F118" s="27">
        <f t="shared" si="11"/>
        <v>3.2808470621304422E-3</v>
      </c>
      <c r="G118" s="27">
        <f t="shared" si="12"/>
        <v>1.8545202115372797E-6</v>
      </c>
      <c r="H118" s="27">
        <f t="shared" si="18"/>
        <v>0.74</v>
      </c>
      <c r="I118" s="27">
        <f t="shared" si="19"/>
        <v>140</v>
      </c>
      <c r="J118" s="27">
        <f t="shared" si="13"/>
        <v>1100.9372648417389</v>
      </c>
      <c r="K118" s="27">
        <f t="shared" si="14"/>
        <v>1.0506480031200329E-7</v>
      </c>
    </row>
    <row r="119" spans="1:11">
      <c r="A119" s="27">
        <v>118</v>
      </c>
      <c r="B119" s="27">
        <f t="shared" si="10"/>
        <v>6.1753333333333334E-2</v>
      </c>
      <c r="C119" s="27">
        <f t="shared" si="15"/>
        <v>110</v>
      </c>
      <c r="D119" s="27">
        <f t="shared" si="16"/>
        <v>42</v>
      </c>
      <c r="E119" s="27">
        <f t="shared" si="17"/>
        <v>4</v>
      </c>
      <c r="F119" s="27">
        <f t="shared" si="11"/>
        <v>3.3355713689052087E-3</v>
      </c>
      <c r="G119" s="27">
        <f t="shared" si="12"/>
        <v>1.8854534830535299E-6</v>
      </c>
      <c r="H119" s="27">
        <f t="shared" si="18"/>
        <v>0.74</v>
      </c>
      <c r="I119" s="27">
        <f t="shared" si="19"/>
        <v>140</v>
      </c>
      <c r="J119" s="27">
        <f t="shared" si="13"/>
        <v>1119.170583313595</v>
      </c>
      <c r="K119" s="27">
        <f t="shared" si="14"/>
        <v>1.0772908632469751E-7</v>
      </c>
    </row>
    <row r="120" spans="1:11">
      <c r="A120" s="27">
        <v>119</v>
      </c>
      <c r="B120" s="27">
        <f t="shared" si="10"/>
        <v>6.2276666666666668E-2</v>
      </c>
      <c r="C120" s="27">
        <f t="shared" si="15"/>
        <v>110</v>
      </c>
      <c r="D120" s="27">
        <f t="shared" si="16"/>
        <v>42</v>
      </c>
      <c r="E120" s="27">
        <f t="shared" si="17"/>
        <v>4</v>
      </c>
      <c r="F120" s="27">
        <f t="shared" si="11"/>
        <v>3.3907215284704191E-3</v>
      </c>
      <c r="G120" s="27">
        <f t="shared" si="12"/>
        <v>1.9166274706385446E-6</v>
      </c>
      <c r="H120" s="27">
        <f t="shared" si="18"/>
        <v>0.74</v>
      </c>
      <c r="I120" s="27">
        <f t="shared" si="19"/>
        <v>140</v>
      </c>
      <c r="J120" s="27">
        <f t="shared" si="13"/>
        <v>1137.5426523907415</v>
      </c>
      <c r="K120" s="27">
        <f t="shared" si="14"/>
        <v>1.1043713142974604E-7</v>
      </c>
    </row>
    <row r="121" spans="1:11">
      <c r="A121" s="27">
        <v>120</v>
      </c>
      <c r="B121" s="27">
        <f t="shared" si="10"/>
        <v>6.2799999999999995E-2</v>
      </c>
      <c r="C121" s="27">
        <f t="shared" si="15"/>
        <v>110</v>
      </c>
      <c r="D121" s="27">
        <f t="shared" si="16"/>
        <v>42</v>
      </c>
      <c r="E121" s="27">
        <f t="shared" si="17"/>
        <v>4</v>
      </c>
      <c r="F121" s="27">
        <f t="shared" si="11"/>
        <v>3.4462968977584923E-3</v>
      </c>
      <c r="G121" s="27">
        <f t="shared" si="12"/>
        <v>1.9480418107941794E-6</v>
      </c>
      <c r="H121" s="27">
        <f t="shared" si="18"/>
        <v>0.74</v>
      </c>
      <c r="I121" s="27">
        <f t="shared" si="19"/>
        <v>140</v>
      </c>
      <c r="J121" s="27">
        <f t="shared" si="13"/>
        <v>1156.0532139070356</v>
      </c>
      <c r="K121" s="27">
        <f t="shared" si="14"/>
        <v>1.1318926200715462E-7</v>
      </c>
    </row>
    <row r="122" spans="1:11">
      <c r="A122" s="27">
        <v>121</v>
      </c>
      <c r="B122" s="27">
        <f t="shared" si="10"/>
        <v>6.3323333333333329E-2</v>
      </c>
      <c r="C122" s="27">
        <f t="shared" si="15"/>
        <v>110</v>
      </c>
      <c r="D122" s="27">
        <f t="shared" si="16"/>
        <v>42</v>
      </c>
      <c r="E122" s="27">
        <f t="shared" si="17"/>
        <v>4</v>
      </c>
      <c r="F122" s="27">
        <f t="shared" si="11"/>
        <v>3.5022968344218747E-3</v>
      </c>
      <c r="G122" s="27">
        <f t="shared" si="12"/>
        <v>1.9796961404292867E-6</v>
      </c>
      <c r="H122" s="27">
        <f t="shared" si="18"/>
        <v>0.74</v>
      </c>
      <c r="I122" s="27">
        <f t="shared" si="19"/>
        <v>140</v>
      </c>
      <c r="J122" s="27">
        <f t="shared" si="13"/>
        <v>1174.7020101402316</v>
      </c>
      <c r="K122" s="27">
        <f t="shared" si="14"/>
        <v>1.1598580371832379E-7</v>
      </c>
    </row>
    <row r="123" spans="1:11">
      <c r="A123" s="27">
        <v>122</v>
      </c>
      <c r="B123" s="27">
        <f t="shared" si="10"/>
        <v>6.3846666666666663E-2</v>
      </c>
      <c r="C123" s="27">
        <f t="shared" si="15"/>
        <v>110</v>
      </c>
      <c r="D123" s="27">
        <f t="shared" si="16"/>
        <v>42</v>
      </c>
      <c r="E123" s="27">
        <f t="shared" si="17"/>
        <v>4</v>
      </c>
      <c r="F123" s="27">
        <f t="shared" si="11"/>
        <v>3.558720696831903E-3</v>
      </c>
      <c r="G123" s="27">
        <f t="shared" si="12"/>
        <v>2.0115900968590773E-6</v>
      </c>
      <c r="H123" s="27">
        <f t="shared" si="18"/>
        <v>0.74</v>
      </c>
      <c r="I123" s="27">
        <f t="shared" si="19"/>
        <v>140</v>
      </c>
      <c r="J123" s="27">
        <f t="shared" si="13"/>
        <v>1193.4887838109039</v>
      </c>
      <c r="K123" s="27">
        <f t="shared" si="14"/>
        <v>1.1882708150673575E-7</v>
      </c>
    </row>
    <row r="124" spans="1:11">
      <c r="A124" s="27">
        <v>123</v>
      </c>
      <c r="B124" s="27">
        <f t="shared" si="10"/>
        <v>6.4369999999999997E-2</v>
      </c>
      <c r="C124" s="27">
        <f t="shared" si="15"/>
        <v>110</v>
      </c>
      <c r="D124" s="27">
        <f t="shared" si="16"/>
        <v>42</v>
      </c>
      <c r="E124" s="27">
        <f t="shared" si="17"/>
        <v>4</v>
      </c>
      <c r="F124" s="27">
        <f t="shared" si="11"/>
        <v>3.6155678440776542E-3</v>
      </c>
      <c r="G124" s="27">
        <f t="shared" si="12"/>
        <v>2.043723317804471E-6</v>
      </c>
      <c r="H124" s="27">
        <f t="shared" si="18"/>
        <v>0.74</v>
      </c>
      <c r="I124" s="27">
        <f t="shared" si="19"/>
        <v>140</v>
      </c>
      <c r="J124" s="27">
        <f t="shared" si="13"/>
        <v>1212.4132780813661</v>
      </c>
      <c r="K124" s="27">
        <f t="shared" si="14"/>
        <v>1.2171341959863859E-7</v>
      </c>
    </row>
    <row r="125" spans="1:11">
      <c r="A125" s="27">
        <v>124</v>
      </c>
      <c r="B125" s="27">
        <f t="shared" si="10"/>
        <v>6.4893333333333331E-2</v>
      </c>
      <c r="C125" s="27">
        <f t="shared" si="15"/>
        <v>110</v>
      </c>
      <c r="D125" s="27">
        <f t="shared" si="16"/>
        <v>42</v>
      </c>
      <c r="E125" s="27">
        <f t="shared" si="17"/>
        <v>4</v>
      </c>
      <c r="F125" s="27">
        <f t="shared" si="11"/>
        <v>3.6728376359648198E-3</v>
      </c>
      <c r="G125" s="27">
        <f t="shared" si="12"/>
        <v>2.0760954413914556E-6</v>
      </c>
      <c r="H125" s="27">
        <f t="shared" si="18"/>
        <v>0.74</v>
      </c>
      <c r="I125" s="27">
        <f t="shared" si="19"/>
        <v>140</v>
      </c>
      <c r="J125" s="27">
        <f t="shared" si="13"/>
        <v>1231.4752365546033</v>
      </c>
      <c r="K125" s="27">
        <f t="shared" si="14"/>
        <v>1.2464514150373139E-7</v>
      </c>
    </row>
    <row r="126" spans="1:11">
      <c r="A126" s="27">
        <v>125</v>
      </c>
      <c r="B126" s="27">
        <f t="shared" si="10"/>
        <v>6.5416666666666665E-2</v>
      </c>
      <c r="C126" s="27">
        <f t="shared" si="15"/>
        <v>110</v>
      </c>
      <c r="D126" s="27">
        <f t="shared" si="16"/>
        <v>42</v>
      </c>
      <c r="E126" s="27">
        <f t="shared" si="17"/>
        <v>4</v>
      </c>
      <c r="F126" s="27">
        <f t="shared" si="11"/>
        <v>3.7305294330145641E-3</v>
      </c>
      <c r="G126" s="27">
        <f t="shared" si="12"/>
        <v>2.1087061061504472E-6</v>
      </c>
      <c r="H126" s="27">
        <f t="shared" si="18"/>
        <v>0.74</v>
      </c>
      <c r="I126" s="27">
        <f t="shared" si="19"/>
        <v>140</v>
      </c>
      <c r="J126" s="27">
        <f t="shared" si="13"/>
        <v>1250.6744032731985</v>
      </c>
      <c r="K126" s="27">
        <f t="shared" si="14"/>
        <v>1.2762257001584746E-7</v>
      </c>
    </row>
    <row r="127" spans="1:11">
      <c r="A127" s="27">
        <v>126</v>
      </c>
      <c r="B127" s="27">
        <f t="shared" si="10"/>
        <v>6.5939999999999999E-2</v>
      </c>
      <c r="C127" s="27">
        <f t="shared" si="15"/>
        <v>110</v>
      </c>
      <c r="D127" s="27">
        <f t="shared" si="16"/>
        <v>42</v>
      </c>
      <c r="E127" s="27">
        <f t="shared" si="17"/>
        <v>4</v>
      </c>
      <c r="F127" s="27">
        <f t="shared" si="11"/>
        <v>3.7886425964623934E-3</v>
      </c>
      <c r="G127" s="27">
        <f t="shared" si="12"/>
        <v>2.1415549510156469E-6</v>
      </c>
      <c r="H127" s="27">
        <f t="shared" si="18"/>
        <v>0.74</v>
      </c>
      <c r="I127" s="27">
        <f t="shared" si="19"/>
        <v>140</v>
      </c>
      <c r="J127" s="27">
        <f t="shared" si="13"/>
        <v>1270.0105227182667</v>
      </c>
      <c r="K127" s="27">
        <f t="shared" si="14"/>
        <v>1.3064602721363675E-7</v>
      </c>
    </row>
    <row r="128" spans="1:11">
      <c r="A128" s="27">
        <v>127</v>
      </c>
      <c r="B128" s="27">
        <f t="shared" si="10"/>
        <v>6.6463333333333333E-2</v>
      </c>
      <c r="C128" s="27">
        <f t="shared" si="15"/>
        <v>110</v>
      </c>
      <c r="D128" s="27">
        <f t="shared" si="16"/>
        <v>42</v>
      </c>
      <c r="E128" s="27">
        <f t="shared" si="17"/>
        <v>4</v>
      </c>
      <c r="F128" s="27">
        <f t="shared" si="11"/>
        <v>3.8471764882570276E-3</v>
      </c>
      <c r="G128" s="27">
        <f t="shared" si="12"/>
        <v>2.1746416153244045E-6</v>
      </c>
      <c r="H128" s="27">
        <f t="shared" si="18"/>
        <v>0.74</v>
      </c>
      <c r="I128" s="27">
        <f t="shared" si="19"/>
        <v>140</v>
      </c>
      <c r="J128" s="27">
        <f t="shared" si="13"/>
        <v>1289.4833398083915</v>
      </c>
      <c r="K128" s="27">
        <f t="shared" si="14"/>
        <v>1.3371583446124767E-7</v>
      </c>
    </row>
    <row r="129" spans="1:11">
      <c r="A129" s="27">
        <v>128</v>
      </c>
      <c r="B129" s="27">
        <f t="shared" si="10"/>
        <v>6.6986666666666667E-2</v>
      </c>
      <c r="C129" s="27">
        <f t="shared" si="15"/>
        <v>110</v>
      </c>
      <c r="D129" s="27">
        <f t="shared" si="16"/>
        <v>42</v>
      </c>
      <c r="E129" s="27">
        <f t="shared" si="17"/>
        <v>4</v>
      </c>
      <c r="F129" s="27">
        <f t="shared" si="11"/>
        <v>3.9061304710592696E-3</v>
      </c>
      <c r="G129" s="27">
        <f t="shared" si="12"/>
        <v>2.2079657388165807E-6</v>
      </c>
      <c r="H129" s="27">
        <f t="shared" si="18"/>
        <v>0.74</v>
      </c>
      <c r="I129" s="27">
        <f t="shared" si="19"/>
        <v>140</v>
      </c>
      <c r="J129" s="27">
        <f t="shared" si="13"/>
        <v>1309.092599898566</v>
      </c>
      <c r="K129" s="27">
        <f t="shared" si="14"/>
        <v>1.3683231240900782E-7</v>
      </c>
    </row>
    <row r="130" spans="1:11">
      <c r="A130" s="27">
        <v>129</v>
      </c>
      <c r="B130" s="27">
        <f t="shared" ref="B130:B193" si="20">3.14/6000*A130</f>
        <v>6.7510000000000001E-2</v>
      </c>
      <c r="C130" s="27">
        <f t="shared" si="15"/>
        <v>110</v>
      </c>
      <c r="D130" s="27">
        <f t="shared" si="16"/>
        <v>42</v>
      </c>
      <c r="E130" s="27">
        <f t="shared" si="17"/>
        <v>4</v>
      </c>
      <c r="F130" s="27">
        <f t="shared" ref="F130:F193" si="21">1.414*C130*SIN(B130)*SIN(B130)/(1.414*C130*SIN(B130)+E130*D130)</f>
        <v>3.9655039082408788E-3</v>
      </c>
      <c r="G130" s="27">
        <f t="shared" ref="G130:G193" si="22">SIN(B130)*SIN(B130)*D130*E130/(1.414*C130*SIN(B130)+D130*E130)*3.14/6000</f>
        <v>2.2415269616339084E-6</v>
      </c>
      <c r="H130" s="27">
        <f t="shared" si="18"/>
        <v>0.74</v>
      </c>
      <c r="I130" s="27">
        <f t="shared" si="19"/>
        <v>140</v>
      </c>
      <c r="J130" s="27">
        <f t="shared" ref="J130:J193" si="23">1.414*I130*SIN(B130)*1.414*I130*SIN(B130)/(1.414*I130*SIN(B130)+E130*D130)/(H130/1000)</f>
        <v>1328.8380487791328</v>
      </c>
      <c r="K130" s="27">
        <f t="shared" ref="K130:K193" si="24">SIN(B130)*SIN(B130)*1.414*C130*SIN(B130)/(1.414*C130*SIN(B130)+E130*D130)*3.14/6000</f>
        <v>1.3999578099410354E-7</v>
      </c>
    </row>
    <row r="131" spans="1:11">
      <c r="A131" s="27">
        <v>130</v>
      </c>
      <c r="B131" s="27">
        <f t="shared" si="20"/>
        <v>6.8033333333333335E-2</v>
      </c>
      <c r="C131" s="27">
        <f t="shared" ref="C131:C194" si="25">C130</f>
        <v>110</v>
      </c>
      <c r="D131" s="27">
        <f t="shared" ref="D131:D194" si="26">D130</f>
        <v>42</v>
      </c>
      <c r="E131" s="27">
        <f t="shared" ref="E131:E194" si="27">E130</f>
        <v>4</v>
      </c>
      <c r="F131" s="27">
        <f t="shared" si="21"/>
        <v>4.0252961638834496E-3</v>
      </c>
      <c r="G131" s="27">
        <f t="shared" si="22"/>
        <v>2.2753249243193579E-6</v>
      </c>
      <c r="H131" s="27">
        <f t="shared" ref="H131:H194" si="28">H130</f>
        <v>0.74</v>
      </c>
      <c r="I131" s="27">
        <f t="shared" ref="I131:I194" si="29">I130</f>
        <v>140</v>
      </c>
      <c r="J131" s="27">
        <f t="shared" si="23"/>
        <v>1348.7194326747317</v>
      </c>
      <c r="K131" s="27">
        <f t="shared" si="24"/>
        <v>1.4320655944125936E-7</v>
      </c>
    </row>
    <row r="132" spans="1:11">
      <c r="A132" s="27">
        <v>131</v>
      </c>
      <c r="B132" s="27">
        <f t="shared" si="20"/>
        <v>6.8556666666666669E-2</v>
      </c>
      <c r="C132" s="27">
        <f t="shared" si="25"/>
        <v>110</v>
      </c>
      <c r="D132" s="27">
        <f t="shared" si="26"/>
        <v>42</v>
      </c>
      <c r="E132" s="27">
        <f t="shared" si="27"/>
        <v>4</v>
      </c>
      <c r="F132" s="27">
        <f t="shared" si="21"/>
        <v>4.0855066027772925E-3</v>
      </c>
      <c r="G132" s="27">
        <f t="shared" si="22"/>
        <v>2.3093592678165076E-6</v>
      </c>
      <c r="H132" s="27">
        <f t="shared" si="28"/>
        <v>0.74</v>
      </c>
      <c r="I132" s="27">
        <f t="shared" si="29"/>
        <v>140</v>
      </c>
      <c r="J132" s="27">
        <f t="shared" si="23"/>
        <v>1368.7364982432489</v>
      </c>
      <c r="K132" s="27">
        <f t="shared" si="24"/>
        <v>1.464649662634157E-7</v>
      </c>
    </row>
    <row r="133" spans="1:11">
      <c r="A133" s="27">
        <v>132</v>
      </c>
      <c r="B133" s="27">
        <f t="shared" si="20"/>
        <v>6.9080000000000003E-2</v>
      </c>
      <c r="C133" s="27">
        <f t="shared" si="25"/>
        <v>110</v>
      </c>
      <c r="D133" s="27">
        <f t="shared" si="26"/>
        <v>42</v>
      </c>
      <c r="E133" s="27">
        <f t="shared" si="27"/>
        <v>4</v>
      </c>
      <c r="F133" s="27">
        <f t="shared" si="21"/>
        <v>4.1461345904203082E-3</v>
      </c>
      <c r="G133" s="27">
        <f t="shared" si="22"/>
        <v>2.3436296334689049E-6</v>
      </c>
      <c r="H133" s="27">
        <f t="shared" si="28"/>
        <v>0.74</v>
      </c>
      <c r="I133" s="27">
        <f t="shared" si="29"/>
        <v>140</v>
      </c>
      <c r="J133" s="27">
        <f t="shared" si="23"/>
        <v>1388.8889925747685</v>
      </c>
      <c r="K133" s="27">
        <f t="shared" si="24"/>
        <v>1.4977131926240619E-7</v>
      </c>
    </row>
    <row r="134" spans="1:11">
      <c r="A134" s="27">
        <v>133</v>
      </c>
      <c r="B134" s="27">
        <f t="shared" si="20"/>
        <v>6.9603333333333336E-2</v>
      </c>
      <c r="C134" s="27">
        <f t="shared" si="25"/>
        <v>110</v>
      </c>
      <c r="D134" s="27">
        <f t="shared" si="26"/>
        <v>42</v>
      </c>
      <c r="E134" s="27">
        <f t="shared" si="27"/>
        <v>4</v>
      </c>
      <c r="F134" s="27">
        <f t="shared" si="21"/>
        <v>4.2071794930168679E-3</v>
      </c>
      <c r="G134" s="27">
        <f t="shared" si="22"/>
        <v>2.378135663019436E-6</v>
      </c>
      <c r="H134" s="27">
        <f t="shared" si="28"/>
        <v>0.74</v>
      </c>
      <c r="I134" s="27">
        <f t="shared" si="29"/>
        <v>140</v>
      </c>
      <c r="J134" s="27">
        <f t="shared" si="23"/>
        <v>1409.176663190525</v>
      </c>
      <c r="K134" s="27">
        <f t="shared" si="24"/>
        <v>1.5312593552963381E-7</v>
      </c>
    </row>
    <row r="135" spans="1:11">
      <c r="A135" s="27">
        <v>134</v>
      </c>
      <c r="B135" s="27">
        <f t="shared" si="20"/>
        <v>7.012666666666667E-2</v>
      </c>
      <c r="C135" s="27">
        <f t="shared" si="25"/>
        <v>110</v>
      </c>
      <c r="D135" s="27">
        <f t="shared" si="26"/>
        <v>42</v>
      </c>
      <c r="E135" s="27">
        <f t="shared" si="27"/>
        <v>4</v>
      </c>
      <c r="F135" s="27">
        <f t="shared" si="21"/>
        <v>4.2686406774767151E-3</v>
      </c>
      <c r="G135" s="27">
        <f t="shared" si="22"/>
        <v>2.4128769986097007E-6</v>
      </c>
      <c r="H135" s="27">
        <f t="shared" si="28"/>
        <v>0.74</v>
      </c>
      <c r="I135" s="27">
        <f t="shared" si="29"/>
        <v>140</v>
      </c>
      <c r="J135" s="27">
        <f t="shared" si="23"/>
        <v>1429.5992580418679</v>
      </c>
      <c r="K135" s="27">
        <f t="shared" si="24"/>
        <v>1.5652913144674657E-7</v>
      </c>
    </row>
    <row r="136" spans="1:11">
      <c r="A136" s="27">
        <v>135</v>
      </c>
      <c r="B136" s="27">
        <f t="shared" si="20"/>
        <v>7.0650000000000004E-2</v>
      </c>
      <c r="C136" s="27">
        <f t="shared" si="25"/>
        <v>110</v>
      </c>
      <c r="D136" s="27">
        <f t="shared" si="26"/>
        <v>42</v>
      </c>
      <c r="E136" s="27">
        <f t="shared" si="27"/>
        <v>4</v>
      </c>
      <c r="F136" s="27">
        <f t="shared" si="21"/>
        <v>4.3305175114138313E-3</v>
      </c>
      <c r="G136" s="27">
        <f t="shared" si="22"/>
        <v>2.4478532827793754E-6</v>
      </c>
      <c r="H136" s="27">
        <f t="shared" si="28"/>
        <v>0.74</v>
      </c>
      <c r="I136" s="27">
        <f t="shared" si="29"/>
        <v>140</v>
      </c>
      <c r="J136" s="27">
        <f t="shared" si="23"/>
        <v>1450.1565255092157</v>
      </c>
      <c r="K136" s="27">
        <f t="shared" si="24"/>
        <v>1.5998122268631172E-7</v>
      </c>
    </row>
    <row r="137" spans="1:11">
      <c r="A137" s="27">
        <v>136</v>
      </c>
      <c r="B137" s="27">
        <f t="shared" si="20"/>
        <v>7.1173333333333338E-2</v>
      </c>
      <c r="C137" s="27">
        <f t="shared" si="25"/>
        <v>110</v>
      </c>
      <c r="D137" s="27">
        <f t="shared" si="26"/>
        <v>42</v>
      </c>
      <c r="E137" s="27">
        <f t="shared" si="27"/>
        <v>4</v>
      </c>
      <c r="F137" s="27">
        <f t="shared" si="21"/>
        <v>4.3928093631453403E-3</v>
      </c>
      <c r="G137" s="27">
        <f t="shared" si="22"/>
        <v>2.483064158465593E-6</v>
      </c>
      <c r="H137" s="27">
        <f t="shared" si="28"/>
        <v>0.74</v>
      </c>
      <c r="I137" s="27">
        <f t="shared" si="29"/>
        <v>140</v>
      </c>
      <c r="J137" s="27">
        <f t="shared" si="23"/>
        <v>1470.8482144010261</v>
      </c>
      <c r="K137" s="27">
        <f t="shared" si="24"/>
        <v>1.6348252421248973E-7</v>
      </c>
    </row>
    <row r="138" spans="1:11">
      <c r="A138" s="27">
        <v>137</v>
      </c>
      <c r="B138" s="27">
        <f t="shared" si="20"/>
        <v>7.1696666666666672E-2</v>
      </c>
      <c r="C138" s="27">
        <f t="shared" si="25"/>
        <v>110</v>
      </c>
      <c r="D138" s="27">
        <f t="shared" si="26"/>
        <v>42</v>
      </c>
      <c r="E138" s="27">
        <f t="shared" si="27"/>
        <v>4</v>
      </c>
      <c r="F138" s="27">
        <f t="shared" si="21"/>
        <v>4.455515601690393E-3</v>
      </c>
      <c r="G138" s="27">
        <f t="shared" si="22"/>
        <v>2.5185092690023109E-6</v>
      </c>
      <c r="H138" s="27">
        <f t="shared" si="28"/>
        <v>0.74</v>
      </c>
      <c r="I138" s="27">
        <f t="shared" si="29"/>
        <v>140</v>
      </c>
      <c r="J138" s="27">
        <f t="shared" si="23"/>
        <v>1491.674073952759</v>
      </c>
      <c r="K138" s="27">
        <f t="shared" si="24"/>
        <v>1.6703335028170689E-7</v>
      </c>
    </row>
    <row r="139" spans="1:11">
      <c r="A139" s="27">
        <v>138</v>
      </c>
      <c r="B139" s="27">
        <f t="shared" si="20"/>
        <v>7.2220000000000006E-2</v>
      </c>
      <c r="C139" s="27">
        <f t="shared" si="25"/>
        <v>110</v>
      </c>
      <c r="D139" s="27">
        <f t="shared" si="26"/>
        <v>42</v>
      </c>
      <c r="E139" s="27">
        <f t="shared" si="27"/>
        <v>4</v>
      </c>
      <c r="F139" s="27">
        <f t="shared" si="21"/>
        <v>4.5186355967690613E-3</v>
      </c>
      <c r="G139" s="27">
        <f t="shared" si="22"/>
        <v>2.5541882581196858E-6</v>
      </c>
      <c r="H139" s="27">
        <f t="shared" si="28"/>
        <v>0.74</v>
      </c>
      <c r="I139" s="27">
        <f t="shared" si="29"/>
        <v>140</v>
      </c>
      <c r="J139" s="27">
        <f t="shared" si="23"/>
        <v>1512.633853825851</v>
      </c>
      <c r="K139" s="27">
        <f t="shared" si="24"/>
        <v>1.7063401444332698E-7</v>
      </c>
    </row>
    <row r="140" spans="1:11">
      <c r="A140" s="27">
        <v>139</v>
      </c>
      <c r="B140" s="27">
        <f t="shared" si="20"/>
        <v>7.2743333333333327E-2</v>
      </c>
      <c r="C140" s="27">
        <f t="shared" si="25"/>
        <v>110</v>
      </c>
      <c r="D140" s="27">
        <f t="shared" si="26"/>
        <v>42</v>
      </c>
      <c r="E140" s="27">
        <f t="shared" si="27"/>
        <v>4</v>
      </c>
      <c r="F140" s="27">
        <f t="shared" si="21"/>
        <v>4.5821687188012323E-3</v>
      </c>
      <c r="G140" s="27">
        <f t="shared" si="22"/>
        <v>2.5901007699434508E-6</v>
      </c>
      <c r="H140" s="27">
        <f t="shared" si="28"/>
        <v>0.74</v>
      </c>
      <c r="I140" s="27">
        <f t="shared" si="29"/>
        <v>140</v>
      </c>
      <c r="J140" s="27">
        <f t="shared" si="23"/>
        <v>1533.7273041066837</v>
      </c>
      <c r="K140" s="27">
        <f t="shared" si="24"/>
        <v>1.7428482954032252E-7</v>
      </c>
    </row>
    <row r="141" spans="1:11">
      <c r="A141" s="27">
        <v>140</v>
      </c>
      <c r="B141" s="27">
        <f t="shared" si="20"/>
        <v>7.3266666666666661E-2</v>
      </c>
      <c r="C141" s="27">
        <f t="shared" si="25"/>
        <v>110</v>
      </c>
      <c r="D141" s="27">
        <f t="shared" si="26"/>
        <v>42</v>
      </c>
      <c r="E141" s="27">
        <f t="shared" si="27"/>
        <v>4</v>
      </c>
      <c r="F141" s="27">
        <f t="shared" si="21"/>
        <v>4.6461143389055198E-3</v>
      </c>
      <c r="G141" s="27">
        <f t="shared" si="22"/>
        <v>2.6262464489942992E-6</v>
      </c>
      <c r="H141" s="27">
        <f t="shared" si="28"/>
        <v>0.74</v>
      </c>
      <c r="I141" s="27">
        <f t="shared" si="29"/>
        <v>140</v>
      </c>
      <c r="J141" s="27">
        <f t="shared" si="23"/>
        <v>1554.9541753055676</v>
      </c>
      <c r="K141" s="27">
        <f t="shared" si="24"/>
        <v>1.7798610770994573E-7</v>
      </c>
    </row>
    <row r="142" spans="1:11">
      <c r="A142" s="27">
        <v>141</v>
      </c>
      <c r="B142" s="27">
        <f t="shared" si="20"/>
        <v>7.3789999999999994E-2</v>
      </c>
      <c r="C142" s="27">
        <f t="shared" si="25"/>
        <v>110</v>
      </c>
      <c r="D142" s="27">
        <f t="shared" si="26"/>
        <v>42</v>
      </c>
      <c r="E142" s="27">
        <f t="shared" si="27"/>
        <v>4</v>
      </c>
      <c r="F142" s="27">
        <f t="shared" si="21"/>
        <v>4.7104718288981393E-3</v>
      </c>
      <c r="G142" s="27">
        <f t="shared" si="22"/>
        <v>2.6626249401872468E-6</v>
      </c>
      <c r="H142" s="27">
        <f t="shared" si="28"/>
        <v>0.74</v>
      </c>
      <c r="I142" s="27">
        <f t="shared" si="29"/>
        <v>140</v>
      </c>
      <c r="J142" s="27">
        <f t="shared" si="23"/>
        <v>1576.3142183557127</v>
      </c>
      <c r="K142" s="27">
        <f t="shared" si="24"/>
        <v>1.8173816038439592E-7</v>
      </c>
    </row>
    <row r="143" spans="1:11">
      <c r="A143" s="27">
        <v>142</v>
      </c>
      <c r="B143" s="27">
        <f t="shared" si="20"/>
        <v>7.4313333333333328E-2</v>
      </c>
      <c r="C143" s="27">
        <f t="shared" si="25"/>
        <v>110</v>
      </c>
      <c r="D143" s="27">
        <f t="shared" si="26"/>
        <v>42</v>
      </c>
      <c r="E143" s="27">
        <f t="shared" si="27"/>
        <v>4</v>
      </c>
      <c r="F143" s="27">
        <f t="shared" si="21"/>
        <v>4.7752405612918316E-3</v>
      </c>
      <c r="G143" s="27">
        <f t="shared" si="22"/>
        <v>2.6992358888310262E-6</v>
      </c>
      <c r="H143" s="27">
        <f t="shared" si="28"/>
        <v>0.74</v>
      </c>
      <c r="I143" s="27">
        <f t="shared" si="29"/>
        <v>140</v>
      </c>
      <c r="J143" s="27">
        <f t="shared" si="23"/>
        <v>1597.8071846122189</v>
      </c>
      <c r="K143" s="27">
        <f t="shared" si="24"/>
        <v>1.8554129829148979E-7</v>
      </c>
    </row>
    <row r="144" spans="1:11">
      <c r="A144" s="27">
        <v>143</v>
      </c>
      <c r="B144" s="27">
        <f t="shared" si="20"/>
        <v>7.4836666666666662E-2</v>
      </c>
      <c r="C144" s="27">
        <f t="shared" si="25"/>
        <v>110</v>
      </c>
      <c r="D144" s="27">
        <f t="shared" si="26"/>
        <v>42</v>
      </c>
      <c r="E144" s="27">
        <f t="shared" si="27"/>
        <v>4</v>
      </c>
      <c r="F144" s="27">
        <f t="shared" si="21"/>
        <v>4.8404199092947544E-3</v>
      </c>
      <c r="G144" s="27">
        <f t="shared" si="22"/>
        <v>2.7360789406274585E-6</v>
      </c>
      <c r="H144" s="27">
        <f t="shared" si="28"/>
        <v>0.74</v>
      </c>
      <c r="I144" s="27">
        <f t="shared" si="29"/>
        <v>140</v>
      </c>
      <c r="J144" s="27">
        <f t="shared" si="23"/>
        <v>1619.4328258510557</v>
      </c>
      <c r="K144" s="27">
        <f t="shared" si="24"/>
        <v>1.8939583145532783E-7</v>
      </c>
    </row>
    <row r="145" spans="1:11">
      <c r="A145" s="27">
        <v>144</v>
      </c>
      <c r="B145" s="27">
        <f t="shared" si="20"/>
        <v>7.5359999999999996E-2</v>
      </c>
      <c r="C145" s="27">
        <f t="shared" si="25"/>
        <v>110</v>
      </c>
      <c r="D145" s="27">
        <f t="shared" si="26"/>
        <v>42</v>
      </c>
      <c r="E145" s="27">
        <f t="shared" si="27"/>
        <v>4</v>
      </c>
      <c r="F145" s="27">
        <f t="shared" si="21"/>
        <v>4.9060092468094004E-3</v>
      </c>
      <c r="G145" s="27">
        <f t="shared" si="22"/>
        <v>2.773153741670841E-6</v>
      </c>
      <c r="H145" s="27">
        <f t="shared" si="28"/>
        <v>0.74</v>
      </c>
      <c r="I145" s="27">
        <f t="shared" si="29"/>
        <v>140</v>
      </c>
      <c r="J145" s="27">
        <f t="shared" si="23"/>
        <v>1641.1908942680552</v>
      </c>
      <c r="K145" s="27">
        <f t="shared" si="24"/>
        <v>1.9330206919696208E-7</v>
      </c>
    </row>
    <row r="146" spans="1:11">
      <c r="A146" s="27">
        <v>145</v>
      </c>
      <c r="B146" s="27">
        <f t="shared" si="20"/>
        <v>7.588333333333333E-2</v>
      </c>
      <c r="C146" s="27">
        <f t="shared" si="25"/>
        <v>110</v>
      </c>
      <c r="D146" s="27">
        <f t="shared" si="26"/>
        <v>42</v>
      </c>
      <c r="E146" s="27">
        <f t="shared" si="27"/>
        <v>4</v>
      </c>
      <c r="F146" s="27">
        <f t="shared" si="21"/>
        <v>4.9720079484314918E-3</v>
      </c>
      <c r="G146" s="27">
        <f t="shared" si="22"/>
        <v>2.8104599384473246E-6</v>
      </c>
      <c r="H146" s="27">
        <f t="shared" si="28"/>
        <v>0.74</v>
      </c>
      <c r="I146" s="27">
        <f t="shared" si="29"/>
        <v>140</v>
      </c>
      <c r="J146" s="27">
        <f t="shared" si="23"/>
        <v>1663.0811424779004</v>
      </c>
      <c r="K146" s="27">
        <f t="shared" si="24"/>
        <v>1.972603201350606E-7</v>
      </c>
    </row>
    <row r="147" spans="1:11">
      <c r="A147" s="27">
        <v>146</v>
      </c>
      <c r="B147" s="27">
        <f t="shared" si="20"/>
        <v>7.6406666666666664E-2</v>
      </c>
      <c r="C147" s="27">
        <f t="shared" si="25"/>
        <v>110</v>
      </c>
      <c r="D147" s="27">
        <f t="shared" si="26"/>
        <v>42</v>
      </c>
      <c r="E147" s="27">
        <f t="shared" si="27"/>
        <v>4</v>
      </c>
      <c r="F147" s="27">
        <f t="shared" si="21"/>
        <v>5.0384153894489003E-3</v>
      </c>
      <c r="G147" s="27">
        <f t="shared" si="22"/>
        <v>2.8479971778343024E-6</v>
      </c>
      <c r="H147" s="27">
        <f t="shared" si="28"/>
        <v>0.74</v>
      </c>
      <c r="I147" s="27">
        <f t="shared" si="29"/>
        <v>140</v>
      </c>
      <c r="J147" s="27">
        <f t="shared" si="23"/>
        <v>1685.1033235131197</v>
      </c>
      <c r="K147" s="27">
        <f t="shared" si="24"/>
        <v>2.0127089218657381E-7</v>
      </c>
    </row>
    <row r="148" spans="1:11">
      <c r="A148" s="27">
        <v>147</v>
      </c>
      <c r="B148" s="27">
        <f t="shared" si="20"/>
        <v>7.6929999999999998E-2</v>
      </c>
      <c r="C148" s="27">
        <f t="shared" si="25"/>
        <v>110</v>
      </c>
      <c r="D148" s="27">
        <f t="shared" si="26"/>
        <v>42</v>
      </c>
      <c r="E148" s="27">
        <f t="shared" si="27"/>
        <v>4</v>
      </c>
      <c r="F148" s="27">
        <f t="shared" si="21"/>
        <v>5.1052309458405592E-3</v>
      </c>
      <c r="G148" s="27">
        <f t="shared" si="22"/>
        <v>2.8857651070997937E-6</v>
      </c>
      <c r="H148" s="27">
        <f t="shared" si="28"/>
        <v>0.74</v>
      </c>
      <c r="I148" s="27">
        <f t="shared" si="29"/>
        <v>140</v>
      </c>
      <c r="J148" s="27">
        <f t="shared" si="23"/>
        <v>1707.2571908230864</v>
      </c>
      <c r="K148" s="27">
        <f t="shared" si="24"/>
        <v>2.053340925673979E-7</v>
      </c>
    </row>
    <row r="149" spans="1:11">
      <c r="A149" s="27">
        <v>148</v>
      </c>
      <c r="B149" s="27">
        <f t="shared" si="20"/>
        <v>7.7453333333333332E-2</v>
      </c>
      <c r="C149" s="27">
        <f t="shared" si="25"/>
        <v>110</v>
      </c>
      <c r="D149" s="27">
        <f t="shared" si="26"/>
        <v>42</v>
      </c>
      <c r="E149" s="27">
        <f t="shared" si="27"/>
        <v>4</v>
      </c>
      <c r="F149" s="27">
        <f t="shared" si="21"/>
        <v>5.1724539942753726E-3</v>
      </c>
      <c r="G149" s="27">
        <f t="shared" si="22"/>
        <v>2.9237633739018312E-6</v>
      </c>
      <c r="H149" s="27">
        <f t="shared" si="28"/>
        <v>0.74</v>
      </c>
      <c r="I149" s="27">
        <f t="shared" si="29"/>
        <v>140</v>
      </c>
      <c r="J149" s="27">
        <f t="shared" si="23"/>
        <v>1729.5424982730169</v>
      </c>
      <c r="K149" s="27">
        <f t="shared" si="24"/>
        <v>2.094502277930384E-7</v>
      </c>
    </row>
    <row r="150" spans="1:11">
      <c r="A150" s="27">
        <v>149</v>
      </c>
      <c r="B150" s="27">
        <f t="shared" si="20"/>
        <v>7.7976666666666666E-2</v>
      </c>
      <c r="C150" s="27">
        <f t="shared" si="25"/>
        <v>110</v>
      </c>
      <c r="D150" s="27">
        <f t="shared" si="26"/>
        <v>42</v>
      </c>
      <c r="E150" s="27">
        <f t="shared" si="27"/>
        <v>4</v>
      </c>
      <c r="F150" s="27">
        <f t="shared" si="21"/>
        <v>5.2400839121111388E-3</v>
      </c>
      <c r="G150" s="27">
        <f t="shared" si="22"/>
        <v>2.9619916262878452E-6</v>
      </c>
      <c r="H150" s="27">
        <f t="shared" si="28"/>
        <v>0.74</v>
      </c>
      <c r="I150" s="27">
        <f t="shared" si="29"/>
        <v>140</v>
      </c>
      <c r="J150" s="27">
        <f t="shared" si="23"/>
        <v>1751.9590001429756</v>
      </c>
      <c r="K150" s="27">
        <f t="shared" si="24"/>
        <v>2.1361960367927221E-7</v>
      </c>
    </row>
    <row r="151" spans="1:11">
      <c r="A151" s="27">
        <v>150</v>
      </c>
      <c r="B151" s="27">
        <f t="shared" si="20"/>
        <v>7.85E-2</v>
      </c>
      <c r="C151" s="27">
        <f t="shared" si="25"/>
        <v>110</v>
      </c>
      <c r="D151" s="27">
        <f t="shared" si="26"/>
        <v>42</v>
      </c>
      <c r="E151" s="27">
        <f t="shared" si="27"/>
        <v>4</v>
      </c>
      <c r="F151" s="27">
        <f t="shared" si="21"/>
        <v>5.3081200773934644E-3</v>
      </c>
      <c r="G151" s="27">
        <f t="shared" si="22"/>
        <v>3.0004495126940555E-6</v>
      </c>
      <c r="H151" s="27">
        <f t="shared" si="28"/>
        <v>0.74</v>
      </c>
      <c r="I151" s="27">
        <f t="shared" si="29"/>
        <v>140</v>
      </c>
      <c r="J151" s="27">
        <f t="shared" si="23"/>
        <v>1774.5064511268799</v>
      </c>
      <c r="K151" s="27">
        <f t="shared" si="24"/>
        <v>2.1784252534281009E-7</v>
      </c>
    </row>
    <row r="152" spans="1:11">
      <c r="A152" s="27">
        <v>151</v>
      </c>
      <c r="B152" s="27">
        <f t="shared" si="20"/>
        <v>7.9023333333333334E-2</v>
      </c>
      <c r="C152" s="27">
        <f t="shared" si="25"/>
        <v>110</v>
      </c>
      <c r="D152" s="27">
        <f t="shared" si="26"/>
        <v>42</v>
      </c>
      <c r="E152" s="27">
        <f t="shared" si="27"/>
        <v>4</v>
      </c>
      <c r="F152" s="27">
        <f t="shared" si="21"/>
        <v>5.3765618688546889E-3</v>
      </c>
      <c r="G152" s="27">
        <f t="shared" si="22"/>
        <v>3.0391366819448646E-6</v>
      </c>
      <c r="H152" s="27">
        <f t="shared" si="28"/>
        <v>0.74</v>
      </c>
      <c r="I152" s="27">
        <f t="shared" si="29"/>
        <v>140</v>
      </c>
      <c r="J152" s="27">
        <f t="shared" si="23"/>
        <v>1797.184606331509</v>
      </c>
      <c r="K152" s="27">
        <f t="shared" si="24"/>
        <v>2.2211929720195658E-7</v>
      </c>
    </row>
    <row r="153" spans="1:11">
      <c r="A153" s="27">
        <v>152</v>
      </c>
      <c r="B153" s="27">
        <f t="shared" si="20"/>
        <v>7.9546666666666668E-2</v>
      </c>
      <c r="C153" s="27">
        <f t="shared" si="25"/>
        <v>110</v>
      </c>
      <c r="D153" s="27">
        <f t="shared" si="26"/>
        <v>42</v>
      </c>
      <c r="E153" s="27">
        <f t="shared" si="27"/>
        <v>4</v>
      </c>
      <c r="F153" s="27">
        <f t="shared" si="21"/>
        <v>5.4454086659128029E-3</v>
      </c>
      <c r="G153" s="27">
        <f t="shared" si="22"/>
        <v>3.0780527832522415E-6</v>
      </c>
      <c r="H153" s="27">
        <f t="shared" si="28"/>
        <v>0.74</v>
      </c>
      <c r="I153" s="27">
        <f t="shared" si="29"/>
        <v>140</v>
      </c>
      <c r="J153" s="27">
        <f t="shared" si="23"/>
        <v>1819.9932212755157</v>
      </c>
      <c r="K153" s="27">
        <f t="shared" si="24"/>
        <v>2.264502229772702E-7</v>
      </c>
    </row>
    <row r="154" spans="1:11">
      <c r="A154" s="27">
        <v>153</v>
      </c>
      <c r="B154" s="27">
        <f t="shared" si="20"/>
        <v>8.0070000000000002E-2</v>
      </c>
      <c r="C154" s="27">
        <f t="shared" si="25"/>
        <v>110</v>
      </c>
      <c r="D154" s="27">
        <f t="shared" si="26"/>
        <v>42</v>
      </c>
      <c r="E154" s="27">
        <f t="shared" si="27"/>
        <v>4</v>
      </c>
      <c r="F154" s="27">
        <f t="shared" si="21"/>
        <v>5.5146598486703821E-3</v>
      </c>
      <c r="G154" s="27">
        <f t="shared" si="22"/>
        <v>3.1171974662151217E-6</v>
      </c>
      <c r="H154" s="27">
        <f t="shared" si="28"/>
        <v>0.74</v>
      </c>
      <c r="I154" s="27">
        <f t="shared" si="29"/>
        <v>140</v>
      </c>
      <c r="J154" s="27">
        <f t="shared" si="23"/>
        <v>1842.9320518884433</v>
      </c>
      <c r="K154" s="27">
        <f t="shared" si="24"/>
        <v>2.3083560569222308E-7</v>
      </c>
    </row>
    <row r="155" spans="1:11">
      <c r="A155" s="27">
        <v>154</v>
      </c>
      <c r="B155" s="27">
        <f t="shared" si="20"/>
        <v>8.0593333333333336E-2</v>
      </c>
      <c r="C155" s="27">
        <f t="shared" si="25"/>
        <v>110</v>
      </c>
      <c r="D155" s="27">
        <f t="shared" si="26"/>
        <v>42</v>
      </c>
      <c r="E155" s="27">
        <f t="shared" si="27"/>
        <v>4</v>
      </c>
      <c r="F155" s="27">
        <f t="shared" si="21"/>
        <v>5.5843147979135026E-3</v>
      </c>
      <c r="G155" s="27">
        <f t="shared" si="22"/>
        <v>3.1565703808187934E-6</v>
      </c>
      <c r="H155" s="27">
        <f t="shared" si="28"/>
        <v>0.74</v>
      </c>
      <c r="I155" s="27">
        <f t="shared" si="29"/>
        <v>140</v>
      </c>
      <c r="J155" s="27">
        <f t="shared" si="23"/>
        <v>1866.0008545097412</v>
      </c>
      <c r="K155" s="27">
        <f t="shared" si="24"/>
        <v>2.3527574767385789E-7</v>
      </c>
    </row>
    <row r="156" spans="1:11">
      <c r="A156" s="27">
        <v>155</v>
      </c>
      <c r="B156" s="27">
        <f t="shared" si="20"/>
        <v>8.111666666666667E-2</v>
      </c>
      <c r="C156" s="27">
        <f t="shared" si="25"/>
        <v>110</v>
      </c>
      <c r="D156" s="27">
        <f t="shared" si="26"/>
        <v>42</v>
      </c>
      <c r="E156" s="27">
        <f t="shared" si="27"/>
        <v>4</v>
      </c>
      <c r="F156" s="27">
        <f t="shared" si="21"/>
        <v>5.6543728951106839E-3</v>
      </c>
      <c r="G156" s="27">
        <f t="shared" si="22"/>
        <v>3.1961711774343017E-6</v>
      </c>
      <c r="H156" s="27">
        <f t="shared" si="28"/>
        <v>0.74</v>
      </c>
      <c r="I156" s="27">
        <f t="shared" si="29"/>
        <v>140</v>
      </c>
      <c r="J156" s="27">
        <f t="shared" si="23"/>
        <v>1889.1993858877861</v>
      </c>
      <c r="K156" s="27">
        <f t="shared" si="24"/>
        <v>2.3977095055344719E-7</v>
      </c>
    </row>
    <row r="157" spans="1:11">
      <c r="A157" s="27">
        <v>156</v>
      </c>
      <c r="B157" s="27">
        <f t="shared" si="20"/>
        <v>8.1640000000000004E-2</v>
      </c>
      <c r="C157" s="27">
        <f t="shared" si="25"/>
        <v>110</v>
      </c>
      <c r="D157" s="27">
        <f t="shared" si="26"/>
        <v>42</v>
      </c>
      <c r="E157" s="27">
        <f t="shared" si="27"/>
        <v>4</v>
      </c>
      <c r="F157" s="27">
        <f t="shared" si="21"/>
        <v>5.724833522411806E-3</v>
      </c>
      <c r="G157" s="27">
        <f t="shared" si="22"/>
        <v>3.2359995068178346E-6</v>
      </c>
      <c r="H157" s="27">
        <f t="shared" si="28"/>
        <v>0.74</v>
      </c>
      <c r="I157" s="27">
        <f t="shared" si="29"/>
        <v>140</v>
      </c>
      <c r="J157" s="27">
        <f t="shared" si="23"/>
        <v>1912.5274031789038</v>
      </c>
      <c r="K157" s="27">
        <f t="shared" si="24"/>
        <v>2.4432151526714805E-7</v>
      </c>
    </row>
    <row r="158" spans="1:11">
      <c r="A158" s="27">
        <v>157</v>
      </c>
      <c r="B158" s="27">
        <f t="shared" si="20"/>
        <v>8.2163333333333338E-2</v>
      </c>
      <c r="C158" s="27">
        <f t="shared" si="25"/>
        <v>110</v>
      </c>
      <c r="D158" s="27">
        <f t="shared" si="26"/>
        <v>42</v>
      </c>
      <c r="E158" s="27">
        <f t="shared" si="27"/>
        <v>4</v>
      </c>
      <c r="F158" s="27">
        <f t="shared" si="21"/>
        <v>5.7956960626470502E-3</v>
      </c>
      <c r="G158" s="27">
        <f t="shared" si="22"/>
        <v>3.2760550201101246E-6</v>
      </c>
      <c r="H158" s="27">
        <f t="shared" si="28"/>
        <v>0.74</v>
      </c>
      <c r="I158" s="27">
        <f t="shared" si="29"/>
        <v>140</v>
      </c>
      <c r="J158" s="27">
        <f t="shared" si="23"/>
        <v>1935.9846639463999</v>
      </c>
      <c r="K158" s="27">
        <f t="shared" si="24"/>
        <v>2.4892774205665899E-7</v>
      </c>
    </row>
    <row r="159" spans="1:11">
      <c r="A159" s="27">
        <v>158</v>
      </c>
      <c r="B159" s="27">
        <f t="shared" si="20"/>
        <v>8.2686666666666672E-2</v>
      </c>
      <c r="C159" s="27">
        <f t="shared" si="25"/>
        <v>110</v>
      </c>
      <c r="D159" s="27">
        <f t="shared" si="26"/>
        <v>42</v>
      </c>
      <c r="E159" s="27">
        <f t="shared" si="27"/>
        <v>4</v>
      </c>
      <c r="F159" s="27">
        <f t="shared" si="21"/>
        <v>5.8669598993258444E-3</v>
      </c>
      <c r="G159" s="27">
        <f t="shared" si="22"/>
        <v>3.3163373688358508E-6</v>
      </c>
      <c r="H159" s="27">
        <f t="shared" si="28"/>
        <v>0.74</v>
      </c>
      <c r="I159" s="27">
        <f t="shared" si="29"/>
        <v>140</v>
      </c>
      <c r="J159" s="27">
        <f t="shared" si="23"/>
        <v>1959.5709261595844</v>
      </c>
      <c r="K159" s="27">
        <f t="shared" si="24"/>
        <v>2.5358993046987516E-7</v>
      </c>
    </row>
    <row r="160" spans="1:11">
      <c r="A160" s="27">
        <v>159</v>
      </c>
      <c r="B160" s="27">
        <f t="shared" si="20"/>
        <v>8.3210000000000006E-2</v>
      </c>
      <c r="C160" s="27">
        <f t="shared" si="25"/>
        <v>110</v>
      </c>
      <c r="D160" s="27">
        <f t="shared" si="26"/>
        <v>42</v>
      </c>
      <c r="E160" s="27">
        <f t="shared" si="27"/>
        <v>4</v>
      </c>
      <c r="F160" s="27">
        <f t="shared" si="21"/>
        <v>5.9386244166357805E-3</v>
      </c>
      <c r="G160" s="27">
        <f t="shared" si="22"/>
        <v>3.3568462049030346E-6</v>
      </c>
      <c r="H160" s="27">
        <f t="shared" si="28"/>
        <v>0.74</v>
      </c>
      <c r="I160" s="27">
        <f t="shared" si="29"/>
        <v>140</v>
      </c>
      <c r="J160" s="27">
        <f t="shared" si="23"/>
        <v>1983.2859481928074</v>
      </c>
      <c r="K160" s="27">
        <f t="shared" si="24"/>
        <v>2.5830837936154149E-7</v>
      </c>
    </row>
    <row r="161" spans="1:11">
      <c r="A161" s="27">
        <v>160</v>
      </c>
      <c r="B161" s="27">
        <f t="shared" si="20"/>
        <v>8.3733333333333326E-2</v>
      </c>
      <c r="C161" s="27">
        <f t="shared" si="25"/>
        <v>110</v>
      </c>
      <c r="D161" s="27">
        <f t="shared" si="26"/>
        <v>42</v>
      </c>
      <c r="E161" s="27">
        <f t="shared" si="27"/>
        <v>4</v>
      </c>
      <c r="F161" s="27">
        <f t="shared" si="21"/>
        <v>6.0106889994415661E-3</v>
      </c>
      <c r="G161" s="27">
        <f t="shared" si="22"/>
        <v>3.3975811806024338E-6</v>
      </c>
      <c r="H161" s="27">
        <f t="shared" si="28"/>
        <v>0.74</v>
      </c>
      <c r="I161" s="27">
        <f t="shared" si="29"/>
        <v>140</v>
      </c>
      <c r="J161" s="27">
        <f t="shared" si="23"/>
        <v>2007.1294888244863</v>
      </c>
      <c r="K161" s="27">
        <f t="shared" si="24"/>
        <v>2.6308338689390632E-7</v>
      </c>
    </row>
    <row r="162" spans="1:11">
      <c r="A162" s="27">
        <v>161</v>
      </c>
      <c r="B162" s="27">
        <f t="shared" si="20"/>
        <v>8.425666666666666E-2</v>
      </c>
      <c r="C162" s="27">
        <f t="shared" si="25"/>
        <v>110</v>
      </c>
      <c r="D162" s="27">
        <f t="shared" si="26"/>
        <v>42</v>
      </c>
      <c r="E162" s="27">
        <f t="shared" si="27"/>
        <v>4</v>
      </c>
      <c r="F162" s="27">
        <f t="shared" si="21"/>
        <v>6.0831530332839702E-3</v>
      </c>
      <c r="G162" s="27">
        <f t="shared" si="22"/>
        <v>3.4385419486069608E-6</v>
      </c>
      <c r="H162" s="27">
        <f t="shared" si="28"/>
        <v>0.74</v>
      </c>
      <c r="I162" s="27">
        <f t="shared" si="29"/>
        <v>140</v>
      </c>
      <c r="J162" s="27">
        <f t="shared" si="23"/>
        <v>2031.1013072361561</v>
      </c>
      <c r="K162" s="27">
        <f t="shared" si="24"/>
        <v>2.6791525053737481E-7</v>
      </c>
    </row>
    <row r="163" spans="1:11">
      <c r="A163" s="27">
        <v>162</v>
      </c>
      <c r="B163" s="27">
        <f t="shared" si="20"/>
        <v>8.4779999999999994E-2</v>
      </c>
      <c r="C163" s="27">
        <f t="shared" si="25"/>
        <v>110</v>
      </c>
      <c r="D163" s="27">
        <f t="shared" si="26"/>
        <v>42</v>
      </c>
      <c r="E163" s="27">
        <f t="shared" si="27"/>
        <v>4</v>
      </c>
      <c r="F163" s="27">
        <f t="shared" si="21"/>
        <v>6.1560159043787532E-3</v>
      </c>
      <c r="G163" s="27">
        <f t="shared" si="22"/>
        <v>3.4797281619710685E-6</v>
      </c>
      <c r="H163" s="27">
        <f t="shared" si="28"/>
        <v>0.74</v>
      </c>
      <c r="I163" s="27">
        <f t="shared" si="29"/>
        <v>140</v>
      </c>
      <c r="J163" s="27">
        <f t="shared" si="23"/>
        <v>2055.2011630114998</v>
      </c>
      <c r="K163" s="27">
        <f t="shared" si="24"/>
        <v>2.7280426707115927E-7</v>
      </c>
    </row>
    <row r="164" spans="1:11">
      <c r="A164" s="27">
        <v>163</v>
      </c>
      <c r="B164" s="27">
        <f t="shared" si="20"/>
        <v>8.5303333333333328E-2</v>
      </c>
      <c r="C164" s="27">
        <f t="shared" si="25"/>
        <v>110</v>
      </c>
      <c r="D164" s="27">
        <f t="shared" si="26"/>
        <v>42</v>
      </c>
      <c r="E164" s="27">
        <f t="shared" si="27"/>
        <v>4</v>
      </c>
      <c r="F164" s="27">
        <f t="shared" si="21"/>
        <v>6.2292769996156244E-3</v>
      </c>
      <c r="G164" s="27">
        <f t="shared" si="22"/>
        <v>3.5211394741301639E-6</v>
      </c>
      <c r="H164" s="27">
        <f t="shared" si="28"/>
        <v>0.74</v>
      </c>
      <c r="I164" s="27">
        <f t="shared" si="29"/>
        <v>140</v>
      </c>
      <c r="J164" s="27">
        <f t="shared" si="23"/>
        <v>2079.4288161353907</v>
      </c>
      <c r="K164" s="27">
        <f t="shared" si="24"/>
        <v>2.7775073258393045E-7</v>
      </c>
    </row>
    <row r="165" spans="1:11">
      <c r="A165" s="27">
        <v>164</v>
      </c>
      <c r="B165" s="27">
        <f t="shared" si="20"/>
        <v>8.5826666666666662E-2</v>
      </c>
      <c r="C165" s="27">
        <f t="shared" si="25"/>
        <v>110</v>
      </c>
      <c r="D165" s="27">
        <f t="shared" si="26"/>
        <v>42</v>
      </c>
      <c r="E165" s="27">
        <f t="shared" si="27"/>
        <v>4</v>
      </c>
      <c r="F165" s="27">
        <f t="shared" si="21"/>
        <v>6.3029357065571903E-3</v>
      </c>
      <c r="G165" s="27">
        <f t="shared" si="22"/>
        <v>3.5627755389000144E-6</v>
      </c>
      <c r="H165" s="27">
        <f t="shared" si="28"/>
        <v>0.74</v>
      </c>
      <c r="I165" s="27">
        <f t="shared" si="29"/>
        <v>140</v>
      </c>
      <c r="J165" s="27">
        <f t="shared" si="23"/>
        <v>2103.7840269929488</v>
      </c>
      <c r="K165" s="27">
        <f t="shared" si="24"/>
        <v>2.8275494247446841E-7</v>
      </c>
    </row>
    <row r="166" spans="1:11">
      <c r="A166" s="27">
        <v>165</v>
      </c>
      <c r="B166" s="27">
        <f t="shared" si="20"/>
        <v>8.6349999999999996E-2</v>
      </c>
      <c r="C166" s="27">
        <f t="shared" si="25"/>
        <v>110</v>
      </c>
      <c r="D166" s="27">
        <f t="shared" si="26"/>
        <v>42</v>
      </c>
      <c r="E166" s="27">
        <f t="shared" si="27"/>
        <v>4</v>
      </c>
      <c r="F166" s="27">
        <f t="shared" si="21"/>
        <v>6.3769914134378918E-3</v>
      </c>
      <c r="G166" s="27">
        <f t="shared" si="22"/>
        <v>3.6046360104761445E-6</v>
      </c>
      <c r="H166" s="27">
        <f t="shared" si="28"/>
        <v>0.74</v>
      </c>
      <c r="I166" s="27">
        <f t="shared" si="29"/>
        <v>140</v>
      </c>
      <c r="J166" s="27">
        <f t="shared" si="23"/>
        <v>2128.2665563685769</v>
      </c>
      <c r="K166" s="27">
        <f t="shared" si="24"/>
        <v>2.8781719145231037E-7</v>
      </c>
    </row>
    <row r="167" spans="1:11">
      <c r="A167" s="27">
        <v>166</v>
      </c>
      <c r="B167" s="27">
        <f t="shared" si="20"/>
        <v>8.687333333333333E-2</v>
      </c>
      <c r="C167" s="27">
        <f t="shared" si="25"/>
        <v>110</v>
      </c>
      <c r="D167" s="27">
        <f t="shared" si="26"/>
        <v>42</v>
      </c>
      <c r="E167" s="27">
        <f t="shared" si="27"/>
        <v>4</v>
      </c>
      <c r="F167" s="27">
        <f t="shared" si="21"/>
        <v>6.4514435091629707E-3</v>
      </c>
      <c r="G167" s="27">
        <f t="shared" si="22"/>
        <v>3.6467205434332551E-6</v>
      </c>
      <c r="H167" s="27">
        <f t="shared" si="28"/>
        <v>0.74</v>
      </c>
      <c r="I167" s="27">
        <f t="shared" si="29"/>
        <v>140</v>
      </c>
      <c r="J167" s="27">
        <f t="shared" si="23"/>
        <v>2152.8761654450209</v>
      </c>
      <c r="K167" s="27">
        <f t="shared" si="24"/>
        <v>2.9293777353840024E-7</v>
      </c>
    </row>
    <row r="168" spans="1:11">
      <c r="A168" s="27">
        <v>167</v>
      </c>
      <c r="B168" s="27">
        <f t="shared" si="20"/>
        <v>8.7396666666666664E-2</v>
      </c>
      <c r="C168" s="27">
        <f t="shared" si="25"/>
        <v>110</v>
      </c>
      <c r="D168" s="27">
        <f t="shared" si="26"/>
        <v>42</v>
      </c>
      <c r="E168" s="27">
        <f t="shared" si="27"/>
        <v>4</v>
      </c>
      <c r="F168" s="27">
        <f t="shared" si="21"/>
        <v>6.5262913833074136E-3</v>
      </c>
      <c r="G168" s="27">
        <f t="shared" si="22"/>
        <v>3.6890287927246236E-6</v>
      </c>
      <c r="H168" s="27">
        <f t="shared" si="28"/>
        <v>0.74</v>
      </c>
      <c r="I168" s="27">
        <f t="shared" si="29"/>
        <v>140</v>
      </c>
      <c r="J168" s="27">
        <f t="shared" si="23"/>
        <v>2177.6126158024217</v>
      </c>
      <c r="K168" s="27">
        <f t="shared" si="24"/>
        <v>2.9811698206573577E-7</v>
      </c>
    </row>
    <row r="169" spans="1:11">
      <c r="A169" s="27">
        <v>168</v>
      </c>
      <c r="B169" s="27">
        <f t="shared" si="20"/>
        <v>8.7919999999999998E-2</v>
      </c>
      <c r="C169" s="27">
        <f t="shared" si="25"/>
        <v>110</v>
      </c>
      <c r="D169" s="27">
        <f t="shared" si="26"/>
        <v>42</v>
      </c>
      <c r="E169" s="27">
        <f t="shared" si="27"/>
        <v>4</v>
      </c>
      <c r="F169" s="27">
        <f t="shared" si="21"/>
        <v>6.6015344261149186E-3</v>
      </c>
      <c r="G169" s="27">
        <f t="shared" si="22"/>
        <v>3.7315604136815209E-6</v>
      </c>
      <c r="H169" s="27">
        <f t="shared" si="28"/>
        <v>0.74</v>
      </c>
      <c r="I169" s="27">
        <f t="shared" si="29"/>
        <v>140</v>
      </c>
      <c r="J169" s="27">
        <f t="shared" si="23"/>
        <v>2202.475669417372</v>
      </c>
      <c r="K169" s="27">
        <f t="shared" si="24"/>
        <v>3.0335510968001576E-7</v>
      </c>
    </row>
    <row r="170" spans="1:11">
      <c r="A170" s="27">
        <v>169</v>
      </c>
      <c r="B170" s="27">
        <f t="shared" si="20"/>
        <v>8.8443333333333332E-2</v>
      </c>
      <c r="C170" s="27">
        <f t="shared" si="25"/>
        <v>110</v>
      </c>
      <c r="D170" s="27">
        <f t="shared" si="26"/>
        <v>42</v>
      </c>
      <c r="E170" s="27">
        <f t="shared" si="27"/>
        <v>4</v>
      </c>
      <c r="F170" s="27">
        <f t="shared" si="21"/>
        <v>6.6771720284968363E-3</v>
      </c>
      <c r="G170" s="27">
        <f t="shared" si="22"/>
        <v>3.7743150620126142E-6</v>
      </c>
      <c r="H170" s="27">
        <f t="shared" si="28"/>
        <v>0.74</v>
      </c>
      <c r="I170" s="27">
        <f t="shared" si="29"/>
        <v>140</v>
      </c>
      <c r="J170" s="27">
        <f t="shared" si="23"/>
        <v>2227.4650886619711</v>
      </c>
      <c r="K170" s="27">
        <f t="shared" si="24"/>
        <v>3.086524483402852E-7</v>
      </c>
    </row>
    <row r="171" spans="1:11">
      <c r="A171" s="27">
        <v>170</v>
      </c>
      <c r="B171" s="27">
        <f t="shared" si="20"/>
        <v>8.8966666666666666E-2</v>
      </c>
      <c r="C171" s="27">
        <f t="shared" si="25"/>
        <v>110</v>
      </c>
      <c r="D171" s="27">
        <f t="shared" si="26"/>
        <v>42</v>
      </c>
      <c r="E171" s="27">
        <f t="shared" si="27"/>
        <v>4</v>
      </c>
      <c r="F171" s="27">
        <f t="shared" si="21"/>
        <v>6.7532035820311491E-3</v>
      </c>
      <c r="G171" s="27">
        <f t="shared" si="22"/>
        <v>3.8172923938033867E-6</v>
      </c>
      <c r="H171" s="27">
        <f t="shared" si="28"/>
        <v>0.74</v>
      </c>
      <c r="I171" s="27">
        <f t="shared" si="29"/>
        <v>140</v>
      </c>
      <c r="J171" s="27">
        <f t="shared" si="23"/>
        <v>2252.5806363028992</v>
      </c>
      <c r="K171" s="27">
        <f t="shared" si="24"/>
        <v>3.1400928931958178E-7</v>
      </c>
    </row>
    <row r="172" spans="1:11">
      <c r="A172" s="27">
        <v>171</v>
      </c>
      <c r="B172" s="27">
        <f t="shared" si="20"/>
        <v>8.949E-2</v>
      </c>
      <c r="C172" s="27">
        <f t="shared" si="25"/>
        <v>110</v>
      </c>
      <c r="D172" s="27">
        <f t="shared" si="26"/>
        <v>42</v>
      </c>
      <c r="E172" s="27">
        <f t="shared" si="27"/>
        <v>4</v>
      </c>
      <c r="F172" s="27">
        <f t="shared" si="21"/>
        <v>6.8296284789614156E-3</v>
      </c>
      <c r="G172" s="27">
        <f t="shared" si="22"/>
        <v>3.8604920655155441E-6</v>
      </c>
      <c r="H172" s="27">
        <f t="shared" si="28"/>
        <v>0.74</v>
      </c>
      <c r="I172" s="27">
        <f t="shared" si="29"/>
        <v>140</v>
      </c>
      <c r="J172" s="27">
        <f t="shared" si="23"/>
        <v>2277.8220755004691</v>
      </c>
      <c r="K172" s="27">
        <f t="shared" si="24"/>
        <v>3.194259232055789E-7</v>
      </c>
    </row>
    <row r="173" spans="1:11">
      <c r="A173" s="27">
        <v>172</v>
      </c>
      <c r="B173" s="27">
        <f t="shared" si="20"/>
        <v>9.0013333333333334E-2</v>
      </c>
      <c r="C173" s="27">
        <f t="shared" si="25"/>
        <v>110</v>
      </c>
      <c r="D173" s="27">
        <f t="shared" si="26"/>
        <v>42</v>
      </c>
      <c r="E173" s="27">
        <f t="shared" si="27"/>
        <v>4</v>
      </c>
      <c r="F173" s="27">
        <f t="shared" si="21"/>
        <v>6.9064461121957476E-3</v>
      </c>
      <c r="G173" s="27">
        <f t="shared" si="22"/>
        <v>3.9039137339864348E-6</v>
      </c>
      <c r="H173" s="27">
        <f t="shared" si="28"/>
        <v>0.74</v>
      </c>
      <c r="I173" s="27">
        <f t="shared" si="29"/>
        <v>140</v>
      </c>
      <c r="J173" s="27">
        <f t="shared" si="23"/>
        <v>2303.1891698077043</v>
      </c>
      <c r="K173" s="27">
        <f t="shared" si="24"/>
        <v>3.2490263990123029E-7</v>
      </c>
    </row>
    <row r="174" spans="1:11">
      <c r="A174" s="27">
        <v>173</v>
      </c>
      <c r="B174" s="27">
        <f t="shared" si="20"/>
        <v>9.0536666666666668E-2</v>
      </c>
      <c r="C174" s="27">
        <f t="shared" si="25"/>
        <v>110</v>
      </c>
      <c r="D174" s="27">
        <f t="shared" si="26"/>
        <v>42</v>
      </c>
      <c r="E174" s="27">
        <f t="shared" si="27"/>
        <v>4</v>
      </c>
      <c r="F174" s="27">
        <f t="shared" si="21"/>
        <v>6.9836558753057741E-3</v>
      </c>
      <c r="G174" s="27">
        <f t="shared" si="22"/>
        <v>3.9475570564284667E-6</v>
      </c>
      <c r="H174" s="27">
        <f t="shared" si="28"/>
        <v>0.74</v>
      </c>
      <c r="I174" s="27">
        <f t="shared" si="29"/>
        <v>140</v>
      </c>
      <c r="J174" s="27">
        <f t="shared" si="23"/>
        <v>2328.6816831694055</v>
      </c>
      <c r="K174" s="27">
        <f t="shared" si="24"/>
        <v>3.304397286254134E-7</v>
      </c>
    </row>
    <row r="175" spans="1:11">
      <c r="A175" s="27">
        <v>174</v>
      </c>
      <c r="B175" s="27">
        <f t="shared" si="20"/>
        <v>9.1060000000000002E-2</v>
      </c>
      <c r="C175" s="27">
        <f t="shared" si="25"/>
        <v>110</v>
      </c>
      <c r="D175" s="27">
        <f t="shared" si="26"/>
        <v>42</v>
      </c>
      <c r="E175" s="27">
        <f t="shared" si="27"/>
        <v>4</v>
      </c>
      <c r="F175" s="27">
        <f t="shared" si="21"/>
        <v>7.0612571625255968E-3</v>
      </c>
      <c r="G175" s="27">
        <f t="shared" si="22"/>
        <v>3.9914216904285099E-6</v>
      </c>
      <c r="H175" s="27">
        <f t="shared" si="28"/>
        <v>0.74</v>
      </c>
      <c r="I175" s="27">
        <f t="shared" si="29"/>
        <v>140</v>
      </c>
      <c r="J175" s="27">
        <f t="shared" si="23"/>
        <v>2354.2993799212222</v>
      </c>
      <c r="K175" s="27">
        <f t="shared" si="24"/>
        <v>3.3603747791356928E-7</v>
      </c>
    </row>
    <row r="176" spans="1:11">
      <c r="A176" s="27">
        <v>175</v>
      </c>
      <c r="B176" s="27">
        <f t="shared" si="20"/>
        <v>9.1583333333333336E-2</v>
      </c>
      <c r="C176" s="27">
        <f t="shared" si="25"/>
        <v>110</v>
      </c>
      <c r="D176" s="27">
        <f t="shared" si="26"/>
        <v>42</v>
      </c>
      <c r="E176" s="27">
        <f t="shared" si="27"/>
        <v>4</v>
      </c>
      <c r="F176" s="27">
        <f t="shared" si="21"/>
        <v>7.1392493687507828E-3</v>
      </c>
      <c r="G176" s="27">
        <f t="shared" si="22"/>
        <v>4.0355072939473367E-6</v>
      </c>
      <c r="H176" s="27">
        <f t="shared" si="28"/>
        <v>0.74</v>
      </c>
      <c r="I176" s="27">
        <f t="shared" si="29"/>
        <v>140</v>
      </c>
      <c r="J176" s="27">
        <f t="shared" si="23"/>
        <v>2380.0420247887332</v>
      </c>
      <c r="K176" s="27">
        <f t="shared" si="24"/>
        <v>3.4169617561834643E-7</v>
      </c>
    </row>
    <row r="177" spans="1:11">
      <c r="A177" s="27">
        <v>176</v>
      </c>
      <c r="B177" s="27">
        <f t="shared" si="20"/>
        <v>9.210666666666667E-2</v>
      </c>
      <c r="C177" s="27">
        <f t="shared" si="25"/>
        <v>110</v>
      </c>
      <c r="D177" s="27">
        <f t="shared" si="26"/>
        <v>42</v>
      </c>
      <c r="E177" s="27">
        <f t="shared" si="27"/>
        <v>4</v>
      </c>
      <c r="F177" s="27">
        <f t="shared" si="21"/>
        <v>7.2176318895373097E-3</v>
      </c>
      <c r="G177" s="27">
        <f t="shared" si="22"/>
        <v>4.0798135253190198E-6</v>
      </c>
      <c r="H177" s="27">
        <f t="shared" si="28"/>
        <v>0.74</v>
      </c>
      <c r="I177" s="27">
        <f t="shared" si="29"/>
        <v>140</v>
      </c>
      <c r="J177" s="27">
        <f t="shared" si="23"/>
        <v>2405.9093828865216</v>
      </c>
      <c r="K177" s="27">
        <f t="shared" si="24"/>
        <v>3.474161089102397E-7</v>
      </c>
    </row>
    <row r="178" spans="1:11">
      <c r="A178" s="27">
        <v>177</v>
      </c>
      <c r="B178" s="27">
        <f t="shared" si="20"/>
        <v>9.2630000000000004E-2</v>
      </c>
      <c r="C178" s="27">
        <f t="shared" si="25"/>
        <v>110</v>
      </c>
      <c r="D178" s="27">
        <f t="shared" si="26"/>
        <v>42</v>
      </c>
      <c r="E178" s="27">
        <f t="shared" si="27"/>
        <v>4</v>
      </c>
      <c r="F178" s="27">
        <f t="shared" si="21"/>
        <v>7.2964041211005595E-3</v>
      </c>
      <c r="G178" s="27">
        <f t="shared" si="22"/>
        <v>4.1243400432503619E-6</v>
      </c>
      <c r="H178" s="27">
        <f t="shared" si="28"/>
        <v>0.74</v>
      </c>
      <c r="I178" s="27">
        <f t="shared" si="29"/>
        <v>140</v>
      </c>
      <c r="J178" s="27">
        <f t="shared" si="23"/>
        <v>2431.9012197172551</v>
      </c>
      <c r="K178" s="27">
        <f t="shared" si="24"/>
        <v>3.531975642782298E-7</v>
      </c>
    </row>
    <row r="179" spans="1:11">
      <c r="A179" s="27">
        <v>178</v>
      </c>
      <c r="B179" s="27">
        <f t="shared" si="20"/>
        <v>9.3153333333333338E-2</v>
      </c>
      <c r="C179" s="27">
        <f t="shared" si="25"/>
        <v>110</v>
      </c>
      <c r="D179" s="27">
        <f t="shared" si="26"/>
        <v>42</v>
      </c>
      <c r="E179" s="27">
        <f t="shared" si="27"/>
        <v>4</v>
      </c>
      <c r="F179" s="27">
        <f t="shared" si="21"/>
        <v>7.3755654603142899E-3</v>
      </c>
      <c r="G179" s="27">
        <f t="shared" si="22"/>
        <v>4.1690865068203188E-6</v>
      </c>
      <c r="H179" s="27">
        <f t="shared" si="28"/>
        <v>0.74</v>
      </c>
      <c r="I179" s="27">
        <f t="shared" si="29"/>
        <v>140</v>
      </c>
      <c r="J179" s="27">
        <f t="shared" si="23"/>
        <v>2458.0173011707766</v>
      </c>
      <c r="K179" s="27">
        <f t="shared" si="24"/>
        <v>3.5904082753042368E-7</v>
      </c>
    </row>
    <row r="180" spans="1:11">
      <c r="A180" s="27">
        <v>179</v>
      </c>
      <c r="B180" s="27">
        <f t="shared" si="20"/>
        <v>9.3676666666666672E-2</v>
      </c>
      <c r="C180" s="27">
        <f t="shared" si="25"/>
        <v>110</v>
      </c>
      <c r="D180" s="27">
        <f t="shared" si="26"/>
        <v>42</v>
      </c>
      <c r="E180" s="27">
        <f t="shared" si="27"/>
        <v>4</v>
      </c>
      <c r="F180" s="27">
        <f t="shared" si="21"/>
        <v>7.4551153047096108E-3</v>
      </c>
      <c r="G180" s="27">
        <f t="shared" si="22"/>
        <v>4.2140525754794211E-6</v>
      </c>
      <c r="H180" s="27">
        <f t="shared" si="28"/>
        <v>0.74</v>
      </c>
      <c r="I180" s="27">
        <f t="shared" si="29"/>
        <v>140</v>
      </c>
      <c r="J180" s="27">
        <f t="shared" si="23"/>
        <v>2484.2573935231844</v>
      </c>
      <c r="K180" s="27">
        <f t="shared" si="24"/>
        <v>3.6494618379469184E-7</v>
      </c>
    </row>
    <row r="181" spans="1:11">
      <c r="A181" s="27">
        <v>180</v>
      </c>
      <c r="B181" s="27">
        <f t="shared" si="20"/>
        <v>9.4200000000000006E-2</v>
      </c>
      <c r="C181" s="27">
        <f t="shared" si="25"/>
        <v>110</v>
      </c>
      <c r="D181" s="27">
        <f t="shared" si="26"/>
        <v>42</v>
      </c>
      <c r="E181" s="27">
        <f t="shared" si="27"/>
        <v>4</v>
      </c>
      <c r="F181" s="27">
        <f t="shared" si="21"/>
        <v>7.5350530524739574E-3</v>
      </c>
      <c r="G181" s="27">
        <f t="shared" si="22"/>
        <v>4.2592379090491855E-6</v>
      </c>
      <c r="H181" s="27">
        <f t="shared" si="28"/>
        <v>0.74</v>
      </c>
      <c r="I181" s="27">
        <f t="shared" si="29"/>
        <v>140</v>
      </c>
      <c r="J181" s="27">
        <f t="shared" si="23"/>
        <v>2510.6212634359217</v>
      </c>
      <c r="K181" s="27">
        <f t="shared" si="24"/>
        <v>3.7091391751930473E-7</v>
      </c>
    </row>
    <row r="182" spans="1:11">
      <c r="A182" s="27">
        <v>181</v>
      </c>
      <c r="B182" s="27">
        <f t="shared" si="20"/>
        <v>9.472333333333334E-2</v>
      </c>
      <c r="C182" s="27">
        <f t="shared" si="25"/>
        <v>110</v>
      </c>
      <c r="D182" s="27">
        <f t="shared" si="26"/>
        <v>42</v>
      </c>
      <c r="E182" s="27">
        <f t="shared" si="27"/>
        <v>4</v>
      </c>
      <c r="F182" s="27">
        <f t="shared" si="21"/>
        <v>7.615378102450083E-3</v>
      </c>
      <c r="G182" s="27">
        <f t="shared" si="22"/>
        <v>4.3046421677215598E-6</v>
      </c>
      <c r="H182" s="27">
        <f t="shared" si="28"/>
        <v>0.74</v>
      </c>
      <c r="I182" s="27">
        <f t="shared" si="29"/>
        <v>140</v>
      </c>
      <c r="J182" s="27">
        <f t="shared" si="23"/>
        <v>2537.1086779548732</v>
      </c>
      <c r="K182" s="27">
        <f t="shared" si="24"/>
        <v>3.7694431247357163E-7</v>
      </c>
    </row>
    <row r="183" spans="1:11">
      <c r="A183" s="27">
        <v>182</v>
      </c>
      <c r="B183" s="27">
        <f t="shared" si="20"/>
        <v>9.524666666666666E-2</v>
      </c>
      <c r="C183" s="27">
        <f t="shared" si="25"/>
        <v>110</v>
      </c>
      <c r="D183" s="27">
        <f t="shared" si="26"/>
        <v>42</v>
      </c>
      <c r="E183" s="27">
        <f t="shared" si="27"/>
        <v>4</v>
      </c>
      <c r="F183" s="27">
        <f t="shared" si="21"/>
        <v>7.6960898541350384E-3</v>
      </c>
      <c r="G183" s="27">
        <f t="shared" si="22"/>
        <v>4.3502650120583303E-6</v>
      </c>
      <c r="H183" s="27">
        <f t="shared" si="28"/>
        <v>0.74</v>
      </c>
      <c r="I183" s="27">
        <f t="shared" si="29"/>
        <v>140</v>
      </c>
      <c r="J183" s="27">
        <f t="shared" si="23"/>
        <v>2563.7194045094552</v>
      </c>
      <c r="K183" s="27">
        <f t="shared" si="24"/>
        <v>3.8303765174847418E-7</v>
      </c>
    </row>
    <row r="184" spans="1:11">
      <c r="A184" s="27">
        <v>183</v>
      </c>
      <c r="B184" s="27">
        <f t="shared" si="20"/>
        <v>9.5769999999999994E-2</v>
      </c>
      <c r="C184" s="27">
        <f t="shared" si="25"/>
        <v>110</v>
      </c>
      <c r="D184" s="27">
        <f t="shared" si="26"/>
        <v>42</v>
      </c>
      <c r="E184" s="27">
        <f t="shared" si="27"/>
        <v>4</v>
      </c>
      <c r="F184" s="27">
        <f t="shared" si="21"/>
        <v>7.7771877076791554E-3</v>
      </c>
      <c r="G184" s="27">
        <f t="shared" si="22"/>
        <v>4.3961061029905581E-6</v>
      </c>
      <c r="H184" s="27">
        <f t="shared" si="28"/>
        <v>0.74</v>
      </c>
      <c r="I184" s="27">
        <f t="shared" si="29"/>
        <v>140</v>
      </c>
      <c r="J184" s="27">
        <f t="shared" si="23"/>
        <v>2590.4532109117154</v>
      </c>
      <c r="K184" s="27">
        <f t="shared" si="24"/>
        <v>3.8919421775730283E-7</v>
      </c>
    </row>
    <row r="185" spans="1:11">
      <c r="A185" s="27">
        <v>184</v>
      </c>
      <c r="B185" s="27">
        <f t="shared" si="20"/>
        <v>9.6293333333333328E-2</v>
      </c>
      <c r="C185" s="27">
        <f t="shared" si="25"/>
        <v>110</v>
      </c>
      <c r="D185" s="27">
        <f t="shared" si="26"/>
        <v>42</v>
      </c>
      <c r="E185" s="27">
        <f t="shared" si="27"/>
        <v>4</v>
      </c>
      <c r="F185" s="27">
        <f t="shared" si="21"/>
        <v>7.8586710638850355E-3</v>
      </c>
      <c r="G185" s="27">
        <f t="shared" si="22"/>
        <v>4.4421651018180051E-6</v>
      </c>
      <c r="H185" s="27">
        <f t="shared" si="28"/>
        <v>0.74</v>
      </c>
      <c r="I185" s="27">
        <f t="shared" si="29"/>
        <v>140</v>
      </c>
      <c r="J185" s="27">
        <f t="shared" si="23"/>
        <v>2617.3098653554298</v>
      </c>
      <c r="K185" s="27">
        <f t="shared" si="24"/>
        <v>3.9541429223629114E-7</v>
      </c>
    </row>
    <row r="186" spans="1:11">
      <c r="A186" s="27">
        <v>185</v>
      </c>
      <c r="B186" s="27">
        <f t="shared" si="20"/>
        <v>9.6816666666666662E-2</v>
      </c>
      <c r="C186" s="27">
        <f t="shared" si="25"/>
        <v>110</v>
      </c>
      <c r="D186" s="27">
        <f t="shared" si="26"/>
        <v>42</v>
      </c>
      <c r="E186" s="27">
        <f t="shared" si="27"/>
        <v>4</v>
      </c>
      <c r="F186" s="27">
        <f t="shared" si="21"/>
        <v>7.9405393242065452E-3</v>
      </c>
      <c r="G186" s="27">
        <f t="shared" si="22"/>
        <v>4.4884416702085605E-6</v>
      </c>
      <c r="H186" s="27">
        <f t="shared" si="28"/>
        <v>0.74</v>
      </c>
      <c r="I186" s="27">
        <f t="shared" si="29"/>
        <v>140</v>
      </c>
      <c r="J186" s="27">
        <f t="shared" si="23"/>
        <v>2644.2891364152092</v>
      </c>
      <c r="K186" s="27">
        <f t="shared" si="24"/>
        <v>4.0169815624524789E-7</v>
      </c>
    </row>
    <row r="187" spans="1:11">
      <c r="A187" s="27">
        <v>186</v>
      </c>
      <c r="B187" s="27">
        <f t="shared" si="20"/>
        <v>9.7339999999999996E-2</v>
      </c>
      <c r="C187" s="27">
        <f t="shared" si="25"/>
        <v>110</v>
      </c>
      <c r="D187" s="27">
        <f t="shared" si="26"/>
        <v>42</v>
      </c>
      <c r="E187" s="27">
        <f t="shared" si="27"/>
        <v>4</v>
      </c>
      <c r="F187" s="27">
        <f t="shared" si="21"/>
        <v>8.0227918907477963E-3</v>
      </c>
      <c r="G187" s="27">
        <f t="shared" si="22"/>
        <v>4.5349354701976743E-6</v>
      </c>
      <c r="H187" s="27">
        <f t="shared" si="28"/>
        <v>0.74</v>
      </c>
      <c r="I187" s="27">
        <f t="shared" si="29"/>
        <v>140</v>
      </c>
      <c r="J187" s="27">
        <f t="shared" si="23"/>
        <v>2671.3907930456003</v>
      </c>
      <c r="K187" s="27">
        <f t="shared" si="24"/>
        <v>4.0804609016819201E-7</v>
      </c>
    </row>
    <row r="188" spans="1:11">
      <c r="A188" s="27">
        <v>187</v>
      </c>
      <c r="B188" s="27">
        <f t="shared" si="20"/>
        <v>9.786333333333333E-2</v>
      </c>
      <c r="C188" s="27">
        <f t="shared" si="25"/>
        <v>110</v>
      </c>
      <c r="D188" s="27">
        <f t="shared" si="26"/>
        <v>42</v>
      </c>
      <c r="E188" s="27">
        <f t="shared" si="27"/>
        <v>4</v>
      </c>
      <c r="F188" s="27">
        <f t="shared" si="21"/>
        <v>8.1054281662621495E-3</v>
      </c>
      <c r="G188" s="27">
        <f t="shared" si="22"/>
        <v>4.5816461641877868E-6</v>
      </c>
      <c r="H188" s="27">
        <f t="shared" si="28"/>
        <v>0.74</v>
      </c>
      <c r="I188" s="27">
        <f t="shared" si="29"/>
        <v>140</v>
      </c>
      <c r="J188" s="27">
        <f t="shared" si="23"/>
        <v>2698.6146045801947</v>
      </c>
      <c r="K188" s="27">
        <f t="shared" si="24"/>
        <v>4.1445837371398302E-7</v>
      </c>
    </row>
    <row r="189" spans="1:11">
      <c r="A189" s="27">
        <v>188</v>
      </c>
      <c r="B189" s="27">
        <f t="shared" si="20"/>
        <v>9.8386666666666664E-2</v>
      </c>
      <c r="C189" s="27">
        <f t="shared" si="25"/>
        <v>110</v>
      </c>
      <c r="D189" s="27">
        <f t="shared" si="26"/>
        <v>42</v>
      </c>
      <c r="E189" s="27">
        <f t="shared" si="27"/>
        <v>4</v>
      </c>
      <c r="F189" s="27">
        <f t="shared" si="21"/>
        <v>8.1884475541512038E-3</v>
      </c>
      <c r="G189" s="27">
        <f t="shared" si="22"/>
        <v>4.6285734149477557E-6</v>
      </c>
      <c r="H189" s="27">
        <f t="shared" si="28"/>
        <v>0.74</v>
      </c>
      <c r="I189" s="27">
        <f t="shared" si="29"/>
        <v>140</v>
      </c>
      <c r="J189" s="27">
        <f t="shared" si="23"/>
        <v>2725.9603407307382</v>
      </c>
      <c r="K189" s="27">
        <f t="shared" si="24"/>
        <v>4.2093528591695235E-7</v>
      </c>
    </row>
    <row r="190" spans="1:11">
      <c r="A190" s="27">
        <v>189</v>
      </c>
      <c r="B190" s="27">
        <f t="shared" si="20"/>
        <v>9.8909999999999998E-2</v>
      </c>
      <c r="C190" s="27">
        <f t="shared" si="25"/>
        <v>110</v>
      </c>
      <c r="D190" s="27">
        <f t="shared" si="26"/>
        <v>42</v>
      </c>
      <c r="E190" s="27">
        <f t="shared" si="27"/>
        <v>4</v>
      </c>
      <c r="F190" s="27">
        <f t="shared" si="21"/>
        <v>8.2718494584637994E-3</v>
      </c>
      <c r="G190" s="27">
        <f t="shared" si="22"/>
        <v>4.6757168856123008E-6</v>
      </c>
      <c r="H190" s="27">
        <f t="shared" si="28"/>
        <v>0.74</v>
      </c>
      <c r="I190" s="27">
        <f t="shared" si="29"/>
        <v>140</v>
      </c>
      <c r="J190" s="27">
        <f t="shared" si="23"/>
        <v>2753.4277715862472</v>
      </c>
      <c r="K190" s="27">
        <f t="shared" si="24"/>
        <v>4.2747710513753506E-7</v>
      </c>
    </row>
    <row r="191" spans="1:11">
      <c r="A191" s="27">
        <v>190</v>
      </c>
      <c r="B191" s="27">
        <f t="shared" si="20"/>
        <v>9.9433333333333332E-2</v>
      </c>
      <c r="C191" s="27">
        <f t="shared" si="25"/>
        <v>110</v>
      </c>
      <c r="D191" s="27">
        <f t="shared" si="26"/>
        <v>42</v>
      </c>
      <c r="E191" s="27">
        <f t="shared" si="27"/>
        <v>4</v>
      </c>
      <c r="F191" s="27">
        <f t="shared" si="21"/>
        <v>8.3556332838950094E-3</v>
      </c>
      <c r="G191" s="27">
        <f t="shared" si="22"/>
        <v>4.7230762396814283E-6</v>
      </c>
      <c r="H191" s="27">
        <f t="shared" si="28"/>
        <v>0.74</v>
      </c>
      <c r="I191" s="27">
        <f t="shared" si="29"/>
        <v>140</v>
      </c>
      <c r="J191" s="27">
        <f t="shared" si="23"/>
        <v>2781.016667612118</v>
      </c>
      <c r="K191" s="27">
        <f t="shared" si="24"/>
        <v>4.3408410906289798E-7</v>
      </c>
    </row>
    <row r="192" spans="1:11">
      <c r="A192" s="27">
        <v>191</v>
      </c>
      <c r="B192" s="27">
        <f t="shared" si="20"/>
        <v>9.9956666666666666E-2</v>
      </c>
      <c r="C192" s="27">
        <f t="shared" si="25"/>
        <v>110</v>
      </c>
      <c r="D192" s="27">
        <f t="shared" si="26"/>
        <v>42</v>
      </c>
      <c r="E192" s="27">
        <f t="shared" si="27"/>
        <v>4</v>
      </c>
      <c r="F192" s="27">
        <f t="shared" si="21"/>
        <v>8.4397984357851459E-3</v>
      </c>
      <c r="G192" s="27">
        <f t="shared" si="22"/>
        <v>4.7706511410198685E-6</v>
      </c>
      <c r="H192" s="27">
        <f t="shared" si="28"/>
        <v>0.74</v>
      </c>
      <c r="I192" s="27">
        <f t="shared" si="29"/>
        <v>140</v>
      </c>
      <c r="J192" s="27">
        <f t="shared" si="23"/>
        <v>2808.7267996492474</v>
      </c>
      <c r="K192" s="27">
        <f t="shared" si="24"/>
        <v>4.4075657470757008E-7</v>
      </c>
    </row>
    <row r="193" spans="1:11">
      <c r="A193" s="27">
        <v>192</v>
      </c>
      <c r="B193" s="27">
        <f t="shared" si="20"/>
        <v>0.10048</v>
      </c>
      <c r="C193" s="27">
        <f t="shared" si="25"/>
        <v>110</v>
      </c>
      <c r="D193" s="27">
        <f t="shared" si="26"/>
        <v>42</v>
      </c>
      <c r="E193" s="27">
        <f t="shared" si="27"/>
        <v>4</v>
      </c>
      <c r="F193" s="27">
        <f t="shared" si="21"/>
        <v>8.5243443201187732E-3</v>
      </c>
      <c r="G193" s="27">
        <f t="shared" si="22"/>
        <v>4.8184412538565163E-6</v>
      </c>
      <c r="H193" s="27">
        <f t="shared" si="28"/>
        <v>0.74</v>
      </c>
      <c r="I193" s="27">
        <f t="shared" si="29"/>
        <v>140</v>
      </c>
      <c r="J193" s="27">
        <f t="shared" si="23"/>
        <v>2836.5579389131572</v>
      </c>
      <c r="K193" s="27">
        <f t="shared" si="24"/>
        <v>4.4749477841406985E-7</v>
      </c>
    </row>
    <row r="194" spans="1:11">
      <c r="A194" s="27">
        <v>193</v>
      </c>
      <c r="B194" s="27">
        <f t="shared" ref="B194:B257" si="30">3.14/6000*A194</f>
        <v>0.10100333333333333</v>
      </c>
      <c r="C194" s="27">
        <f t="shared" si="25"/>
        <v>110</v>
      </c>
      <c r="D194" s="27">
        <f t="shared" si="26"/>
        <v>42</v>
      </c>
      <c r="E194" s="27">
        <f t="shared" si="27"/>
        <v>4</v>
      </c>
      <c r="F194" s="27">
        <f t="shared" ref="F194:F257" si="31">1.414*C194*SIN(B194)*SIN(B194)/(1.414*C194*SIN(B194)+E194*D194)</f>
        <v>8.6092703435236839E-3</v>
      </c>
      <c r="G194" s="27">
        <f t="shared" ref="G194:G257" si="32">SIN(B194)*SIN(B194)*D194*E194/(1.414*C194*SIN(B194)+D194*E194)*3.14/6000</f>
        <v>4.866446242783865E-6</v>
      </c>
      <c r="H194" s="27">
        <f t="shared" si="28"/>
        <v>0.74</v>
      </c>
      <c r="I194" s="27">
        <f t="shared" si="29"/>
        <v>140</v>
      </c>
      <c r="J194" s="27">
        <f t="shared" ref="J194:J257" si="33">1.414*I194*SIN(B194)*1.414*I194*SIN(B194)/(1.414*I194*SIN(B194)+E194*D194)/(H194/1000)</f>
        <v>2864.5098569931079</v>
      </c>
      <c r="K194" s="27">
        <f t="shared" ref="K194:K257" si="34">SIN(B194)*SIN(B194)*1.414*C194*SIN(B194)/(1.414*C194*SIN(B194)+E194*D194)*3.14/6000</f>
        <v>4.5429899585353312E-7</v>
      </c>
    </row>
    <row r="195" spans="1:11">
      <c r="A195" s="27">
        <v>194</v>
      </c>
      <c r="B195" s="27">
        <f t="shared" si="30"/>
        <v>0.10152666666666667</v>
      </c>
      <c r="C195" s="27">
        <f t="shared" ref="C195:C258" si="35">C194</f>
        <v>110</v>
      </c>
      <c r="D195" s="27">
        <f t="shared" ref="D195:D258" si="36">D194</f>
        <v>42</v>
      </c>
      <c r="E195" s="27">
        <f t="shared" ref="E195:E258" si="37">E194</f>
        <v>4</v>
      </c>
      <c r="F195" s="27">
        <f t="shared" si="31"/>
        <v>8.6945759132699366E-3</v>
      </c>
      <c r="G195" s="27">
        <f t="shared" si="32"/>
        <v>4.9146657727574436E-6</v>
      </c>
      <c r="H195" s="27">
        <f t="shared" ref="H195:H258" si="38">H194</f>
        <v>0.74</v>
      </c>
      <c r="I195" s="27">
        <f t="shared" ref="I195:I258" si="39">I194</f>
        <v>140</v>
      </c>
      <c r="J195" s="27">
        <f t="shared" si="33"/>
        <v>2892.5823258512291</v>
      </c>
      <c r="K195" s="27">
        <f t="shared" si="34"/>
        <v>4.6116950202633991E-7</v>
      </c>
    </row>
    <row r="196" spans="1:11">
      <c r="A196" s="27">
        <v>195</v>
      </c>
      <c r="B196" s="27">
        <f t="shared" si="30"/>
        <v>0.10205</v>
      </c>
      <c r="C196" s="27">
        <f t="shared" si="35"/>
        <v>110</v>
      </c>
      <c r="D196" s="27">
        <f t="shared" si="36"/>
        <v>42</v>
      </c>
      <c r="E196" s="27">
        <f t="shared" si="37"/>
        <v>4</v>
      </c>
      <c r="F196" s="27">
        <f t="shared" si="31"/>
        <v>8.7802604372688494E-3</v>
      </c>
      <c r="G196" s="27">
        <f t="shared" si="32"/>
        <v>4.963099509095263E-6</v>
      </c>
      <c r="H196" s="27">
        <f t="shared" si="38"/>
        <v>0.74</v>
      </c>
      <c r="I196" s="27">
        <f t="shared" si="39"/>
        <v>140</v>
      </c>
      <c r="J196" s="27">
        <f t="shared" si="33"/>
        <v>2920.7751178216527</v>
      </c>
      <c r="K196" s="27">
        <f t="shared" si="34"/>
        <v>4.6810657126274007E-7</v>
      </c>
    </row>
    <row r="197" spans="1:11">
      <c r="A197" s="27">
        <v>196</v>
      </c>
      <c r="B197" s="27">
        <f t="shared" si="30"/>
        <v>0.10257333333333334</v>
      </c>
      <c r="C197" s="27">
        <f t="shared" si="35"/>
        <v>110</v>
      </c>
      <c r="D197" s="27">
        <f t="shared" si="36"/>
        <v>42</v>
      </c>
      <c r="E197" s="27">
        <f t="shared" si="37"/>
        <v>4</v>
      </c>
      <c r="F197" s="27">
        <f t="shared" si="31"/>
        <v>8.8663233240720146E-3</v>
      </c>
      <c r="G197" s="27">
        <f t="shared" si="32"/>
        <v>5.0117471174772509E-6</v>
      </c>
      <c r="H197" s="27">
        <f t="shared" si="38"/>
        <v>0.74</v>
      </c>
      <c r="I197" s="27">
        <f t="shared" si="39"/>
        <v>140</v>
      </c>
      <c r="J197" s="27">
        <f t="shared" si="33"/>
        <v>2949.0880056096307</v>
      </c>
      <c r="K197" s="27">
        <f t="shared" si="34"/>
        <v>4.7511047722347912E-7</v>
      </c>
    </row>
    <row r="198" spans="1:11">
      <c r="A198" s="27">
        <v>197</v>
      </c>
      <c r="B198" s="27">
        <f t="shared" si="30"/>
        <v>0.10309666666666667</v>
      </c>
      <c r="C198" s="27">
        <f t="shared" si="35"/>
        <v>110</v>
      </c>
      <c r="D198" s="27">
        <f t="shared" si="36"/>
        <v>42</v>
      </c>
      <c r="E198" s="27">
        <f t="shared" si="37"/>
        <v>4</v>
      </c>
      <c r="F198" s="27">
        <f t="shared" si="31"/>
        <v>8.9527639828703102E-3</v>
      </c>
      <c r="G198" s="27">
        <f t="shared" si="32"/>
        <v>5.0606082639446945E-6</v>
      </c>
      <c r="H198" s="27">
        <f t="shared" si="38"/>
        <v>0.74</v>
      </c>
      <c r="I198" s="27">
        <f t="shared" si="39"/>
        <v>140</v>
      </c>
      <c r="J198" s="27">
        <f t="shared" si="33"/>
        <v>2977.5207622906823</v>
      </c>
      <c r="K198" s="27">
        <f t="shared" si="34"/>
        <v>4.8218149290042229E-7</v>
      </c>
    </row>
    <row r="199" spans="1:11">
      <c r="A199" s="27">
        <v>198</v>
      </c>
      <c r="B199" s="27">
        <f t="shared" si="30"/>
        <v>0.10362</v>
      </c>
      <c r="C199" s="27">
        <f t="shared" si="35"/>
        <v>110</v>
      </c>
      <c r="D199" s="27">
        <f t="shared" si="36"/>
        <v>42</v>
      </c>
      <c r="E199" s="27">
        <f t="shared" si="37"/>
        <v>4</v>
      </c>
      <c r="F199" s="27">
        <f t="shared" si="31"/>
        <v>9.0395818234929124E-3</v>
      </c>
      <c r="G199" s="27">
        <f t="shared" si="32"/>
        <v>5.1096826148996839E-6</v>
      </c>
      <c r="H199" s="27">
        <f t="shared" si="38"/>
        <v>0.74</v>
      </c>
      <c r="I199" s="27">
        <f t="shared" si="39"/>
        <v>140</v>
      </c>
      <c r="J199" s="27">
        <f t="shared" si="33"/>
        <v>3006.0731613097169</v>
      </c>
      <c r="K199" s="27">
        <f t="shared" si="34"/>
        <v>4.8931989061717877E-7</v>
      </c>
    </row>
    <row r="200" spans="1:11">
      <c r="A200" s="27">
        <v>199</v>
      </c>
      <c r="B200" s="27">
        <f t="shared" si="30"/>
        <v>0.10414333333333334</v>
      </c>
      <c r="C200" s="27">
        <f t="shared" si="35"/>
        <v>110</v>
      </c>
      <c r="D200" s="27">
        <f t="shared" si="36"/>
        <v>42</v>
      </c>
      <c r="E200" s="27">
        <f t="shared" si="37"/>
        <v>4</v>
      </c>
      <c r="F200" s="27">
        <f t="shared" si="31"/>
        <v>9.1267762564063142E-3</v>
      </c>
      <c r="G200" s="27">
        <f t="shared" si="32"/>
        <v>5.1589698371045593E-6</v>
      </c>
      <c r="H200" s="27">
        <f t="shared" si="38"/>
        <v>0.74</v>
      </c>
      <c r="I200" s="27">
        <f t="shared" si="39"/>
        <v>140</v>
      </c>
      <c r="J200" s="27">
        <f t="shared" si="33"/>
        <v>3034.7449764801772</v>
      </c>
      <c r="K200" s="27">
        <f t="shared" si="34"/>
        <v>4.9652594202972367E-7</v>
      </c>
    </row>
    <row r="201" spans="1:11">
      <c r="A201" s="27">
        <v>200</v>
      </c>
      <c r="B201" s="27">
        <f t="shared" si="30"/>
        <v>0.10466666666666667</v>
      </c>
      <c r="C201" s="27">
        <f t="shared" si="35"/>
        <v>110</v>
      </c>
      <c r="D201" s="27">
        <f t="shared" si="36"/>
        <v>42</v>
      </c>
      <c r="E201" s="27">
        <f t="shared" si="37"/>
        <v>4</v>
      </c>
      <c r="F201" s="27">
        <f t="shared" si="31"/>
        <v>9.2143466927133467E-3</v>
      </c>
      <c r="G201" s="27">
        <f t="shared" si="32"/>
        <v>5.2084695976813515E-6</v>
      </c>
      <c r="H201" s="27">
        <f t="shared" si="38"/>
        <v>0.74</v>
      </c>
      <c r="I201" s="27">
        <f t="shared" si="39"/>
        <v>140</v>
      </c>
      <c r="J201" s="27">
        <f t="shared" si="33"/>
        <v>3063.5359819831824</v>
      </c>
      <c r="K201" s="27">
        <f t="shared" si="34"/>
        <v>5.0379991812702219E-7</v>
      </c>
    </row>
    <row r="202" spans="1:11">
      <c r="A202" s="27">
        <v>201</v>
      </c>
      <c r="B202" s="27">
        <f t="shared" si="30"/>
        <v>0.10519000000000001</v>
      </c>
      <c r="C202" s="27">
        <f t="shared" si="35"/>
        <v>110</v>
      </c>
      <c r="D202" s="27">
        <f t="shared" si="36"/>
        <v>42</v>
      </c>
      <c r="E202" s="27">
        <f t="shared" si="37"/>
        <v>4</v>
      </c>
      <c r="F202" s="27">
        <f t="shared" si="31"/>
        <v>9.3022925441521992E-3</v>
      </c>
      <c r="G202" s="27">
        <f t="shared" si="32"/>
        <v>5.2581815641112353E-6</v>
      </c>
      <c r="H202" s="27">
        <f t="shared" si="38"/>
        <v>0.74</v>
      </c>
      <c r="I202" s="27">
        <f t="shared" si="39"/>
        <v>140</v>
      </c>
      <c r="J202" s="27">
        <f t="shared" si="33"/>
        <v>3092.4459523666669</v>
      </c>
      <c r="K202" s="27">
        <f t="shared" si="34"/>
        <v>5.1114208923165013E-7</v>
      </c>
    </row>
    <row r="203" spans="1:11">
      <c r="A203" s="27">
        <v>202</v>
      </c>
      <c r="B203" s="27">
        <f t="shared" si="30"/>
        <v>0.10571333333333334</v>
      </c>
      <c r="C203" s="27">
        <f t="shared" si="35"/>
        <v>110</v>
      </c>
      <c r="D203" s="27">
        <f t="shared" si="36"/>
        <v>42</v>
      </c>
      <c r="E203" s="27">
        <f t="shared" si="37"/>
        <v>4</v>
      </c>
      <c r="F203" s="27">
        <f t="shared" si="31"/>
        <v>9.3906132230954353E-3</v>
      </c>
      <c r="G203" s="27">
        <f t="shared" si="32"/>
        <v>5.3081054042339638E-6</v>
      </c>
      <c r="H203" s="27">
        <f t="shared" si="38"/>
        <v>0.74</v>
      </c>
      <c r="I203" s="27">
        <f t="shared" si="39"/>
        <v>140</v>
      </c>
      <c r="J203" s="27">
        <f t="shared" si="33"/>
        <v>3121.474662544525</v>
      </c>
      <c r="K203" s="27">
        <f t="shared" si="34"/>
        <v>5.1855272500041476E-7</v>
      </c>
    </row>
    <row r="204" spans="1:11">
      <c r="A204" s="27">
        <v>203</v>
      </c>
      <c r="B204" s="27">
        <f t="shared" si="30"/>
        <v>0.10623666666666666</v>
      </c>
      <c r="C204" s="27">
        <f t="shared" si="35"/>
        <v>110</v>
      </c>
      <c r="D204" s="27">
        <f t="shared" si="36"/>
        <v>42</v>
      </c>
      <c r="E204" s="27">
        <f t="shared" si="37"/>
        <v>4</v>
      </c>
      <c r="F204" s="27">
        <f t="shared" si="31"/>
        <v>9.479308142549013E-3</v>
      </c>
      <c r="G204" s="27">
        <f t="shared" si="32"/>
        <v>5.3582407862473278E-6</v>
      </c>
      <c r="H204" s="27">
        <f t="shared" si="38"/>
        <v>0.74</v>
      </c>
      <c r="I204" s="27">
        <f t="shared" si="39"/>
        <v>140</v>
      </c>
      <c r="J204" s="27">
        <f t="shared" si="33"/>
        <v>3150.6218877957594</v>
      </c>
      <c r="K204" s="27">
        <f t="shared" si="34"/>
        <v>5.2603209442497388E-7</v>
      </c>
    </row>
    <row r="205" spans="1:11">
      <c r="A205" s="27">
        <v>204</v>
      </c>
      <c r="B205" s="27">
        <f t="shared" si="30"/>
        <v>0.10675999999999999</v>
      </c>
      <c r="C205" s="27">
        <f t="shared" si="35"/>
        <v>110</v>
      </c>
      <c r="D205" s="27">
        <f t="shared" si="36"/>
        <v>42</v>
      </c>
      <c r="E205" s="27">
        <f t="shared" si="37"/>
        <v>4</v>
      </c>
      <c r="F205" s="27">
        <f t="shared" si="31"/>
        <v>9.5683767161513344E-3</v>
      </c>
      <c r="G205" s="27">
        <f t="shared" si="32"/>
        <v>5.4085873787066058E-6</v>
      </c>
      <c r="H205" s="27">
        <f t="shared" si="38"/>
        <v>0.74</v>
      </c>
      <c r="I205" s="27">
        <f t="shared" si="39"/>
        <v>140</v>
      </c>
      <c r="J205" s="27">
        <f t="shared" si="33"/>
        <v>3179.8874037636374</v>
      </c>
      <c r="K205" s="27">
        <f t="shared" si="34"/>
        <v>5.3358046583245872E-7</v>
      </c>
    </row>
    <row r="206" spans="1:11">
      <c r="A206" s="27">
        <v>205</v>
      </c>
      <c r="B206" s="27">
        <f t="shared" si="30"/>
        <v>0.10728333333333333</v>
      </c>
      <c r="C206" s="27">
        <f t="shared" si="35"/>
        <v>110</v>
      </c>
      <c r="D206" s="27">
        <f t="shared" si="36"/>
        <v>42</v>
      </c>
      <c r="E206" s="27">
        <f t="shared" si="37"/>
        <v>4</v>
      </c>
      <c r="F206" s="27">
        <f t="shared" si="31"/>
        <v>9.6578183581722456E-3</v>
      </c>
      <c r="G206" s="27">
        <f t="shared" si="32"/>
        <v>5.4591448505240057E-6</v>
      </c>
      <c r="H206" s="27">
        <f t="shared" si="38"/>
        <v>0.74</v>
      </c>
      <c r="I206" s="27">
        <f t="shared" si="39"/>
        <v>140</v>
      </c>
      <c r="J206" s="27">
        <f t="shared" si="33"/>
        <v>3209.2709864548319</v>
      </c>
      <c r="K206" s="27">
        <f t="shared" si="34"/>
        <v>5.4119810688608902E-7</v>
      </c>
    </row>
    <row r="207" spans="1:11">
      <c r="A207" s="27">
        <v>206</v>
      </c>
      <c r="B207" s="27">
        <f t="shared" si="30"/>
        <v>0.10780666666666666</v>
      </c>
      <c r="C207" s="27">
        <f t="shared" si="35"/>
        <v>110</v>
      </c>
      <c r="D207" s="27">
        <f t="shared" si="36"/>
        <v>42</v>
      </c>
      <c r="E207" s="27">
        <f t="shared" si="37"/>
        <v>4</v>
      </c>
      <c r="F207" s="27">
        <f t="shared" si="31"/>
        <v>9.7476324835120767E-3</v>
      </c>
      <c r="G207" s="27">
        <f t="shared" si="32"/>
        <v>5.5099128709681229E-6</v>
      </c>
      <c r="H207" s="27">
        <f t="shared" si="38"/>
        <v>0.74</v>
      </c>
      <c r="I207" s="27">
        <f t="shared" si="39"/>
        <v>140</v>
      </c>
      <c r="J207" s="27">
        <f t="shared" si="33"/>
        <v>3238.7724122385839</v>
      </c>
      <c r="K207" s="27">
        <f t="shared" si="34"/>
        <v>5.4888528458579235E-7</v>
      </c>
    </row>
    <row r="208" spans="1:11">
      <c r="A208" s="27">
        <v>207</v>
      </c>
      <c r="B208" s="27">
        <f t="shared" si="30"/>
        <v>0.10833</v>
      </c>
      <c r="C208" s="27">
        <f t="shared" si="35"/>
        <v>110</v>
      </c>
      <c r="D208" s="27">
        <f t="shared" si="36"/>
        <v>42</v>
      </c>
      <c r="E208" s="27">
        <f t="shared" si="37"/>
        <v>4</v>
      </c>
      <c r="F208" s="27">
        <f t="shared" si="31"/>
        <v>9.8378185077006818E-3</v>
      </c>
      <c r="G208" s="27">
        <f t="shared" si="32"/>
        <v>5.5608911096633922E-6</v>
      </c>
      <c r="H208" s="27">
        <f t="shared" si="38"/>
        <v>0.74</v>
      </c>
      <c r="I208" s="27">
        <f t="shared" si="39"/>
        <v>140</v>
      </c>
      <c r="J208" s="27">
        <f t="shared" si="33"/>
        <v>3268.3914578458625</v>
      </c>
      <c r="K208" s="27">
        <f t="shared" si="34"/>
        <v>5.56642265268822E-7</v>
      </c>
    </row>
    <row r="209" spans="1:11">
      <c r="A209" s="27">
        <v>208</v>
      </c>
      <c r="B209" s="27">
        <f t="shared" si="30"/>
        <v>0.10885333333333333</v>
      </c>
      <c r="C209" s="27">
        <f t="shared" si="35"/>
        <v>110</v>
      </c>
      <c r="D209" s="27">
        <f t="shared" si="36"/>
        <v>42</v>
      </c>
      <c r="E209" s="27">
        <f t="shared" si="37"/>
        <v>4</v>
      </c>
      <c r="F209" s="27">
        <f t="shared" si="31"/>
        <v>9.9283758468964572E-3</v>
      </c>
      <c r="G209" s="27">
        <f t="shared" si="32"/>
        <v>5.6120792365895371E-6</v>
      </c>
      <c r="H209" s="27">
        <f t="shared" si="38"/>
        <v>0.74</v>
      </c>
      <c r="I209" s="27">
        <f t="shared" si="39"/>
        <v>140</v>
      </c>
      <c r="J209" s="27">
        <f t="shared" si="33"/>
        <v>3298.1279003685127</v>
      </c>
      <c r="K209" s="27">
        <f t="shared" si="34"/>
        <v>5.6446931461037207E-7</v>
      </c>
    </row>
    <row r="210" spans="1:11">
      <c r="A210" s="27">
        <v>209</v>
      </c>
      <c r="B210" s="27">
        <f t="shared" si="30"/>
        <v>0.10937666666666666</v>
      </c>
      <c r="C210" s="27">
        <f t="shared" si="35"/>
        <v>110</v>
      </c>
      <c r="D210" s="27">
        <f t="shared" si="36"/>
        <v>42</v>
      </c>
      <c r="E210" s="27">
        <f t="shared" si="37"/>
        <v>4</v>
      </c>
      <c r="F210" s="27">
        <f t="shared" si="31"/>
        <v>1.0019303917885395E-2</v>
      </c>
      <c r="G210" s="27">
        <f t="shared" si="32"/>
        <v>5.6634769220810339E-6</v>
      </c>
      <c r="H210" s="27">
        <f t="shared" si="38"/>
        <v>0.74</v>
      </c>
      <c r="I210" s="27">
        <f t="shared" si="39"/>
        <v>140</v>
      </c>
      <c r="J210" s="27">
        <f t="shared" si="33"/>
        <v>3327.9815172584326</v>
      </c>
      <c r="K210" s="27">
        <f t="shared" si="34"/>
        <v>5.7236669762419575E-7</v>
      </c>
    </row>
    <row r="211" spans="1:11">
      <c r="A211" s="27">
        <v>210</v>
      </c>
      <c r="B211" s="27">
        <f t="shared" si="30"/>
        <v>0.1099</v>
      </c>
      <c r="C211" s="27">
        <f t="shared" si="35"/>
        <v>110</v>
      </c>
      <c r="D211" s="27">
        <f t="shared" si="36"/>
        <v>42</v>
      </c>
      <c r="E211" s="27">
        <f t="shared" si="37"/>
        <v>4</v>
      </c>
      <c r="F211" s="27">
        <f t="shared" si="31"/>
        <v>1.0110602138080096E-2</v>
      </c>
      <c r="G211" s="27">
        <f t="shared" si="32"/>
        <v>5.7150838368265533E-6</v>
      </c>
      <c r="H211" s="27">
        <f t="shared" si="38"/>
        <v>0.74</v>
      </c>
      <c r="I211" s="27">
        <f t="shared" si="39"/>
        <v>140</v>
      </c>
      <c r="J211" s="27">
        <f t="shared" si="33"/>
        <v>3357.9520863267276</v>
      </c>
      <c r="K211" s="27">
        <f t="shared" si="34"/>
        <v>5.8033467866321725E-7</v>
      </c>
    </row>
    <row r="212" spans="1:11">
      <c r="A212" s="27">
        <v>211</v>
      </c>
      <c r="B212" s="27">
        <f t="shared" si="30"/>
        <v>0.11042333333333333</v>
      </c>
      <c r="C212" s="27">
        <f t="shared" si="35"/>
        <v>110</v>
      </c>
      <c r="D212" s="27">
        <f t="shared" si="36"/>
        <v>42</v>
      </c>
      <c r="E212" s="27">
        <f t="shared" si="37"/>
        <v>4</v>
      </c>
      <c r="F212" s="27">
        <f t="shared" si="31"/>
        <v>1.020226992551883E-2</v>
      </c>
      <c r="G212" s="27">
        <f t="shared" si="32"/>
        <v>5.7668996518684293E-6</v>
      </c>
      <c r="H212" s="27">
        <f t="shared" si="38"/>
        <v>0.74</v>
      </c>
      <c r="I212" s="27">
        <f t="shared" si="39"/>
        <v>140</v>
      </c>
      <c r="J212" s="27">
        <f t="shared" si="33"/>
        <v>3388.0393857428785</v>
      </c>
      <c r="K212" s="27">
        <f t="shared" si="34"/>
        <v>5.8837352142014902E-7</v>
      </c>
    </row>
    <row r="213" spans="1:11">
      <c r="A213" s="27">
        <v>212</v>
      </c>
      <c r="B213" s="27">
        <f t="shared" si="30"/>
        <v>0.11094666666666667</v>
      </c>
      <c r="C213" s="27">
        <f t="shared" si="35"/>
        <v>110</v>
      </c>
      <c r="D213" s="27">
        <f t="shared" si="36"/>
        <v>42</v>
      </c>
      <c r="E213" s="27">
        <f t="shared" si="37"/>
        <v>4</v>
      </c>
      <c r="F213" s="27">
        <f t="shared" si="31"/>
        <v>1.0294306698864568E-2</v>
      </c>
      <c r="G213" s="27">
        <f t="shared" si="32"/>
        <v>5.8189240386021155E-6</v>
      </c>
      <c r="H213" s="27">
        <f t="shared" si="38"/>
        <v>0.74</v>
      </c>
      <c r="I213" s="27">
        <f t="shared" si="39"/>
        <v>140</v>
      </c>
      <c r="J213" s="27">
        <f t="shared" si="33"/>
        <v>3418.2431940339179</v>
      </c>
      <c r="K213" s="27">
        <f t="shared" si="34"/>
        <v>5.964834889281038E-7</v>
      </c>
    </row>
    <row r="214" spans="1:11">
      <c r="A214" s="27">
        <v>213</v>
      </c>
      <c r="B214" s="27">
        <f t="shared" si="30"/>
        <v>0.11147</v>
      </c>
      <c r="C214" s="27">
        <f t="shared" si="35"/>
        <v>110</v>
      </c>
      <c r="D214" s="27">
        <f t="shared" si="36"/>
        <v>42</v>
      </c>
      <c r="E214" s="27">
        <f t="shared" si="37"/>
        <v>4</v>
      </c>
      <c r="F214" s="27">
        <f t="shared" si="31"/>
        <v>1.0386711877404026E-2</v>
      </c>
      <c r="G214" s="27">
        <f t="shared" si="32"/>
        <v>5.8711566687756337E-6</v>
      </c>
      <c r="H214" s="27">
        <f t="shared" si="38"/>
        <v>0.74</v>
      </c>
      <c r="I214" s="27">
        <f t="shared" si="39"/>
        <v>140</v>
      </c>
      <c r="J214" s="27">
        <f t="shared" si="33"/>
        <v>3448.5632900835913</v>
      </c>
      <c r="K214" s="27">
        <f t="shared" si="34"/>
        <v>6.0466484356120873E-7</v>
      </c>
    </row>
    <row r="215" spans="1:11">
      <c r="A215" s="27">
        <v>214</v>
      </c>
      <c r="B215" s="27">
        <f t="shared" si="30"/>
        <v>0.11199333333333333</v>
      </c>
      <c r="C215" s="27">
        <f t="shared" si="35"/>
        <v>110</v>
      </c>
      <c r="D215" s="27">
        <f t="shared" si="36"/>
        <v>42</v>
      </c>
      <c r="E215" s="27">
        <f t="shared" si="37"/>
        <v>4</v>
      </c>
      <c r="F215" s="27">
        <f t="shared" si="31"/>
        <v>1.0479484881046705E-2</v>
      </c>
      <c r="G215" s="27">
        <f t="shared" si="32"/>
        <v>5.9235972144890469E-6</v>
      </c>
      <c r="H215" s="27">
        <f t="shared" si="38"/>
        <v>0.74</v>
      </c>
      <c r="I215" s="27">
        <f t="shared" si="39"/>
        <v>140</v>
      </c>
      <c r="J215" s="27">
        <f t="shared" si="33"/>
        <v>3478.999453131541</v>
      </c>
      <c r="K215" s="27">
        <f t="shared" si="34"/>
        <v>6.1291784703521638E-7</v>
      </c>
    </row>
    <row r="216" spans="1:11">
      <c r="A216" s="27">
        <v>215</v>
      </c>
      <c r="B216" s="27">
        <f t="shared" si="30"/>
        <v>0.11251666666666667</v>
      </c>
      <c r="C216" s="27">
        <f t="shared" si="35"/>
        <v>110</v>
      </c>
      <c r="D216" s="27">
        <f t="shared" si="36"/>
        <v>42</v>
      </c>
      <c r="E216" s="27">
        <f t="shared" si="37"/>
        <v>4</v>
      </c>
      <c r="F216" s="27">
        <f t="shared" si="31"/>
        <v>1.0572625130323947E-2</v>
      </c>
      <c r="G216" s="27">
        <f t="shared" si="32"/>
        <v>5.9762453481939149E-6</v>
      </c>
      <c r="H216" s="27">
        <f t="shared" si="38"/>
        <v>0.74</v>
      </c>
      <c r="I216" s="27">
        <f t="shared" si="39"/>
        <v>140</v>
      </c>
      <c r="J216" s="27">
        <f t="shared" si="33"/>
        <v>3509.5514627724742</v>
      </c>
      <c r="K216" s="27">
        <f t="shared" si="34"/>
        <v>6.212427604081176E-7</v>
      </c>
    </row>
    <row r="217" spans="1:11">
      <c r="A217" s="27">
        <v>216</v>
      </c>
      <c r="B217" s="27">
        <f t="shared" si="30"/>
        <v>0.11304</v>
      </c>
      <c r="C217" s="27">
        <f t="shared" si="35"/>
        <v>110</v>
      </c>
      <c r="D217" s="27">
        <f t="shared" si="36"/>
        <v>42</v>
      </c>
      <c r="E217" s="27">
        <f t="shared" si="37"/>
        <v>4</v>
      </c>
      <c r="F217" s="27">
        <f t="shared" si="31"/>
        <v>1.0666132046387972E-2</v>
      </c>
      <c r="G217" s="27">
        <f t="shared" si="32"/>
        <v>6.0291007426927509E-6</v>
      </c>
      <c r="H217" s="27">
        <f t="shared" si="38"/>
        <v>0.74</v>
      </c>
      <c r="I217" s="27">
        <f t="shared" si="39"/>
        <v>140</v>
      </c>
      <c r="J217" s="27">
        <f t="shared" si="33"/>
        <v>3540.2190989553483</v>
      </c>
      <c r="K217" s="27">
        <f t="shared" si="34"/>
        <v>6.2963984408075219E-7</v>
      </c>
    </row>
    <row r="218" spans="1:11">
      <c r="A218" s="27">
        <v>217</v>
      </c>
      <c r="B218" s="27">
        <f t="shared" si="30"/>
        <v>0.11356333333333334</v>
      </c>
      <c r="C218" s="27">
        <f t="shared" si="35"/>
        <v>110</v>
      </c>
      <c r="D218" s="27">
        <f t="shared" si="36"/>
        <v>42</v>
      </c>
      <c r="E218" s="27">
        <f t="shared" si="37"/>
        <v>4</v>
      </c>
      <c r="F218" s="27">
        <f t="shared" si="31"/>
        <v>1.0760005051010935E-2</v>
      </c>
      <c r="G218" s="27">
        <f t="shared" si="32"/>
        <v>6.0821630711384945E-6</v>
      </c>
      <c r="H218" s="27">
        <f t="shared" si="38"/>
        <v>0.74</v>
      </c>
      <c r="I218" s="27">
        <f t="shared" si="39"/>
        <v>140</v>
      </c>
      <c r="J218" s="27">
        <f t="shared" si="33"/>
        <v>3571.002141982548</v>
      </c>
      <c r="K218" s="27">
        <f t="shared" si="34"/>
        <v>6.3810935779741814E-7</v>
      </c>
    </row>
    <row r="219" spans="1:11">
      <c r="A219" s="27">
        <v>218</v>
      </c>
      <c r="B219" s="27">
        <f t="shared" si="30"/>
        <v>0.11408666666666667</v>
      </c>
      <c r="C219" s="27">
        <f t="shared" si="35"/>
        <v>110</v>
      </c>
      <c r="D219" s="27">
        <f t="shared" si="36"/>
        <v>42</v>
      </c>
      <c r="E219" s="27">
        <f t="shared" si="37"/>
        <v>4</v>
      </c>
      <c r="F219" s="27">
        <f t="shared" si="31"/>
        <v>1.0854243566583975E-2</v>
      </c>
      <c r="G219" s="27">
        <f t="shared" si="32"/>
        <v>6.1354320070339672E-6</v>
      </c>
      <c r="H219" s="27">
        <f t="shared" si="38"/>
        <v>0.74</v>
      </c>
      <c r="I219" s="27">
        <f t="shared" si="39"/>
        <v>140</v>
      </c>
      <c r="J219" s="27">
        <f t="shared" si="33"/>
        <v>3601.9003725090706</v>
      </c>
      <c r="K219" s="27">
        <f t="shared" si="34"/>
        <v>6.4665156064648236E-7</v>
      </c>
    </row>
    <row r="220" spans="1:11">
      <c r="A220" s="27">
        <v>219</v>
      </c>
      <c r="B220" s="27">
        <f t="shared" si="30"/>
        <v>0.11461</v>
      </c>
      <c r="C220" s="27">
        <f t="shared" si="35"/>
        <v>110</v>
      </c>
      <c r="D220" s="27">
        <f t="shared" si="36"/>
        <v>42</v>
      </c>
      <c r="E220" s="27">
        <f t="shared" si="37"/>
        <v>4</v>
      </c>
      <c r="F220" s="27">
        <f t="shared" si="31"/>
        <v>1.0948847016116273E-2</v>
      </c>
      <c r="G220" s="27">
        <f t="shared" si="32"/>
        <v>6.1889072242313409E-6</v>
      </c>
      <c r="H220" s="27">
        <f t="shared" si="38"/>
        <v>0.74</v>
      </c>
      <c r="I220" s="27">
        <f t="shared" si="39"/>
        <v>140</v>
      </c>
      <c r="J220" s="27">
        <f t="shared" si="33"/>
        <v>3632.9135715417087</v>
      </c>
      <c r="K220" s="27">
        <f t="shared" si="34"/>
        <v>6.5526671106098875E-7</v>
      </c>
    </row>
    <row r="221" spans="1:11">
      <c r="A221" s="27">
        <v>220</v>
      </c>
      <c r="B221" s="27">
        <f t="shared" si="30"/>
        <v>0.11513333333333334</v>
      </c>
      <c r="C221" s="27">
        <f t="shared" si="35"/>
        <v>110</v>
      </c>
      <c r="D221" s="27">
        <f t="shared" si="36"/>
        <v>42</v>
      </c>
      <c r="E221" s="27">
        <f t="shared" si="37"/>
        <v>4</v>
      </c>
      <c r="F221" s="27">
        <f t="shared" si="31"/>
        <v>1.1043814823234098E-2</v>
      </c>
      <c r="G221" s="27">
        <f t="shared" si="32"/>
        <v>6.2425883969316075E-6</v>
      </c>
      <c r="H221" s="27">
        <f t="shared" si="38"/>
        <v>0.74</v>
      </c>
      <c r="I221" s="27">
        <f t="shared" si="39"/>
        <v>140</v>
      </c>
      <c r="J221" s="27">
        <f t="shared" si="33"/>
        <v>3664.0415204382439</v>
      </c>
      <c r="K221" s="27">
        <f t="shared" si="34"/>
        <v>6.6395506681926739E-7</v>
      </c>
    </row>
    <row r="222" spans="1:11">
      <c r="A222" s="27">
        <v>221</v>
      </c>
      <c r="B222" s="27">
        <f t="shared" si="30"/>
        <v>0.11565666666666667</v>
      </c>
      <c r="C222" s="27">
        <f t="shared" si="35"/>
        <v>110</v>
      </c>
      <c r="D222" s="27">
        <f t="shared" si="36"/>
        <v>42</v>
      </c>
      <c r="E222" s="27">
        <f t="shared" si="37"/>
        <v>4</v>
      </c>
      <c r="F222" s="27">
        <f t="shared" si="31"/>
        <v>1.1139146412179876E-2</v>
      </c>
      <c r="G222" s="27">
        <f t="shared" si="32"/>
        <v>6.2964751996840351E-6</v>
      </c>
      <c r="H222" s="27">
        <f t="shared" si="38"/>
        <v>0.74</v>
      </c>
      <c r="I222" s="27">
        <f t="shared" si="39"/>
        <v>140</v>
      </c>
      <c r="J222" s="27">
        <f t="shared" si="33"/>
        <v>3695.2840009066313</v>
      </c>
      <c r="K222" s="27">
        <f t="shared" si="34"/>
        <v>6.7271688504553975E-7</v>
      </c>
    </row>
    <row r="223" spans="1:11">
      <c r="A223" s="27">
        <v>222</v>
      </c>
      <c r="B223" s="27">
        <f t="shared" si="30"/>
        <v>0.11618000000000001</v>
      </c>
      <c r="C223" s="27">
        <f t="shared" si="35"/>
        <v>110</v>
      </c>
      <c r="D223" s="27">
        <f t="shared" si="36"/>
        <v>42</v>
      </c>
      <c r="E223" s="27">
        <f t="shared" si="37"/>
        <v>4</v>
      </c>
      <c r="F223" s="27">
        <f t="shared" si="31"/>
        <v>1.1234841207811238E-2</v>
      </c>
      <c r="G223" s="27">
        <f t="shared" si="32"/>
        <v>6.3505673073856498E-6</v>
      </c>
      <c r="H223" s="27">
        <f t="shared" si="38"/>
        <v>0.74</v>
      </c>
      <c r="I223" s="27">
        <f t="shared" si="39"/>
        <v>140</v>
      </c>
      <c r="J223" s="27">
        <f t="shared" si="33"/>
        <v>3726.6407950041976</v>
      </c>
      <c r="K223" s="27">
        <f t="shared" si="34"/>
        <v>6.8155242221052894E-7</v>
      </c>
    </row>
    <row r="224" spans="1:11">
      <c r="A224" s="27">
        <v>223</v>
      </c>
      <c r="B224" s="27">
        <f t="shared" si="30"/>
        <v>0.11670333333333334</v>
      </c>
      <c r="C224" s="27">
        <f t="shared" si="35"/>
        <v>110</v>
      </c>
      <c r="D224" s="27">
        <f t="shared" si="36"/>
        <v>42</v>
      </c>
      <c r="E224" s="27">
        <f t="shared" si="37"/>
        <v>4</v>
      </c>
      <c r="F224" s="27">
        <f t="shared" si="31"/>
        <v>1.1330898635600091E-2</v>
      </c>
      <c r="G224" s="27">
        <f t="shared" si="32"/>
        <v>6.4048643952806991E-6</v>
      </c>
      <c r="H224" s="27">
        <f t="shared" si="38"/>
        <v>0.74</v>
      </c>
      <c r="I224" s="27">
        <f t="shared" si="39"/>
        <v>140</v>
      </c>
      <c r="J224" s="27">
        <f t="shared" si="33"/>
        <v>3758.1116851368279</v>
      </c>
      <c r="K224" s="27">
        <f t="shared" si="34"/>
        <v>6.9046193413206173E-7</v>
      </c>
    </row>
    <row r="225" spans="1:11">
      <c r="A225" s="27">
        <v>224</v>
      </c>
      <c r="B225" s="27">
        <f t="shared" si="30"/>
        <v>0.11722666666666667</v>
      </c>
      <c r="C225" s="27">
        <f t="shared" si="35"/>
        <v>110</v>
      </c>
      <c r="D225" s="27">
        <f t="shared" si="36"/>
        <v>42</v>
      </c>
      <c r="E225" s="27">
        <f t="shared" si="37"/>
        <v>4</v>
      </c>
      <c r="F225" s="27">
        <f t="shared" si="31"/>
        <v>1.1427318121631664E-2</v>
      </c>
      <c r="G225" s="27">
        <f t="shared" si="32"/>
        <v>6.4593661389601128E-6</v>
      </c>
      <c r="H225" s="27">
        <f t="shared" si="38"/>
        <v>0.74</v>
      </c>
      <c r="I225" s="27">
        <f t="shared" si="39"/>
        <v>140</v>
      </c>
      <c r="J225" s="27">
        <f t="shared" si="33"/>
        <v>3789.6964540581744</v>
      </c>
      <c r="K225" s="27">
        <f t="shared" si="34"/>
        <v>6.9944567597567725E-7</v>
      </c>
    </row>
    <row r="226" spans="1:11">
      <c r="A226" s="27">
        <v>225</v>
      </c>
      <c r="B226" s="27">
        <f t="shared" si="30"/>
        <v>0.11774999999999999</v>
      </c>
      <c r="C226" s="27">
        <f t="shared" si="35"/>
        <v>110</v>
      </c>
      <c r="D226" s="27">
        <f t="shared" si="36"/>
        <v>42</v>
      </c>
      <c r="E226" s="27">
        <f t="shared" si="37"/>
        <v>4</v>
      </c>
      <c r="F226" s="27">
        <f t="shared" si="31"/>
        <v>1.15240990926036E-2</v>
      </c>
      <c r="G226" s="27">
        <f t="shared" si="32"/>
        <v>6.5140722143609913E-6</v>
      </c>
      <c r="H226" s="27">
        <f t="shared" si="38"/>
        <v>0.74</v>
      </c>
      <c r="I226" s="27">
        <f t="shared" si="39"/>
        <v>140</v>
      </c>
      <c r="J226" s="27">
        <f t="shared" si="33"/>
        <v>3821.3948848688419</v>
      </c>
      <c r="K226" s="27">
        <f t="shared" si="34"/>
        <v>7.0850390225523024E-7</v>
      </c>
    </row>
    <row r="227" spans="1:11">
      <c r="A227" s="27">
        <v>226</v>
      </c>
      <c r="B227" s="27">
        <f t="shared" si="30"/>
        <v>0.11827333333333333</v>
      </c>
      <c r="C227" s="27">
        <f t="shared" si="35"/>
        <v>110</v>
      </c>
      <c r="D227" s="27">
        <f t="shared" si="36"/>
        <v>42</v>
      </c>
      <c r="E227" s="27">
        <f t="shared" si="37"/>
        <v>4</v>
      </c>
      <c r="F227" s="27">
        <f t="shared" si="31"/>
        <v>1.1621240975824993E-2</v>
      </c>
      <c r="G227" s="27">
        <f t="shared" si="32"/>
        <v>6.568982297766064E-6</v>
      </c>
      <c r="H227" s="27">
        <f t="shared" si="38"/>
        <v>0.74</v>
      </c>
      <c r="I227" s="27">
        <f t="shared" si="39"/>
        <v>140</v>
      </c>
      <c r="J227" s="27">
        <f t="shared" si="33"/>
        <v>3853.206761015605</v>
      </c>
      <c r="K227" s="27">
        <f t="shared" si="34"/>
        <v>7.1763686683349527E-7</v>
      </c>
    </row>
    <row r="228" spans="1:11">
      <c r="A228" s="27">
        <v>227</v>
      </c>
      <c r="B228" s="27">
        <f t="shared" si="30"/>
        <v>0.11879666666666666</v>
      </c>
      <c r="C228" s="27">
        <f t="shared" si="35"/>
        <v>110</v>
      </c>
      <c r="D228" s="27">
        <f t="shared" si="36"/>
        <v>42</v>
      </c>
      <c r="E228" s="27">
        <f t="shared" si="37"/>
        <v>4</v>
      </c>
      <c r="F228" s="27">
        <f t="shared" si="31"/>
        <v>1.1718743199215479E-2</v>
      </c>
      <c r="G228" s="27">
        <f t="shared" si="32"/>
        <v>6.6240960658031705E-6</v>
      </c>
      <c r="H228" s="27">
        <f t="shared" si="38"/>
        <v>0.74</v>
      </c>
      <c r="I228" s="27">
        <f t="shared" si="39"/>
        <v>140</v>
      </c>
      <c r="J228" s="27">
        <f t="shared" si="33"/>
        <v>3885.1318662906001</v>
      </c>
      <c r="K228" s="27">
        <f t="shared" si="34"/>
        <v>7.2684482292277033E-7</v>
      </c>
    </row>
    <row r="229" spans="1:11">
      <c r="A229" s="27">
        <v>228</v>
      </c>
      <c r="B229" s="27">
        <f t="shared" si="30"/>
        <v>0.11932</v>
      </c>
      <c r="C229" s="27">
        <f t="shared" si="35"/>
        <v>110</v>
      </c>
      <c r="D229" s="27">
        <f t="shared" si="36"/>
        <v>42</v>
      </c>
      <c r="E229" s="27">
        <f t="shared" si="37"/>
        <v>4</v>
      </c>
      <c r="F229" s="27">
        <f t="shared" si="31"/>
        <v>1.1816605191304288E-2</v>
      </c>
      <c r="G229" s="27">
        <f t="shared" si="32"/>
        <v>6.6794131954447301E-6</v>
      </c>
      <c r="H229" s="27">
        <f t="shared" si="38"/>
        <v>0.74</v>
      </c>
      <c r="I229" s="27">
        <f t="shared" si="39"/>
        <v>140</v>
      </c>
      <c r="J229" s="27">
        <f t="shared" si="33"/>
        <v>3917.1699848305357</v>
      </c>
      <c r="K229" s="27">
        <f t="shared" si="34"/>
        <v>7.361280230854789E-7</v>
      </c>
    </row>
    <row r="230" spans="1:11">
      <c r="A230" s="27">
        <v>229</v>
      </c>
      <c r="B230" s="27">
        <f t="shared" si="30"/>
        <v>0.11984333333333333</v>
      </c>
      <c r="C230" s="27">
        <f t="shared" si="35"/>
        <v>110</v>
      </c>
      <c r="D230" s="27">
        <f t="shared" si="36"/>
        <v>42</v>
      </c>
      <c r="E230" s="27">
        <f t="shared" si="37"/>
        <v>4</v>
      </c>
      <c r="F230" s="27">
        <f t="shared" si="31"/>
        <v>1.1914826381229322E-2</v>
      </c>
      <c r="G230" s="27">
        <f t="shared" si="32"/>
        <v>6.734933364007215E-6</v>
      </c>
      <c r="H230" s="27">
        <f t="shared" si="38"/>
        <v>0.74</v>
      </c>
      <c r="I230" s="27">
        <f t="shared" si="39"/>
        <v>140</v>
      </c>
      <c r="J230" s="27">
        <f t="shared" si="33"/>
        <v>3949.320901115902</v>
      </c>
      <c r="K230" s="27">
        <f t="shared" si="34"/>
        <v>7.4548671923477233E-7</v>
      </c>
    </row>
    <row r="231" spans="1:11">
      <c r="A231" s="27">
        <v>230</v>
      </c>
      <c r="B231" s="27">
        <f t="shared" si="30"/>
        <v>0.12036666666666666</v>
      </c>
      <c r="C231" s="27">
        <f t="shared" si="35"/>
        <v>110</v>
      </c>
      <c r="D231" s="27">
        <f t="shared" si="36"/>
        <v>42</v>
      </c>
      <c r="E231" s="27">
        <f t="shared" si="37"/>
        <v>4</v>
      </c>
      <c r="F231" s="27">
        <f t="shared" si="31"/>
        <v>1.2013406198736233E-2</v>
      </c>
      <c r="G231" s="27">
        <f t="shared" si="32"/>
        <v>6.7906562491506347E-6</v>
      </c>
      <c r="H231" s="27">
        <f t="shared" si="38"/>
        <v>0.74</v>
      </c>
      <c r="I231" s="27">
        <f t="shared" si="39"/>
        <v>140</v>
      </c>
      <c r="J231" s="27">
        <f t="shared" si="33"/>
        <v>3981.5843999701797</v>
      </c>
      <c r="K231" s="27">
        <f t="shared" si="34"/>
        <v>7.5492116263513174E-7</v>
      </c>
    </row>
    <row r="232" spans="1:11">
      <c r="A232" s="27">
        <v>231</v>
      </c>
      <c r="B232" s="27">
        <f t="shared" si="30"/>
        <v>0.12089</v>
      </c>
      <c r="C232" s="27">
        <f t="shared" si="35"/>
        <v>110</v>
      </c>
      <c r="D232" s="27">
        <f t="shared" si="36"/>
        <v>42</v>
      </c>
      <c r="E232" s="27">
        <f t="shared" si="37"/>
        <v>4</v>
      </c>
      <c r="F232" s="27">
        <f t="shared" si="31"/>
        <v>1.21123440741775E-2</v>
      </c>
      <c r="G232" s="27">
        <f t="shared" si="32"/>
        <v>6.846581528878012E-6</v>
      </c>
      <c r="H232" s="27">
        <f t="shared" si="38"/>
        <v>0.74</v>
      </c>
      <c r="I232" s="27">
        <f t="shared" si="39"/>
        <v>140</v>
      </c>
      <c r="J232" s="27">
        <f t="shared" si="33"/>
        <v>4013.9602665590578</v>
      </c>
      <c r="K232" s="27">
        <f t="shared" si="34"/>
        <v>7.6443160390296858E-7</v>
      </c>
    </row>
    <row r="233" spans="1:11">
      <c r="A233" s="27">
        <v>232</v>
      </c>
      <c r="B233" s="27">
        <f t="shared" si="30"/>
        <v>0.12141333333333333</v>
      </c>
      <c r="C233" s="27">
        <f t="shared" si="35"/>
        <v>110</v>
      </c>
      <c r="D233" s="27">
        <f t="shared" si="36"/>
        <v>42</v>
      </c>
      <c r="E233" s="27">
        <f t="shared" si="37"/>
        <v>4</v>
      </c>
      <c r="F233" s="27">
        <f t="shared" si="31"/>
        <v>1.2211639438511487E-2</v>
      </c>
      <c r="G233" s="27">
        <f t="shared" si="32"/>
        <v>6.9027088815348491E-6</v>
      </c>
      <c r="H233" s="27">
        <f t="shared" si="38"/>
        <v>0.74</v>
      </c>
      <c r="I233" s="27">
        <f t="shared" si="39"/>
        <v>140</v>
      </c>
      <c r="J233" s="27">
        <f t="shared" si="33"/>
        <v>4046.4482863896396</v>
      </c>
      <c r="K233" s="27">
        <f t="shared" si="34"/>
        <v>7.7401829300722328E-7</v>
      </c>
    </row>
    <row r="234" spans="1:11">
      <c r="A234" s="27">
        <v>233</v>
      </c>
      <c r="B234" s="27">
        <f t="shared" si="30"/>
        <v>0.12193666666666667</v>
      </c>
      <c r="C234" s="27">
        <f t="shared" si="35"/>
        <v>110</v>
      </c>
      <c r="D234" s="27">
        <f t="shared" si="36"/>
        <v>42</v>
      </c>
      <c r="E234" s="27">
        <f t="shared" si="37"/>
        <v>4</v>
      </c>
      <c r="F234" s="27">
        <f t="shared" si="31"/>
        <v>1.2311291723301551E-2</v>
      </c>
      <c r="G234" s="27">
        <f t="shared" si="32"/>
        <v>6.9590379858086173E-6</v>
      </c>
      <c r="H234" s="27">
        <f t="shared" si="38"/>
        <v>0.74</v>
      </c>
      <c r="I234" s="27">
        <f t="shared" si="39"/>
        <v>140</v>
      </c>
      <c r="J234" s="27">
        <f t="shared" si="33"/>
        <v>4079.0482453096679</v>
      </c>
      <c r="K234" s="27">
        <f t="shared" si="34"/>
        <v>7.8368147926996576E-7</v>
      </c>
    </row>
    <row r="235" spans="1:11">
      <c r="A235" s="27">
        <v>234</v>
      </c>
      <c r="B235" s="27">
        <f t="shared" si="30"/>
        <v>0.12246</v>
      </c>
      <c r="C235" s="27">
        <f t="shared" si="35"/>
        <v>110</v>
      </c>
      <c r="D235" s="27">
        <f t="shared" si="36"/>
        <v>42</v>
      </c>
      <c r="E235" s="27">
        <f t="shared" si="37"/>
        <v>4</v>
      </c>
      <c r="F235" s="27">
        <f t="shared" si="31"/>
        <v>1.2411300360715088E-2</v>
      </c>
      <c r="G235" s="27">
        <f t="shared" si="32"/>
        <v>7.0155685207282412E-6</v>
      </c>
      <c r="H235" s="27">
        <f t="shared" si="38"/>
        <v>0.74</v>
      </c>
      <c r="I235" s="27">
        <f t="shared" si="39"/>
        <v>140</v>
      </c>
      <c r="J235" s="27">
        <f t="shared" si="33"/>
        <v>4111.7599295067421</v>
      </c>
      <c r="K235" s="27">
        <f t="shared" si="34"/>
        <v>7.9342141136699444E-7</v>
      </c>
    </row>
    <row r="236" spans="1:11">
      <c r="A236" s="27">
        <v>235</v>
      </c>
      <c r="B236" s="27">
        <f t="shared" si="30"/>
        <v>0.12298333333333333</v>
      </c>
      <c r="C236" s="27">
        <f t="shared" si="35"/>
        <v>110</v>
      </c>
      <c r="D236" s="27">
        <f t="shared" si="36"/>
        <v>42</v>
      </c>
      <c r="E236" s="27">
        <f t="shared" si="37"/>
        <v>4</v>
      </c>
      <c r="F236" s="27">
        <f t="shared" si="31"/>
        <v>1.2511664783522652E-2</v>
      </c>
      <c r="G236" s="27">
        <f t="shared" si="32"/>
        <v>7.0723001656635712E-6</v>
      </c>
      <c r="H236" s="27">
        <f t="shared" si="38"/>
        <v>0.74</v>
      </c>
      <c r="I236" s="27">
        <f t="shared" si="39"/>
        <v>140</v>
      </c>
      <c r="J236" s="27">
        <f t="shared" si="33"/>
        <v>4144.5831255075409</v>
      </c>
      <c r="K236" s="27">
        <f t="shared" si="34"/>
        <v>8.032383373284341E-7</v>
      </c>
    </row>
    <row r="237" spans="1:11">
      <c r="A237" s="27">
        <v>236</v>
      </c>
      <c r="B237" s="27">
        <f t="shared" si="30"/>
        <v>0.12350666666666667</v>
      </c>
      <c r="C237" s="27">
        <f t="shared" si="35"/>
        <v>110</v>
      </c>
      <c r="D237" s="27">
        <f t="shared" si="36"/>
        <v>42</v>
      </c>
      <c r="E237" s="27">
        <f t="shared" si="37"/>
        <v>4</v>
      </c>
      <c r="F237" s="27">
        <f t="shared" si="31"/>
        <v>1.261238442509701E-2</v>
      </c>
      <c r="G237" s="27">
        <f t="shared" si="32"/>
        <v>7.1292326003248633E-6</v>
      </c>
      <c r="H237" s="27">
        <f t="shared" si="38"/>
        <v>0.74</v>
      </c>
      <c r="I237" s="27">
        <f t="shared" si="39"/>
        <v>140</v>
      </c>
      <c r="J237" s="27">
        <f t="shared" si="33"/>
        <v>4177.5176201770491</v>
      </c>
      <c r="K237" s="27">
        <f t="shared" si="34"/>
        <v>8.131325045393322E-7</v>
      </c>
    </row>
    <row r="238" spans="1:11">
      <c r="A238" s="27">
        <v>237</v>
      </c>
      <c r="B238" s="27">
        <f t="shared" si="30"/>
        <v>0.12403</v>
      </c>
      <c r="C238" s="27">
        <f t="shared" si="35"/>
        <v>110</v>
      </c>
      <c r="D238" s="27">
        <f t="shared" si="36"/>
        <v>42</v>
      </c>
      <c r="E238" s="27">
        <f t="shared" si="37"/>
        <v>4</v>
      </c>
      <c r="F238" s="27">
        <f t="shared" si="31"/>
        <v>1.2713458719412244E-2</v>
      </c>
      <c r="G238" s="27">
        <f t="shared" si="32"/>
        <v>7.1863655047622769E-6</v>
      </c>
      <c r="H238" s="27">
        <f t="shared" si="38"/>
        <v>0.74</v>
      </c>
      <c r="I238" s="27">
        <f t="shared" si="39"/>
        <v>140</v>
      </c>
      <c r="J238" s="27">
        <f t="shared" si="33"/>
        <v>4210.563200717771</v>
      </c>
      <c r="K238" s="27">
        <f t="shared" si="34"/>
        <v>8.2310415974025645E-7</v>
      </c>
    </row>
    <row r="239" spans="1:11">
      <c r="A239" s="27">
        <v>238</v>
      </c>
      <c r="B239" s="27">
        <f t="shared" si="30"/>
        <v>0.12455333333333334</v>
      </c>
      <c r="C239" s="27">
        <f t="shared" si="35"/>
        <v>110</v>
      </c>
      <c r="D239" s="27">
        <f t="shared" si="36"/>
        <v>42</v>
      </c>
      <c r="E239" s="27">
        <f t="shared" si="37"/>
        <v>4</v>
      </c>
      <c r="F239" s="27">
        <f t="shared" si="31"/>
        <v>1.2814887101042819E-2</v>
      </c>
      <c r="G239" s="27">
        <f t="shared" si="32"/>
        <v>7.2436985593653382E-6</v>
      </c>
      <c r="H239" s="27">
        <f t="shared" si="38"/>
        <v>0.74</v>
      </c>
      <c r="I239" s="27">
        <f t="shared" si="39"/>
        <v>140</v>
      </c>
      <c r="J239" s="27">
        <f t="shared" si="33"/>
        <v>4243.7196546689765</v>
      </c>
      <c r="K239" s="27">
        <f t="shared" si="34"/>
        <v>8.3315354902789086E-7</v>
      </c>
    </row>
    <row r="240" spans="1:11">
      <c r="A240" s="27">
        <v>239</v>
      </c>
      <c r="B240" s="27">
        <f t="shared" si="30"/>
        <v>0.12507666666666667</v>
      </c>
      <c r="C240" s="27">
        <f t="shared" si="35"/>
        <v>110</v>
      </c>
      <c r="D240" s="27">
        <f t="shared" si="36"/>
        <v>42</v>
      </c>
      <c r="E240" s="27">
        <f t="shared" si="37"/>
        <v>4</v>
      </c>
      <c r="F240" s="27">
        <f t="shared" si="31"/>
        <v>1.2916669005162702E-2</v>
      </c>
      <c r="G240" s="27">
        <f t="shared" si="32"/>
        <v>7.3012314448624462E-6</v>
      </c>
      <c r="H240" s="27">
        <f t="shared" si="38"/>
        <v>0.74</v>
      </c>
      <c r="I240" s="27">
        <f t="shared" si="39"/>
        <v>140</v>
      </c>
      <c r="J240" s="27">
        <f t="shared" si="33"/>
        <v>4276.9867699059214</v>
      </c>
      <c r="K240" s="27">
        <f t="shared" si="34"/>
        <v>8.432809178556305E-7</v>
      </c>
    </row>
    <row r="241" spans="1:11">
      <c r="A241" s="27">
        <v>240</v>
      </c>
      <c r="B241" s="27">
        <f t="shared" si="30"/>
        <v>0.12559999999999999</v>
      </c>
      <c r="C241" s="27">
        <f t="shared" si="35"/>
        <v>110</v>
      </c>
      <c r="D241" s="27">
        <f t="shared" si="36"/>
        <v>42</v>
      </c>
      <c r="E241" s="27">
        <f t="shared" si="37"/>
        <v>4</v>
      </c>
      <c r="F241" s="27">
        <f t="shared" si="31"/>
        <v>1.3018803867544426E-2</v>
      </c>
      <c r="G241" s="27">
        <f t="shared" si="32"/>
        <v>7.3589638423203412E-6</v>
      </c>
      <c r="H241" s="27">
        <f t="shared" si="38"/>
        <v>0.74</v>
      </c>
      <c r="I241" s="27">
        <f t="shared" si="39"/>
        <v>140</v>
      </c>
      <c r="J241" s="27">
        <f t="shared" si="33"/>
        <v>4310.3643346390772</v>
      </c>
      <c r="K241" s="27">
        <f t="shared" si="34"/>
        <v>8.5348651103417762E-7</v>
      </c>
    </row>
    <row r="242" spans="1:11">
      <c r="A242" s="27">
        <v>241</v>
      </c>
      <c r="B242" s="27">
        <f t="shared" si="30"/>
        <v>0.12612333333333334</v>
      </c>
      <c r="C242" s="27">
        <f t="shared" si="35"/>
        <v>110</v>
      </c>
      <c r="D242" s="27">
        <f t="shared" si="36"/>
        <v>42</v>
      </c>
      <c r="E242" s="27">
        <f t="shared" si="37"/>
        <v>4</v>
      </c>
      <c r="F242" s="27">
        <f t="shared" si="31"/>
        <v>1.3121291124558202E-2</v>
      </c>
      <c r="G242" s="27">
        <f t="shared" si="32"/>
        <v>7.416895433143611E-6</v>
      </c>
      <c r="H242" s="27">
        <f t="shared" si="38"/>
        <v>0.74</v>
      </c>
      <c r="I242" s="27">
        <f t="shared" si="39"/>
        <v>140</v>
      </c>
      <c r="J242" s="27">
        <f t="shared" si="33"/>
        <v>4343.8521374133825</v>
      </c>
      <c r="K242" s="27">
        <f t="shared" si="34"/>
        <v>8.6377057273213501E-7</v>
      </c>
    </row>
    <row r="243" spans="1:11">
      <c r="A243" s="27">
        <v>242</v>
      </c>
      <c r="B243" s="27">
        <f t="shared" si="30"/>
        <v>0.12664666666666666</v>
      </c>
      <c r="C243" s="27">
        <f t="shared" si="35"/>
        <v>110</v>
      </c>
      <c r="D243" s="27">
        <f t="shared" si="36"/>
        <v>42</v>
      </c>
      <c r="E243" s="27">
        <f t="shared" si="37"/>
        <v>4</v>
      </c>
      <c r="F243" s="27">
        <f t="shared" si="31"/>
        <v>1.3224130213170995E-2</v>
      </c>
      <c r="G243" s="27">
        <f t="shared" si="32"/>
        <v>7.475025899074154E-6</v>
      </c>
      <c r="H243" s="27">
        <f t="shared" si="38"/>
        <v>0.74</v>
      </c>
      <c r="I243" s="27">
        <f t="shared" si="39"/>
        <v>140</v>
      </c>
      <c r="J243" s="27">
        <f t="shared" si="33"/>
        <v>4377.4499671074536</v>
      </c>
      <c r="K243" s="27">
        <f t="shared" si="34"/>
        <v>8.7413334647659756E-7</v>
      </c>
    </row>
    <row r="244" spans="1:11">
      <c r="A244" s="27">
        <v>243</v>
      </c>
      <c r="B244" s="27">
        <f t="shared" si="30"/>
        <v>0.12717000000000001</v>
      </c>
      <c r="C244" s="27">
        <f t="shared" si="35"/>
        <v>110</v>
      </c>
      <c r="D244" s="27">
        <f t="shared" si="36"/>
        <v>42</v>
      </c>
      <c r="E244" s="27">
        <f t="shared" si="37"/>
        <v>4</v>
      </c>
      <c r="F244" s="27">
        <f t="shared" si="31"/>
        <v>1.3327320570945642E-2</v>
      </c>
      <c r="G244" s="27">
        <f t="shared" si="32"/>
        <v>7.5333549221906954E-6</v>
      </c>
      <c r="H244" s="27">
        <f t="shared" si="38"/>
        <v>0.74</v>
      </c>
      <c r="I244" s="27">
        <f t="shared" si="39"/>
        <v>140</v>
      </c>
      <c r="J244" s="27">
        <f t="shared" si="33"/>
        <v>4411.1576129328523</v>
      </c>
      <c r="K244" s="27">
        <f t="shared" si="34"/>
        <v>8.8457507515374926E-7</v>
      </c>
    </row>
    <row r="245" spans="1:11">
      <c r="A245" s="27">
        <v>244</v>
      </c>
      <c r="B245" s="27">
        <f t="shared" si="30"/>
        <v>0.12769333333333333</v>
      </c>
      <c r="C245" s="27">
        <f t="shared" si="35"/>
        <v>110</v>
      </c>
      <c r="D245" s="27">
        <f t="shared" si="36"/>
        <v>42</v>
      </c>
      <c r="E245" s="27">
        <f t="shared" si="37"/>
        <v>4</v>
      </c>
      <c r="F245" s="27">
        <f t="shared" si="31"/>
        <v>1.3430861636039916E-2</v>
      </c>
      <c r="G245" s="27">
        <f t="shared" si="32"/>
        <v>7.5918821849082521E-6</v>
      </c>
      <c r="H245" s="27">
        <f t="shared" si="38"/>
        <v>0.74</v>
      </c>
      <c r="I245" s="27">
        <f t="shared" si="39"/>
        <v>140</v>
      </c>
      <c r="J245" s="27">
        <f t="shared" si="33"/>
        <v>4444.9748644333031</v>
      </c>
      <c r="K245" s="27">
        <f t="shared" si="34"/>
        <v>8.9509600100945068E-7</v>
      </c>
    </row>
    <row r="246" spans="1:11">
      <c r="A246" s="27">
        <v>245</v>
      </c>
      <c r="B246" s="27">
        <f t="shared" si="30"/>
        <v>0.12821666666666667</v>
      </c>
      <c r="C246" s="27">
        <f t="shared" si="35"/>
        <v>110</v>
      </c>
      <c r="D246" s="27">
        <f t="shared" si="36"/>
        <v>42</v>
      </c>
      <c r="E246" s="27">
        <f t="shared" si="37"/>
        <v>4</v>
      </c>
      <c r="F246" s="27">
        <f t="shared" si="31"/>
        <v>1.3534752847205678E-2</v>
      </c>
      <c r="G246" s="27">
        <f t="shared" si="32"/>
        <v>7.6506073699776471E-6</v>
      </c>
      <c r="H246" s="27">
        <f t="shared" si="38"/>
        <v>0.74</v>
      </c>
      <c r="I246" s="27">
        <f t="shared" si="39"/>
        <v>140</v>
      </c>
      <c r="J246" s="27">
        <f t="shared" si="33"/>
        <v>4478.9015114839567</v>
      </c>
      <c r="K246" s="27">
        <f t="shared" si="34"/>
        <v>9.0569636564983533E-7</v>
      </c>
    </row>
    <row r="247" spans="1:11">
      <c r="A247" s="27">
        <v>246</v>
      </c>
      <c r="B247" s="27">
        <f t="shared" si="30"/>
        <v>0.12873999999999999</v>
      </c>
      <c r="C247" s="27">
        <f t="shared" si="35"/>
        <v>110</v>
      </c>
      <c r="D247" s="27">
        <f t="shared" si="36"/>
        <v>42</v>
      </c>
      <c r="E247" s="27">
        <f t="shared" si="37"/>
        <v>4</v>
      </c>
      <c r="F247" s="27">
        <f t="shared" si="31"/>
        <v>1.363899364378791E-2</v>
      </c>
      <c r="G247" s="27">
        <f t="shared" si="32"/>
        <v>7.7095301604849761E-6</v>
      </c>
      <c r="H247" s="27">
        <f t="shared" si="38"/>
        <v>0.74</v>
      </c>
      <c r="I247" s="27">
        <f t="shared" si="39"/>
        <v>140</v>
      </c>
      <c r="J247" s="27">
        <f t="shared" si="33"/>
        <v>4512.9373442906162</v>
      </c>
      <c r="K247" s="27">
        <f t="shared" si="34"/>
        <v>9.1637641004189436E-7</v>
      </c>
    </row>
    <row r="248" spans="1:11">
      <c r="A248" s="27">
        <v>247</v>
      </c>
      <c r="B248" s="27">
        <f t="shared" si="30"/>
        <v>0.12926333333333334</v>
      </c>
      <c r="C248" s="27">
        <f t="shared" si="35"/>
        <v>110</v>
      </c>
      <c r="D248" s="27">
        <f t="shared" si="36"/>
        <v>42</v>
      </c>
      <c r="E248" s="27">
        <f t="shared" si="37"/>
        <v>4</v>
      </c>
      <c r="F248" s="27">
        <f t="shared" si="31"/>
        <v>1.3743583465723892E-2</v>
      </c>
      <c r="G248" s="27">
        <f t="shared" si="32"/>
        <v>7.7686502398511286E-6</v>
      </c>
      <c r="H248" s="27">
        <f t="shared" si="38"/>
        <v>0.74</v>
      </c>
      <c r="I248" s="27">
        <f t="shared" si="39"/>
        <v>140</v>
      </c>
      <c r="J248" s="27">
        <f t="shared" si="33"/>
        <v>4547.0821533890021</v>
      </c>
      <c r="K248" s="27">
        <f t="shared" si="34"/>
        <v>9.2713637451407425E-7</v>
      </c>
    </row>
    <row r="249" spans="1:11">
      <c r="A249" s="27">
        <v>248</v>
      </c>
      <c r="B249" s="27">
        <f t="shared" si="30"/>
        <v>0.12978666666666666</v>
      </c>
      <c r="C249" s="27">
        <f t="shared" si="35"/>
        <v>110</v>
      </c>
      <c r="D249" s="27">
        <f t="shared" si="36"/>
        <v>42</v>
      </c>
      <c r="E249" s="27">
        <f t="shared" si="37"/>
        <v>4</v>
      </c>
      <c r="F249" s="27">
        <f t="shared" si="31"/>
        <v>1.3848521753542248E-2</v>
      </c>
      <c r="G249" s="27">
        <f t="shared" si="32"/>
        <v>7.8279672918312632E-6</v>
      </c>
      <c r="H249" s="27">
        <f t="shared" si="38"/>
        <v>0.74</v>
      </c>
      <c r="I249" s="27">
        <f t="shared" si="39"/>
        <v>140</v>
      </c>
      <c r="J249" s="27">
        <f t="shared" si="33"/>
        <v>4581.3357296439926</v>
      </c>
      <c r="K249" s="27">
        <f t="shared" si="34"/>
        <v>9.3797649875686051E-7</v>
      </c>
    </row>
    <row r="250" spans="1:11">
      <c r="A250" s="27">
        <v>249</v>
      </c>
      <c r="B250" s="27">
        <f t="shared" si="30"/>
        <v>0.13031000000000001</v>
      </c>
      <c r="C250" s="27">
        <f t="shared" si="35"/>
        <v>110</v>
      </c>
      <c r="D250" s="27">
        <f t="shared" si="36"/>
        <v>42</v>
      </c>
      <c r="E250" s="27">
        <f t="shared" si="37"/>
        <v>4</v>
      </c>
      <c r="F250" s="27">
        <f t="shared" si="31"/>
        <v>1.3953807948362077E-2</v>
      </c>
      <c r="G250" s="27">
        <f t="shared" si="32"/>
        <v>7.8874810005142981E-6</v>
      </c>
      <c r="H250" s="27">
        <f t="shared" si="38"/>
        <v>0.74</v>
      </c>
      <c r="I250" s="27">
        <f t="shared" si="39"/>
        <v>140</v>
      </c>
      <c r="J250" s="27">
        <f t="shared" si="33"/>
        <v>4615.6978642488775</v>
      </c>
      <c r="K250" s="27">
        <f t="shared" si="34"/>
        <v>9.4889702182336857E-7</v>
      </c>
    </row>
    <row r="251" spans="1:11">
      <c r="A251" s="27">
        <v>250</v>
      </c>
      <c r="B251" s="27">
        <f t="shared" si="30"/>
        <v>0.13083333333333333</v>
      </c>
      <c r="C251" s="27">
        <f t="shared" si="35"/>
        <v>110</v>
      </c>
      <c r="D251" s="27">
        <f t="shared" si="36"/>
        <v>42</v>
      </c>
      <c r="E251" s="27">
        <f t="shared" si="37"/>
        <v>4</v>
      </c>
      <c r="F251" s="27">
        <f t="shared" si="31"/>
        <v>1.4059441491892066E-2</v>
      </c>
      <c r="G251" s="27">
        <f t="shared" si="32"/>
        <v>7.9471910503224267E-6</v>
      </c>
      <c r="H251" s="27">
        <f t="shared" si="38"/>
        <v>0.74</v>
      </c>
      <c r="I251" s="27">
        <f t="shared" si="39"/>
        <v>140</v>
      </c>
      <c r="J251" s="27">
        <f t="shared" si="33"/>
        <v>4650.1683487246128</v>
      </c>
      <c r="K251" s="27">
        <f t="shared" si="34"/>
        <v>9.5989818212993261E-7</v>
      </c>
    </row>
    <row r="252" spans="1:11">
      <c r="A252" s="27">
        <v>251</v>
      </c>
      <c r="B252" s="27">
        <f t="shared" si="30"/>
        <v>0.13135666666666668</v>
      </c>
      <c r="C252" s="27">
        <f t="shared" si="35"/>
        <v>110</v>
      </c>
      <c r="D252" s="27">
        <f t="shared" si="36"/>
        <v>42</v>
      </c>
      <c r="E252" s="27">
        <f t="shared" si="37"/>
        <v>4</v>
      </c>
      <c r="F252" s="27">
        <f t="shared" si="31"/>
        <v>1.416542182642958E-2</v>
      </c>
      <c r="G252" s="27">
        <f t="shared" si="32"/>
        <v>8.0070971260105997E-6</v>
      </c>
      <c r="H252" s="27">
        <f t="shared" si="38"/>
        <v>0.74</v>
      </c>
      <c r="I252" s="27">
        <f t="shared" si="39"/>
        <v>140</v>
      </c>
      <c r="J252" s="27">
        <f t="shared" si="33"/>
        <v>4684.7469749190768</v>
      </c>
      <c r="K252" s="27">
        <f t="shared" si="34"/>
        <v>9.7098021745669372E-7</v>
      </c>
    </row>
    <row r="253" spans="1:11">
      <c r="A253" s="27">
        <v>252</v>
      </c>
      <c r="B253" s="27">
        <f t="shared" si="30"/>
        <v>0.13188</v>
      </c>
      <c r="C253" s="27">
        <f t="shared" si="35"/>
        <v>110</v>
      </c>
      <c r="D253" s="27">
        <f t="shared" si="36"/>
        <v>42</v>
      </c>
      <c r="E253" s="27">
        <f t="shared" si="37"/>
        <v>4</v>
      </c>
      <c r="F253" s="27">
        <f t="shared" si="31"/>
        <v>1.4271748394859795E-2</v>
      </c>
      <c r="G253" s="27">
        <f t="shared" si="32"/>
        <v>8.0671989126660244E-6</v>
      </c>
      <c r="H253" s="27">
        <f t="shared" si="38"/>
        <v>0.74</v>
      </c>
      <c r="I253" s="27">
        <f t="shared" si="39"/>
        <v>140</v>
      </c>
      <c r="J253" s="27">
        <f t="shared" si="33"/>
        <v>4719.4335350063266</v>
      </c>
      <c r="K253" s="27">
        <f t="shared" si="34"/>
        <v>9.8214336494818505E-7</v>
      </c>
    </row>
    <row r="254" spans="1:11">
      <c r="A254" s="27">
        <v>253</v>
      </c>
      <c r="B254" s="27">
        <f t="shared" si="30"/>
        <v>0.13240333333333335</v>
      </c>
      <c r="C254" s="27">
        <f t="shared" si="35"/>
        <v>110</v>
      </c>
      <c r="D254" s="27">
        <f t="shared" si="36"/>
        <v>42</v>
      </c>
      <c r="E254" s="27">
        <f t="shared" si="37"/>
        <v>4</v>
      </c>
      <c r="F254" s="27">
        <f t="shared" si="31"/>
        <v>1.4378420640654801E-2</v>
      </c>
      <c r="G254" s="27">
        <f t="shared" si="32"/>
        <v>8.127496095707666E-6</v>
      </c>
      <c r="H254" s="27">
        <f t="shared" si="38"/>
        <v>0.74</v>
      </c>
      <c r="I254" s="27">
        <f t="shared" si="39"/>
        <v>140</v>
      </c>
      <c r="J254" s="27">
        <f t="shared" si="33"/>
        <v>4754.2278214858588</v>
      </c>
      <c r="K254" s="27">
        <f t="shared" si="34"/>
        <v>9.9338786111392E-7</v>
      </c>
    </row>
    <row r="255" spans="1:11">
      <c r="A255" s="27">
        <v>254</v>
      </c>
      <c r="B255" s="27">
        <f t="shared" si="30"/>
        <v>0.13292666666666667</v>
      </c>
      <c r="C255" s="27">
        <f t="shared" si="35"/>
        <v>110</v>
      </c>
      <c r="D255" s="27">
        <f t="shared" si="36"/>
        <v>42</v>
      </c>
      <c r="E255" s="27">
        <f t="shared" si="37"/>
        <v>4</v>
      </c>
      <c r="F255" s="27">
        <f t="shared" si="31"/>
        <v>1.4485438007872721E-2</v>
      </c>
      <c r="G255" s="27">
        <f t="shared" si="32"/>
        <v>8.187988360885752E-6</v>
      </c>
      <c r="H255" s="27">
        <f t="shared" si="38"/>
        <v>0.74</v>
      </c>
      <c r="I255" s="27">
        <f t="shared" si="39"/>
        <v>140</v>
      </c>
      <c r="J255" s="27">
        <f t="shared" si="33"/>
        <v>4789.1296271818792</v>
      </c>
      <c r="K255" s="27">
        <f t="shared" si="34"/>
        <v>1.0047139418289775E-6</v>
      </c>
    </row>
    <row r="256" spans="1:11">
      <c r="A256" s="27">
        <v>255</v>
      </c>
      <c r="B256" s="27">
        <f t="shared" si="30"/>
        <v>0.13345000000000001</v>
      </c>
      <c r="C256" s="27">
        <f t="shared" si="35"/>
        <v>110</v>
      </c>
      <c r="D256" s="27">
        <f t="shared" si="36"/>
        <v>42</v>
      </c>
      <c r="E256" s="27">
        <f t="shared" si="37"/>
        <v>4</v>
      </c>
      <c r="F256" s="27">
        <f t="shared" si="31"/>
        <v>1.4592799941156819E-2</v>
      </c>
      <c r="G256" s="27">
        <f t="shared" si="32"/>
        <v>8.2486753942812647E-6</v>
      </c>
      <c r="H256" s="27">
        <f t="shared" si="38"/>
        <v>0.74</v>
      </c>
      <c r="I256" s="27">
        <f t="shared" si="39"/>
        <v>140</v>
      </c>
      <c r="J256" s="27">
        <f t="shared" si="33"/>
        <v>4824.138745242557</v>
      </c>
      <c r="K256" s="27">
        <f t="shared" si="34"/>
        <v>1.0161218423345875E-6</v>
      </c>
    </row>
    <row r="257" spans="1:11">
      <c r="A257" s="27">
        <v>256</v>
      </c>
      <c r="B257" s="27">
        <f t="shared" si="30"/>
        <v>0.13397333333333333</v>
      </c>
      <c r="C257" s="27">
        <f t="shared" si="35"/>
        <v>110</v>
      </c>
      <c r="D257" s="27">
        <f t="shared" si="36"/>
        <v>42</v>
      </c>
      <c r="E257" s="27">
        <f t="shared" si="37"/>
        <v>4</v>
      </c>
      <c r="F257" s="27">
        <f t="shared" si="31"/>
        <v>1.470050588573462E-2</v>
      </c>
      <c r="G257" s="27">
        <f t="shared" si="32"/>
        <v>8.3095568823054376E-6</v>
      </c>
      <c r="H257" s="27">
        <f t="shared" si="38"/>
        <v>0.74</v>
      </c>
      <c r="I257" s="27">
        <f t="shared" si="39"/>
        <v>140</v>
      </c>
      <c r="J257" s="27">
        <f t="shared" si="33"/>
        <v>4859.2549691392924</v>
      </c>
      <c r="K257" s="27">
        <f t="shared" si="34"/>
        <v>1.0276117972387138E-6</v>
      </c>
    </row>
    <row r="258" spans="1:11">
      <c r="A258" s="27">
        <v>257</v>
      </c>
      <c r="B258" s="27">
        <f t="shared" ref="B258:B321" si="40">3.14/6000*A258</f>
        <v>0.13449666666666665</v>
      </c>
      <c r="C258" s="27">
        <f t="shared" si="35"/>
        <v>110</v>
      </c>
      <c r="D258" s="27">
        <f t="shared" si="36"/>
        <v>42</v>
      </c>
      <c r="E258" s="27">
        <f t="shared" si="37"/>
        <v>4</v>
      </c>
      <c r="F258" s="27">
        <f t="shared" ref="F258:F321" si="41">1.414*C258*SIN(B258)*SIN(B258)/(1.414*C258*SIN(B258)+E258*D258)</f>
        <v>1.4808555287417041E-2</v>
      </c>
      <c r="G258" s="27">
        <f t="shared" ref="G258:G321" si="42">SIN(B258)*SIN(B258)*D258*E258/(1.414*C258*SIN(B258)+D258*E258)*3.14/6000</f>
        <v>8.3706325116992848E-6</v>
      </c>
      <c r="H258" s="27">
        <f t="shared" si="38"/>
        <v>0.74</v>
      </c>
      <c r="I258" s="27">
        <f t="shared" si="39"/>
        <v>140</v>
      </c>
      <c r="J258" s="27">
        <f t="shared" ref="J258:J321" si="43">1.414*I258*SIN(B258)*1.414*I258*SIN(B258)/(1.414*I258*SIN(B258)+E258*D258)/(H258/1000)</f>
        <v>4894.4780926659932</v>
      </c>
      <c r="K258" s="27">
        <f t="shared" ref="K258:K321" si="44">SIN(B258)*SIN(B258)*1.414*C258*SIN(B258)/(1.414*C258*SIN(B258)+E258*D258)*3.14/6000</f>
        <v>1.0391840405166412E-6</v>
      </c>
    </row>
    <row r="259" spans="1:11">
      <c r="A259" s="27">
        <v>258</v>
      </c>
      <c r="B259" s="27">
        <f t="shared" si="40"/>
        <v>0.13502</v>
      </c>
      <c r="C259" s="27">
        <f t="shared" ref="C259:C322" si="45">C258</f>
        <v>110</v>
      </c>
      <c r="D259" s="27">
        <f t="shared" ref="D259:D322" si="46">D258</f>
        <v>42</v>
      </c>
      <c r="E259" s="27">
        <f t="shared" ref="E259:E322" si="47">E258</f>
        <v>4</v>
      </c>
      <c r="F259" s="27">
        <f t="shared" si="41"/>
        <v>1.4916947592597511E-2</v>
      </c>
      <c r="G259" s="27">
        <f t="shared" si="42"/>
        <v>8.431901969533067E-6</v>
      </c>
      <c r="H259" s="27">
        <f t="shared" ref="H259:H322" si="48">H258</f>
        <v>0.74</v>
      </c>
      <c r="I259" s="27">
        <f t="shared" ref="I259:I322" si="49">I258</f>
        <v>140</v>
      </c>
      <c r="J259" s="27">
        <f t="shared" si="43"/>
        <v>4929.8079099383394</v>
      </c>
      <c r="K259" s="27">
        <f t="shared" si="44"/>
        <v>1.0508388055115567E-6</v>
      </c>
    </row>
    <row r="260" spans="1:11">
      <c r="A260" s="27">
        <v>259</v>
      </c>
      <c r="B260" s="27">
        <f t="shared" si="40"/>
        <v>0.13554333333333332</v>
      </c>
      <c r="C260" s="27">
        <f t="shared" si="45"/>
        <v>110</v>
      </c>
      <c r="D260" s="27">
        <f t="shared" si="46"/>
        <v>42</v>
      </c>
      <c r="E260" s="27">
        <f t="shared" si="47"/>
        <v>4</v>
      </c>
      <c r="F260" s="27">
        <f t="shared" si="41"/>
        <v>1.5025682248251068E-2</v>
      </c>
      <c r="G260" s="27">
        <f t="shared" si="42"/>
        <v>8.4933649432058242E-6</v>
      </c>
      <c r="H260" s="27">
        <f t="shared" si="48"/>
        <v>0.74</v>
      </c>
      <c r="I260" s="27">
        <f t="shared" si="49"/>
        <v>140</v>
      </c>
      <c r="J260" s="27">
        <f t="shared" si="43"/>
        <v>4965.2442153930524</v>
      </c>
      <c r="K260" s="27">
        <f t="shared" si="44"/>
        <v>1.0625763249351312E-6</v>
      </c>
    </row>
    <row r="261" spans="1:11">
      <c r="A261" s="27">
        <v>260</v>
      </c>
      <c r="B261" s="27">
        <f t="shared" si="40"/>
        <v>0.13606666666666667</v>
      </c>
      <c r="C261" s="27">
        <f t="shared" si="45"/>
        <v>110</v>
      </c>
      <c r="D261" s="27">
        <f t="shared" si="46"/>
        <v>42</v>
      </c>
      <c r="E261" s="27">
        <f t="shared" si="47"/>
        <v>4</v>
      </c>
      <c r="F261" s="27">
        <f t="shared" si="41"/>
        <v>1.513475870193353E-2</v>
      </c>
      <c r="G261" s="27">
        <f t="shared" si="42"/>
        <v>8.5550211204448759E-6</v>
      </c>
      <c r="H261" s="27">
        <f t="shared" si="48"/>
        <v>0.74</v>
      </c>
      <c r="I261" s="27">
        <f t="shared" si="49"/>
        <v>140</v>
      </c>
      <c r="J261" s="27">
        <f t="shared" si="43"/>
        <v>5000.7868037871804</v>
      </c>
      <c r="K261" s="27">
        <f t="shared" si="44"/>
        <v>1.074396830868106E-6</v>
      </c>
    </row>
    <row r="262" spans="1:11">
      <c r="A262" s="27">
        <v>261</v>
      </c>
      <c r="B262" s="27">
        <f t="shared" si="40"/>
        <v>0.13658999999999999</v>
      </c>
      <c r="C262" s="27">
        <f t="shared" si="45"/>
        <v>110</v>
      </c>
      <c r="D262" s="27">
        <f t="shared" si="46"/>
        <v>42</v>
      </c>
      <c r="E262" s="27">
        <f t="shared" si="47"/>
        <v>4</v>
      </c>
      <c r="F262" s="27">
        <f t="shared" si="41"/>
        <v>1.5244176401780574E-2</v>
      </c>
      <c r="G262" s="27">
        <f t="shared" si="42"/>
        <v>8.6168701893053111E-6</v>
      </c>
      <c r="H262" s="27">
        <f t="shared" si="48"/>
        <v>0.74</v>
      </c>
      <c r="I262" s="27">
        <f t="shared" si="49"/>
        <v>140</v>
      </c>
      <c r="J262" s="27">
        <f t="shared" si="43"/>
        <v>5036.4354701973634</v>
      </c>
      <c r="K262" s="27">
        <f t="shared" si="44"/>
        <v>1.0863005547608679E-6</v>
      </c>
    </row>
    <row r="263" spans="1:11">
      <c r="A263" s="27">
        <v>262</v>
      </c>
      <c r="B263" s="27">
        <f t="shared" si="40"/>
        <v>0.13711333333333334</v>
      </c>
      <c r="C263" s="27">
        <f t="shared" si="45"/>
        <v>110</v>
      </c>
      <c r="D263" s="27">
        <f t="shared" si="46"/>
        <v>42</v>
      </c>
      <c r="E263" s="27">
        <f t="shared" si="47"/>
        <v>4</v>
      </c>
      <c r="F263" s="27">
        <f t="shared" si="41"/>
        <v>1.535393479650691E-2</v>
      </c>
      <c r="G263" s="27">
        <f t="shared" si="42"/>
        <v>8.678911838169526E-6</v>
      </c>
      <c r="H263" s="27">
        <f t="shared" si="48"/>
        <v>0.74</v>
      </c>
      <c r="I263" s="27">
        <f t="shared" si="49"/>
        <v>140</v>
      </c>
      <c r="J263" s="27">
        <f t="shared" si="43"/>
        <v>5072.1900100191242</v>
      </c>
      <c r="K263" s="27">
        <f t="shared" si="44"/>
        <v>1.0982877274340375E-6</v>
      </c>
    </row>
    <row r="264" spans="1:11">
      <c r="A264" s="27">
        <v>263</v>
      </c>
      <c r="B264" s="27">
        <f t="shared" si="40"/>
        <v>0.13763666666666666</v>
      </c>
      <c r="C264" s="27">
        <f t="shared" si="45"/>
        <v>110</v>
      </c>
      <c r="D264" s="27">
        <f t="shared" si="46"/>
        <v>42</v>
      </c>
      <c r="E264" s="27">
        <f t="shared" si="47"/>
        <v>4</v>
      </c>
      <c r="F264" s="27">
        <f t="shared" si="41"/>
        <v>1.5464033335405355E-2</v>
      </c>
      <c r="G264" s="27">
        <f t="shared" si="42"/>
        <v>8.7411457557466834E-6</v>
      </c>
      <c r="H264" s="27">
        <f t="shared" si="48"/>
        <v>0.74</v>
      </c>
      <c r="I264" s="27">
        <f t="shared" si="49"/>
        <v>140</v>
      </c>
      <c r="J264" s="27">
        <f t="shared" si="43"/>
        <v>5108.0502189661311</v>
      </c>
      <c r="K264" s="27">
        <f t="shared" si="44"/>
        <v>1.11035857907904E-6</v>
      </c>
    </row>
    <row r="265" spans="1:11">
      <c r="A265" s="27">
        <v>264</v>
      </c>
      <c r="B265" s="27">
        <f t="shared" si="40"/>
        <v>0.13816000000000001</v>
      </c>
      <c r="C265" s="27">
        <f t="shared" si="45"/>
        <v>110</v>
      </c>
      <c r="D265" s="27">
        <f t="shared" si="46"/>
        <v>42</v>
      </c>
      <c r="E265" s="27">
        <f t="shared" si="47"/>
        <v>4</v>
      </c>
      <c r="F265" s="27">
        <f t="shared" si="41"/>
        <v>1.5574471468346042E-2</v>
      </c>
      <c r="G265" s="27">
        <f t="shared" si="42"/>
        <v>8.8035716310722909E-6</v>
      </c>
      <c r="H265" s="27">
        <f t="shared" si="48"/>
        <v>0.74</v>
      </c>
      <c r="I265" s="27">
        <f t="shared" si="49"/>
        <v>140</v>
      </c>
      <c r="J265" s="27">
        <f t="shared" si="43"/>
        <v>5144.0158930695025</v>
      </c>
      <c r="K265" s="27">
        <f t="shared" si="44"/>
        <v>1.1225133392586973E-6</v>
      </c>
    </row>
    <row r="266" spans="1:11">
      <c r="A266" s="27">
        <v>265</v>
      </c>
      <c r="B266" s="27">
        <f t="shared" si="40"/>
        <v>0.13868333333333333</v>
      </c>
      <c r="C266" s="27">
        <f t="shared" si="45"/>
        <v>110</v>
      </c>
      <c r="D266" s="27">
        <f t="shared" si="46"/>
        <v>42</v>
      </c>
      <c r="E266" s="27">
        <f t="shared" si="47"/>
        <v>4</v>
      </c>
      <c r="F266" s="27">
        <f t="shared" si="41"/>
        <v>1.5685248645775463E-2</v>
      </c>
      <c r="G266" s="27">
        <f t="shared" si="42"/>
        <v>8.8661891535076436E-6</v>
      </c>
      <c r="H266" s="27">
        <f t="shared" si="48"/>
        <v>0.74</v>
      </c>
      <c r="I266" s="27">
        <f t="shared" si="49"/>
        <v>140</v>
      </c>
      <c r="J266" s="27">
        <f t="shared" si="43"/>
        <v>5180.0868286770747</v>
      </c>
      <c r="K266" s="27">
        <f t="shared" si="44"/>
        <v>1.1347522369077954E-6</v>
      </c>
    </row>
    <row r="267" spans="1:11">
      <c r="A267" s="27">
        <v>266</v>
      </c>
      <c r="B267" s="27">
        <f t="shared" si="40"/>
        <v>0.13920666666666667</v>
      </c>
      <c r="C267" s="27">
        <f t="shared" si="45"/>
        <v>110</v>
      </c>
      <c r="D267" s="27">
        <f t="shared" si="46"/>
        <v>42</v>
      </c>
      <c r="E267" s="27">
        <f t="shared" si="47"/>
        <v>4</v>
      </c>
      <c r="F267" s="27">
        <f t="shared" si="41"/>
        <v>1.5796364318715689E-2</v>
      </c>
      <c r="G267" s="27">
        <f t="shared" si="42"/>
        <v>8.9289980127393822E-6</v>
      </c>
      <c r="H267" s="27">
        <f t="shared" si="48"/>
        <v>0.74</v>
      </c>
      <c r="I267" s="27">
        <f t="shared" si="49"/>
        <v>140</v>
      </c>
      <c r="J267" s="27">
        <f t="shared" si="43"/>
        <v>5216.2628224527025</v>
      </c>
      <c r="K267" s="27">
        <f t="shared" si="44"/>
        <v>1.1470755003336698E-6</v>
      </c>
    </row>
    <row r="268" spans="1:11">
      <c r="A268" s="27">
        <v>267</v>
      </c>
      <c r="B268" s="27">
        <f t="shared" si="40"/>
        <v>0.13972999999999999</v>
      </c>
      <c r="C268" s="27">
        <f t="shared" si="45"/>
        <v>110</v>
      </c>
      <c r="D268" s="27">
        <f t="shared" si="46"/>
        <v>42</v>
      </c>
      <c r="E268" s="27">
        <f t="shared" si="47"/>
        <v>4</v>
      </c>
      <c r="F268" s="27">
        <f t="shared" si="41"/>
        <v>1.5907817938763422E-2</v>
      </c>
      <c r="G268" s="27">
        <f t="shared" si="42"/>
        <v>8.9919978987789656E-6</v>
      </c>
      <c r="H268" s="27">
        <f t="shared" si="48"/>
        <v>0.74</v>
      </c>
      <c r="I268" s="27">
        <f t="shared" si="49"/>
        <v>140</v>
      </c>
      <c r="J268" s="27">
        <f t="shared" si="43"/>
        <v>5252.5436713755244</v>
      </c>
      <c r="K268" s="27">
        <f t="shared" si="44"/>
        <v>1.1594833572167786E-6</v>
      </c>
    </row>
    <row r="269" spans="1:11">
      <c r="A269" s="27">
        <v>268</v>
      </c>
      <c r="B269" s="27">
        <f t="shared" si="40"/>
        <v>0.14025333333333334</v>
      </c>
      <c r="C269" s="27">
        <f t="shared" si="45"/>
        <v>110</v>
      </c>
      <c r="D269" s="27">
        <f t="shared" si="46"/>
        <v>42</v>
      </c>
      <c r="E269" s="27">
        <f t="shared" si="47"/>
        <v>4</v>
      </c>
      <c r="F269" s="27">
        <f t="shared" si="41"/>
        <v>1.6019608958089234E-2</v>
      </c>
      <c r="G269" s="27">
        <f t="shared" si="42"/>
        <v>9.0551885019622309E-6</v>
      </c>
      <c r="H269" s="27">
        <f t="shared" si="48"/>
        <v>0.74</v>
      </c>
      <c r="I269" s="27">
        <f t="shared" si="49"/>
        <v>140</v>
      </c>
      <c r="J269" s="27">
        <f t="shared" si="43"/>
        <v>5288.9291727392892</v>
      </c>
      <c r="K269" s="27">
        <f t="shared" si="44"/>
        <v>1.1719760346112876E-6</v>
      </c>
    </row>
    <row r="270" spans="1:11">
      <c r="A270" s="27">
        <v>269</v>
      </c>
      <c r="B270" s="27">
        <f t="shared" si="40"/>
        <v>0.14077666666666666</v>
      </c>
      <c r="C270" s="27">
        <f t="shared" si="45"/>
        <v>110</v>
      </c>
      <c r="D270" s="27">
        <f t="shared" si="46"/>
        <v>42</v>
      </c>
      <c r="E270" s="27">
        <f t="shared" si="47"/>
        <v>4</v>
      </c>
      <c r="F270" s="27">
        <f t="shared" si="41"/>
        <v>1.61317368294366E-2</v>
      </c>
      <c r="G270" s="27">
        <f t="shared" si="42"/>
        <v>9.118569512948863E-6</v>
      </c>
      <c r="H270" s="27">
        <f t="shared" si="48"/>
        <v>0.74</v>
      </c>
      <c r="I270" s="27">
        <f t="shared" si="49"/>
        <v>140</v>
      </c>
      <c r="J270" s="27">
        <f t="shared" si="43"/>
        <v>5325.4191241516137</v>
      </c>
      <c r="K270" s="27">
        <f t="shared" si="44"/>
        <v>1.1845537589456374E-6</v>
      </c>
    </row>
    <row r="271" spans="1:11">
      <c r="A271" s="27">
        <v>270</v>
      </c>
      <c r="B271" s="27">
        <f t="shared" si="40"/>
        <v>0.14130000000000001</v>
      </c>
      <c r="C271" s="27">
        <f t="shared" si="45"/>
        <v>110</v>
      </c>
      <c r="D271" s="27">
        <f t="shared" si="46"/>
        <v>42</v>
      </c>
      <c r="E271" s="27">
        <f t="shared" si="47"/>
        <v>4</v>
      </c>
      <c r="F271" s="27">
        <f t="shared" si="41"/>
        <v>1.6244201006121135E-2</v>
      </c>
      <c r="G271" s="27">
        <f t="shared" si="42"/>
        <v>9.1821406227219388E-6</v>
      </c>
      <c r="H271" s="27">
        <f t="shared" si="48"/>
        <v>0.74</v>
      </c>
      <c r="I271" s="27">
        <f t="shared" si="49"/>
        <v>140</v>
      </c>
      <c r="J271" s="27">
        <f t="shared" si="43"/>
        <v>5362.0133235333014</v>
      </c>
      <c r="K271" s="27">
        <f t="shared" si="44"/>
        <v>1.1972167560231259E-6</v>
      </c>
    </row>
    <row r="272" spans="1:11">
      <c r="A272" s="27">
        <v>271</v>
      </c>
      <c r="B272" s="27">
        <f t="shared" si="40"/>
        <v>0.14182333333333333</v>
      </c>
      <c r="C272" s="27">
        <f t="shared" si="45"/>
        <v>110</v>
      </c>
      <c r="D272" s="27">
        <f t="shared" si="46"/>
        <v>42</v>
      </c>
      <c r="E272" s="27">
        <f t="shared" si="47"/>
        <v>4</v>
      </c>
      <c r="F272" s="27">
        <f t="shared" si="41"/>
        <v>1.6357000942029645E-2</v>
      </c>
      <c r="G272" s="27">
        <f t="shared" si="42"/>
        <v>9.245901522587414E-6</v>
      </c>
      <c r="H272" s="27">
        <f t="shared" si="48"/>
        <v>0.74</v>
      </c>
      <c r="I272" s="27">
        <f t="shared" si="49"/>
        <v>140</v>
      </c>
      <c r="J272" s="27">
        <f t="shared" si="43"/>
        <v>5398.7115691176214</v>
      </c>
      <c r="K272" s="27">
        <f t="shared" si="44"/>
        <v>1.2099652510224795E-6</v>
      </c>
    </row>
    <row r="273" spans="1:11">
      <c r="A273" s="27">
        <v>272</v>
      </c>
      <c r="B273" s="27">
        <f t="shared" si="40"/>
        <v>0.14234666666666668</v>
      </c>
      <c r="C273" s="27">
        <f t="shared" si="45"/>
        <v>110</v>
      </c>
      <c r="D273" s="27">
        <f t="shared" si="46"/>
        <v>42</v>
      </c>
      <c r="E273" s="27">
        <f t="shared" si="47"/>
        <v>4</v>
      </c>
      <c r="F273" s="27">
        <f t="shared" si="41"/>
        <v>1.6470136091619372E-2</v>
      </c>
      <c r="G273" s="27">
        <f t="shared" si="42"/>
        <v>9.3098519041736846E-6</v>
      </c>
      <c r="H273" s="27">
        <f t="shared" si="48"/>
        <v>0.74</v>
      </c>
      <c r="I273" s="27">
        <f t="shared" si="49"/>
        <v>140</v>
      </c>
      <c r="J273" s="27">
        <f t="shared" si="43"/>
        <v>5435.5136594496262</v>
      </c>
      <c r="K273" s="27">
        <f t="shared" si="44"/>
        <v>1.2227994684984348E-6</v>
      </c>
    </row>
    <row r="274" spans="1:11">
      <c r="A274" s="27">
        <v>273</v>
      </c>
      <c r="B274" s="27">
        <f t="shared" si="40"/>
        <v>0.14287</v>
      </c>
      <c r="C274" s="27">
        <f t="shared" si="45"/>
        <v>110</v>
      </c>
      <c r="D274" s="27">
        <f t="shared" si="46"/>
        <v>42</v>
      </c>
      <c r="E274" s="27">
        <f t="shared" si="47"/>
        <v>4</v>
      </c>
      <c r="F274" s="27">
        <f t="shared" si="41"/>
        <v>1.6583605909917042E-2</v>
      </c>
      <c r="G274" s="27">
        <f t="shared" si="42"/>
        <v>9.3739914594310542E-6</v>
      </c>
      <c r="H274" s="27">
        <f t="shared" si="48"/>
        <v>0.74</v>
      </c>
      <c r="I274" s="27">
        <f t="shared" si="49"/>
        <v>140</v>
      </c>
      <c r="J274" s="27">
        <f t="shared" si="43"/>
        <v>5472.4193933854312</v>
      </c>
      <c r="K274" s="27">
        <f t="shared" si="44"/>
        <v>1.235719632382304E-6</v>
      </c>
    </row>
    <row r="275" spans="1:11">
      <c r="A275" s="27">
        <v>274</v>
      </c>
      <c r="B275" s="27">
        <f t="shared" si="40"/>
        <v>0.14339333333333334</v>
      </c>
      <c r="C275" s="27">
        <f t="shared" si="45"/>
        <v>110</v>
      </c>
      <c r="D275" s="27">
        <f t="shared" si="46"/>
        <v>42</v>
      </c>
      <c r="E275" s="27">
        <f t="shared" si="47"/>
        <v>4</v>
      </c>
      <c r="F275" s="27">
        <f t="shared" si="41"/>
        <v>1.6697409852518094E-2</v>
      </c>
      <c r="G275" s="27">
        <f t="shared" si="42"/>
        <v>9.4383198806312928E-6</v>
      </c>
      <c r="H275" s="27">
        <f t="shared" si="48"/>
        <v>0.74</v>
      </c>
      <c r="I275" s="27">
        <f t="shared" si="49"/>
        <v>140</v>
      </c>
      <c r="J275" s="27">
        <f t="shared" si="43"/>
        <v>5509.4285700915379</v>
      </c>
      <c r="K275" s="27">
        <f t="shared" si="44"/>
        <v>1.2487259659825564E-6</v>
      </c>
    </row>
    <row r="276" spans="1:11">
      <c r="A276" s="27">
        <v>275</v>
      </c>
      <c r="B276" s="27">
        <f t="shared" si="40"/>
        <v>0.14391666666666666</v>
      </c>
      <c r="C276" s="27">
        <f t="shared" si="45"/>
        <v>110</v>
      </c>
      <c r="D276" s="27">
        <f t="shared" si="46"/>
        <v>42</v>
      </c>
      <c r="E276" s="27">
        <f t="shared" si="47"/>
        <v>4</v>
      </c>
      <c r="F276" s="27">
        <f t="shared" si="41"/>
        <v>1.6811547375585767E-2</v>
      </c>
      <c r="G276" s="27">
        <f t="shared" si="42"/>
        <v>9.502836860367111E-6</v>
      </c>
      <c r="H276" s="27">
        <f t="shared" si="48"/>
        <v>0.74</v>
      </c>
      <c r="I276" s="27">
        <f t="shared" si="49"/>
        <v>140</v>
      </c>
      <c r="J276" s="27">
        <f t="shared" si="43"/>
        <v>5546.5409890441142</v>
      </c>
      <c r="K276" s="27">
        <f t="shared" si="44"/>
        <v>1.2618186919853844E-6</v>
      </c>
    </row>
    <row r="277" spans="1:11">
      <c r="A277" s="27">
        <v>276</v>
      </c>
      <c r="B277" s="27">
        <f t="shared" si="40"/>
        <v>0.14444000000000001</v>
      </c>
      <c r="C277" s="27">
        <f t="shared" si="45"/>
        <v>110</v>
      </c>
      <c r="D277" s="27">
        <f t="shared" si="46"/>
        <v>42</v>
      </c>
      <c r="E277" s="27">
        <f t="shared" si="47"/>
        <v>4</v>
      </c>
      <c r="F277" s="27">
        <f t="shared" si="41"/>
        <v>1.6926017935850315E-2</v>
      </c>
      <c r="G277" s="27">
        <f t="shared" si="42"/>
        <v>9.5675420915517553E-6</v>
      </c>
      <c r="H277" s="27">
        <f t="shared" si="48"/>
        <v>0.74</v>
      </c>
      <c r="I277" s="27">
        <f t="shared" si="49"/>
        <v>140</v>
      </c>
      <c r="J277" s="27">
        <f t="shared" si="43"/>
        <v>5583.7564500283361</v>
      </c>
      <c r="K277" s="27">
        <f t="shared" si="44"/>
        <v>1.2749980324552859E-6</v>
      </c>
    </row>
    <row r="278" spans="1:11">
      <c r="A278" s="27">
        <v>277</v>
      </c>
      <c r="B278" s="27">
        <f t="shared" si="40"/>
        <v>0.14496333333333333</v>
      </c>
      <c r="C278" s="27">
        <f t="shared" si="45"/>
        <v>110</v>
      </c>
      <c r="D278" s="27">
        <f t="shared" si="46"/>
        <v>42</v>
      </c>
      <c r="E278" s="27">
        <f t="shared" si="47"/>
        <v>4</v>
      </c>
      <c r="F278" s="27">
        <f t="shared" si="41"/>
        <v>1.704082099060808E-2</v>
      </c>
      <c r="G278" s="27">
        <f t="shared" si="42"/>
        <v>9.6324352674184288E-6</v>
      </c>
      <c r="H278" s="27">
        <f t="shared" si="48"/>
        <v>0.74</v>
      </c>
      <c r="I278" s="27">
        <f t="shared" si="49"/>
        <v>140</v>
      </c>
      <c r="J278" s="27">
        <f t="shared" si="43"/>
        <v>5621.0747531376464</v>
      </c>
      <c r="K278" s="27">
        <f t="shared" si="44"/>
        <v>1.2882642088356226E-6</v>
      </c>
    </row>
    <row r="279" spans="1:11">
      <c r="A279" s="27">
        <v>278</v>
      </c>
      <c r="B279" s="27">
        <f t="shared" si="40"/>
        <v>0.14548666666666665</v>
      </c>
      <c r="C279" s="27">
        <f t="shared" si="45"/>
        <v>110</v>
      </c>
      <c r="D279" s="27">
        <f t="shared" si="46"/>
        <v>42</v>
      </c>
      <c r="E279" s="27">
        <f t="shared" si="47"/>
        <v>4</v>
      </c>
      <c r="F279" s="27">
        <f t="shared" si="41"/>
        <v>1.7155955997720719E-2</v>
      </c>
      <c r="G279" s="27">
        <f t="shared" si="42"/>
        <v>9.6975160815199047E-6</v>
      </c>
      <c r="H279" s="27">
        <f t="shared" si="48"/>
        <v>0.74</v>
      </c>
      <c r="I279" s="27">
        <f t="shared" si="49"/>
        <v>140</v>
      </c>
      <c r="J279" s="27">
        <f t="shared" si="43"/>
        <v>5658.4956987731175</v>
      </c>
      <c r="K279" s="27">
        <f t="shared" si="44"/>
        <v>1.3016174419492046E-6</v>
      </c>
    </row>
    <row r="280" spans="1:11">
      <c r="A280" s="27">
        <v>279</v>
      </c>
      <c r="B280" s="27">
        <f t="shared" si="40"/>
        <v>0.14601</v>
      </c>
      <c r="C280" s="27">
        <f t="shared" si="45"/>
        <v>110</v>
      </c>
      <c r="D280" s="27">
        <f t="shared" si="46"/>
        <v>42</v>
      </c>
      <c r="E280" s="27">
        <f t="shared" si="47"/>
        <v>4</v>
      </c>
      <c r="F280" s="27">
        <f t="shared" si="41"/>
        <v>1.7271422415614343E-2</v>
      </c>
      <c r="G280" s="27">
        <f t="shared" si="42"/>
        <v>9.7627842277279998E-6</v>
      </c>
      <c r="H280" s="27">
        <f t="shared" si="48"/>
        <v>0.74</v>
      </c>
      <c r="I280" s="27">
        <f t="shared" si="49"/>
        <v>140</v>
      </c>
      <c r="J280" s="27">
        <f t="shared" si="43"/>
        <v>5696.0190876427287</v>
      </c>
      <c r="K280" s="27">
        <f t="shared" si="44"/>
        <v>1.3150579519988551E-6</v>
      </c>
    </row>
    <row r="281" spans="1:11">
      <c r="A281" s="27">
        <v>280</v>
      </c>
      <c r="B281" s="27">
        <f t="shared" si="40"/>
        <v>0.14653333333333332</v>
      </c>
      <c r="C281" s="27">
        <f t="shared" si="45"/>
        <v>110</v>
      </c>
      <c r="D281" s="27">
        <f t="shared" si="46"/>
        <v>42</v>
      </c>
      <c r="E281" s="27">
        <f t="shared" si="47"/>
        <v>4</v>
      </c>
      <c r="F281" s="27">
        <f t="shared" si="41"/>
        <v>1.7387219703278625E-2</v>
      </c>
      <c r="G281" s="27">
        <f t="shared" si="42"/>
        <v>9.8282394002331034E-6</v>
      </c>
      <c r="H281" s="27">
        <f t="shared" si="48"/>
        <v>0.74</v>
      </c>
      <c r="I281" s="27">
        <f t="shared" si="49"/>
        <v>140</v>
      </c>
      <c r="J281" s="27">
        <f t="shared" si="43"/>
        <v>5733.6447207606898</v>
      </c>
      <c r="K281" s="27">
        <f t="shared" si="44"/>
        <v>1.3285859585679777E-6</v>
      </c>
    </row>
    <row r="282" spans="1:11">
      <c r="A282" s="27">
        <v>281</v>
      </c>
      <c r="B282" s="27">
        <f t="shared" si="40"/>
        <v>0.14705666666666667</v>
      </c>
      <c r="C282" s="27">
        <f t="shared" si="45"/>
        <v>110</v>
      </c>
      <c r="D282" s="27">
        <f t="shared" si="46"/>
        <v>42</v>
      </c>
      <c r="E282" s="27">
        <f t="shared" si="47"/>
        <v>4</v>
      </c>
      <c r="F282" s="27">
        <f t="shared" si="41"/>
        <v>1.7503347320266031E-2</v>
      </c>
      <c r="G282" s="27">
        <f t="shared" si="42"/>
        <v>9.8938812935437181E-6</v>
      </c>
      <c r="H282" s="27">
        <f t="shared" si="48"/>
        <v>0.74</v>
      </c>
      <c r="I282" s="27">
        <f t="shared" si="49"/>
        <v>140</v>
      </c>
      <c r="J282" s="27">
        <f t="shared" si="43"/>
        <v>5771.3723994467582</v>
      </c>
      <c r="K282" s="27">
        <f t="shared" si="44"/>
        <v>1.3422016806211339E-6</v>
      </c>
    </row>
    <row r="283" spans="1:11">
      <c r="A283" s="27">
        <v>282</v>
      </c>
      <c r="B283" s="27">
        <f t="shared" si="40"/>
        <v>0.14757999999999999</v>
      </c>
      <c r="C283" s="27">
        <f t="shared" si="45"/>
        <v>110</v>
      </c>
      <c r="D283" s="27">
        <f t="shared" si="46"/>
        <v>42</v>
      </c>
      <c r="E283" s="27">
        <f t="shared" si="47"/>
        <v>4</v>
      </c>
      <c r="F283" s="27">
        <f t="shared" si="41"/>
        <v>1.7619804726690936E-2</v>
      </c>
      <c r="G283" s="27">
        <f t="shared" si="42"/>
        <v>9.9597096024859653E-6</v>
      </c>
      <c r="H283" s="27">
        <f t="shared" si="48"/>
        <v>0.74</v>
      </c>
      <c r="I283" s="27">
        <f t="shared" si="49"/>
        <v>140</v>
      </c>
      <c r="J283" s="27">
        <f t="shared" si="43"/>
        <v>5809.2019253255548</v>
      </c>
      <c r="K283" s="27">
        <f t="shared" si="44"/>
        <v>1.3559053365046039E-6</v>
      </c>
    </row>
    <row r="284" spans="1:11">
      <c r="A284" s="27">
        <v>283</v>
      </c>
      <c r="B284" s="27">
        <f t="shared" si="40"/>
        <v>0.14810333333333334</v>
      </c>
      <c r="C284" s="27">
        <f t="shared" si="45"/>
        <v>110</v>
      </c>
      <c r="D284" s="27">
        <f t="shared" si="46"/>
        <v>42</v>
      </c>
      <c r="E284" s="27">
        <f t="shared" si="47"/>
        <v>4</v>
      </c>
      <c r="F284" s="27">
        <f t="shared" si="41"/>
        <v>1.7736591383228799E-2</v>
      </c>
      <c r="G284" s="27">
        <f t="shared" si="42"/>
        <v>1.0025724022203139E-5</v>
      </c>
      <c r="H284" s="27">
        <f t="shared" si="48"/>
        <v>0.74</v>
      </c>
      <c r="I284" s="27">
        <f t="shared" si="49"/>
        <v>140</v>
      </c>
      <c r="J284" s="27">
        <f t="shared" si="43"/>
        <v>5847.1331003258938</v>
      </c>
      <c r="K284" s="27">
        <f t="shared" si="44"/>
        <v>1.3696971439469622E-6</v>
      </c>
    </row>
    <row r="285" spans="1:11">
      <c r="A285" s="27">
        <v>284</v>
      </c>
      <c r="B285" s="27">
        <f t="shared" si="40"/>
        <v>0.14862666666666666</v>
      </c>
      <c r="C285" s="27">
        <f t="shared" si="45"/>
        <v>110</v>
      </c>
      <c r="D285" s="27">
        <f t="shared" si="46"/>
        <v>42</v>
      </c>
      <c r="E285" s="27">
        <f t="shared" si="47"/>
        <v>4</v>
      </c>
      <c r="F285" s="27">
        <f t="shared" si="41"/>
        <v>1.7853706751115323E-2</v>
      </c>
      <c r="G285" s="27">
        <f t="shared" si="42"/>
        <v>1.0091924248155195E-5</v>
      </c>
      <c r="H285" s="27">
        <f t="shared" si="48"/>
        <v>0.74</v>
      </c>
      <c r="I285" s="27">
        <f t="shared" si="49"/>
        <v>140</v>
      </c>
      <c r="J285" s="27">
        <f t="shared" si="43"/>
        <v>5885.1657266800821</v>
      </c>
      <c r="K285" s="27">
        <f t="shared" si="44"/>
        <v>1.3835773200596386E-6</v>
      </c>
    </row>
    <row r="286" spans="1:11">
      <c r="A286" s="27">
        <v>285</v>
      </c>
      <c r="B286" s="27">
        <f t="shared" si="40"/>
        <v>0.14915</v>
      </c>
      <c r="C286" s="27">
        <f t="shared" si="45"/>
        <v>110</v>
      </c>
      <c r="D286" s="27">
        <f t="shared" si="46"/>
        <v>42</v>
      </c>
      <c r="E286" s="27">
        <f t="shared" si="47"/>
        <v>4</v>
      </c>
      <c r="F286" s="27">
        <f t="shared" si="41"/>
        <v>1.7971150292145632E-2</v>
      </c>
      <c r="G286" s="27">
        <f t="shared" si="42"/>
        <v>1.0158309976118322E-5</v>
      </c>
      <c r="H286" s="27">
        <f t="shared" si="48"/>
        <v>0.74</v>
      </c>
      <c r="I286" s="27">
        <f t="shared" si="49"/>
        <v>140</v>
      </c>
      <c r="J286" s="27">
        <f t="shared" si="43"/>
        <v>5923.2996069232659</v>
      </c>
      <c r="K286" s="27">
        <f t="shared" si="44"/>
        <v>1.3975460813374934E-6</v>
      </c>
    </row>
    <row r="287" spans="1:11">
      <c r="A287" s="27">
        <v>286</v>
      </c>
      <c r="B287" s="27">
        <f t="shared" si="40"/>
        <v>0.14967333333333332</v>
      </c>
      <c r="C287" s="27">
        <f t="shared" si="45"/>
        <v>110</v>
      </c>
      <c r="D287" s="27">
        <f t="shared" si="46"/>
        <v>42</v>
      </c>
      <c r="E287" s="27">
        <f t="shared" si="47"/>
        <v>4</v>
      </c>
      <c r="F287" s="27">
        <f t="shared" si="41"/>
        <v>1.808892146867342E-2</v>
      </c>
      <c r="G287" s="27">
        <f t="shared" si="42"/>
        <v>1.0224880902184438E-5</v>
      </c>
      <c r="H287" s="27">
        <f t="shared" si="48"/>
        <v>0.74</v>
      </c>
      <c r="I287" s="27">
        <f t="shared" si="49"/>
        <v>140</v>
      </c>
      <c r="J287" s="27">
        <f t="shared" si="43"/>
        <v>5961.5345438927416</v>
      </c>
      <c r="K287" s="27">
        <f t="shared" si="44"/>
        <v>1.411603643659377E-6</v>
      </c>
    </row>
    <row r="288" spans="1:11">
      <c r="A288" s="27">
        <v>287</v>
      </c>
      <c r="B288" s="27">
        <f t="shared" si="40"/>
        <v>0.15019666666666667</v>
      </c>
      <c r="C288" s="27">
        <f t="shared" si="45"/>
        <v>110</v>
      </c>
      <c r="D288" s="27">
        <f t="shared" si="46"/>
        <v>42</v>
      </c>
      <c r="E288" s="27">
        <f t="shared" si="47"/>
        <v>4</v>
      </c>
      <c r="F288" s="27">
        <f t="shared" si="41"/>
        <v>1.8207019743610144E-2</v>
      </c>
      <c r="G288" s="27">
        <f t="shared" si="42"/>
        <v>1.029163672276073E-5</v>
      </c>
      <c r="H288" s="27">
        <f t="shared" si="48"/>
        <v>0.74</v>
      </c>
      <c r="I288" s="27">
        <f t="shared" si="49"/>
        <v>140</v>
      </c>
      <c r="J288" s="27">
        <f t="shared" si="43"/>
        <v>5999.8703407272887</v>
      </c>
      <c r="K288" s="27">
        <f t="shared" si="44"/>
        <v>1.4257502222886991E-6</v>
      </c>
    </row>
    <row r="289" spans="1:11">
      <c r="A289" s="27">
        <v>288</v>
      </c>
      <c r="B289" s="27">
        <f t="shared" si="40"/>
        <v>0.15071999999999999</v>
      </c>
      <c r="C289" s="27">
        <f t="shared" si="45"/>
        <v>110</v>
      </c>
      <c r="D289" s="27">
        <f t="shared" si="46"/>
        <v>42</v>
      </c>
      <c r="E289" s="27">
        <f t="shared" si="47"/>
        <v>4</v>
      </c>
      <c r="F289" s="27">
        <f t="shared" si="41"/>
        <v>1.8325444580424177E-2</v>
      </c>
      <c r="G289" s="27">
        <f t="shared" si="42"/>
        <v>1.0358577134569202E-5</v>
      </c>
      <c r="H289" s="27">
        <f t="shared" si="48"/>
        <v>0.74</v>
      </c>
      <c r="I289" s="27">
        <f t="shared" si="49"/>
        <v>140</v>
      </c>
      <c r="J289" s="27">
        <f t="shared" si="43"/>
        <v>6038.3068008665005</v>
      </c>
      <c r="K289" s="27">
        <f t="shared" si="44"/>
        <v>1.4399860318739989E-6</v>
      </c>
    </row>
    <row r="290" spans="1:11">
      <c r="A290" s="27">
        <v>289</v>
      </c>
      <c r="B290" s="27">
        <f t="shared" si="40"/>
        <v>0.15124333333333334</v>
      </c>
      <c r="C290" s="27">
        <f t="shared" si="45"/>
        <v>110</v>
      </c>
      <c r="D290" s="27">
        <f t="shared" si="46"/>
        <v>42</v>
      </c>
      <c r="E290" s="27">
        <f t="shared" si="47"/>
        <v>4</v>
      </c>
      <c r="F290" s="27">
        <f t="shared" si="41"/>
        <v>1.8444195443139976E-2</v>
      </c>
      <c r="G290" s="27">
        <f t="shared" si="42"/>
        <v>1.0425701834646178E-5</v>
      </c>
      <c r="H290" s="27">
        <f t="shared" si="48"/>
        <v>0.74</v>
      </c>
      <c r="I290" s="27">
        <f t="shared" si="49"/>
        <v>140</v>
      </c>
      <c r="J290" s="27">
        <f t="shared" si="43"/>
        <v>6076.8437280501112</v>
      </c>
      <c r="K290" s="27">
        <f t="shared" si="44"/>
        <v>1.4543112864494993E-6</v>
      </c>
    </row>
    <row r="291" spans="1:11">
      <c r="A291" s="27">
        <v>290</v>
      </c>
      <c r="B291" s="27">
        <f t="shared" si="40"/>
        <v>0.15176666666666666</v>
      </c>
      <c r="C291" s="27">
        <f t="shared" si="45"/>
        <v>110</v>
      </c>
      <c r="D291" s="27">
        <f t="shared" si="46"/>
        <v>42</v>
      </c>
      <c r="E291" s="27">
        <f t="shared" si="47"/>
        <v>4</v>
      </c>
      <c r="F291" s="27">
        <f t="shared" si="41"/>
        <v>1.8563271796337263E-2</v>
      </c>
      <c r="G291" s="27">
        <f t="shared" si="42"/>
        <v>1.0493010520341857E-5</v>
      </c>
      <c r="H291" s="27">
        <f t="shared" si="48"/>
        <v>0.74</v>
      </c>
      <c r="I291" s="27">
        <f t="shared" si="49"/>
        <v>140</v>
      </c>
      <c r="J291" s="27">
        <f t="shared" si="43"/>
        <v>6115.4809263173202</v>
      </c>
      <c r="K291" s="27">
        <f t="shared" si="44"/>
        <v>1.4687261994356808E-6</v>
      </c>
    </row>
    <row r="292" spans="1:11">
      <c r="A292" s="27">
        <v>291</v>
      </c>
      <c r="B292" s="27">
        <f t="shared" si="40"/>
        <v>0.15229000000000001</v>
      </c>
      <c r="C292" s="27">
        <f t="shared" si="45"/>
        <v>110</v>
      </c>
      <c r="D292" s="27">
        <f t="shared" si="46"/>
        <v>42</v>
      </c>
      <c r="E292" s="27">
        <f t="shared" si="47"/>
        <v>4</v>
      </c>
      <c r="F292" s="27">
        <f t="shared" si="41"/>
        <v>1.8682673105150222E-2</v>
      </c>
      <c r="G292" s="27">
        <f t="shared" si="42"/>
        <v>1.0560502889319838E-5</v>
      </c>
      <c r="H292" s="27">
        <f t="shared" si="48"/>
        <v>0.74</v>
      </c>
      <c r="I292" s="27">
        <f t="shared" si="49"/>
        <v>140</v>
      </c>
      <c r="J292" s="27">
        <f t="shared" si="43"/>
        <v>6154.2182000061539</v>
      </c>
      <c r="K292" s="27">
        <f t="shared" si="44"/>
        <v>1.4832309836398443E-6</v>
      </c>
    </row>
    <row r="293" spans="1:11">
      <c r="A293" s="27">
        <v>292</v>
      </c>
      <c r="B293" s="27">
        <f t="shared" si="40"/>
        <v>0.15281333333333333</v>
      </c>
      <c r="C293" s="27">
        <f t="shared" si="45"/>
        <v>110</v>
      </c>
      <c r="D293" s="27">
        <f t="shared" si="46"/>
        <v>42</v>
      </c>
      <c r="E293" s="27">
        <f t="shared" si="47"/>
        <v>4</v>
      </c>
      <c r="F293" s="27">
        <f t="shared" si="41"/>
        <v>1.8802398835266621E-2</v>
      </c>
      <c r="G293" s="27">
        <f t="shared" si="42"/>
        <v>1.0628178639556653E-5</v>
      </c>
      <c r="H293" s="27">
        <f t="shared" si="48"/>
        <v>0.74</v>
      </c>
      <c r="I293" s="27">
        <f t="shared" si="49"/>
        <v>140</v>
      </c>
      <c r="J293" s="27">
        <f t="shared" si="43"/>
        <v>6193.0553537527703</v>
      </c>
      <c r="K293" s="27">
        <f t="shared" si="44"/>
        <v>1.4978258512566698E-6</v>
      </c>
    </row>
    <row r="294" spans="1:11">
      <c r="A294" s="27">
        <v>293</v>
      </c>
      <c r="B294" s="27">
        <f t="shared" si="40"/>
        <v>0.15333666666666668</v>
      </c>
      <c r="C294" s="27">
        <f t="shared" si="45"/>
        <v>110</v>
      </c>
      <c r="D294" s="27">
        <f t="shared" si="46"/>
        <v>42</v>
      </c>
      <c r="E294" s="27">
        <f t="shared" si="47"/>
        <v>4</v>
      </c>
      <c r="F294" s="27">
        <f t="shared" si="41"/>
        <v>1.8922448452927065E-2</v>
      </c>
      <c r="G294" s="27">
        <f t="shared" si="42"/>
        <v>1.0696037469341312E-5</v>
      </c>
      <c r="H294" s="27">
        <f t="shared" si="48"/>
        <v>0.74</v>
      </c>
      <c r="I294" s="27">
        <f t="shared" si="49"/>
        <v>140</v>
      </c>
      <c r="J294" s="27">
        <f t="shared" si="43"/>
        <v>6231.9921924908167</v>
      </c>
      <c r="K294" s="27">
        <f t="shared" si="44"/>
        <v>1.5125110138687849E-6</v>
      </c>
    </row>
    <row r="295" spans="1:11">
      <c r="A295" s="27">
        <v>294</v>
      </c>
      <c r="B295" s="27">
        <f t="shared" si="40"/>
        <v>0.15386</v>
      </c>
      <c r="C295" s="27">
        <f t="shared" si="45"/>
        <v>110</v>
      </c>
      <c r="D295" s="27">
        <f t="shared" si="46"/>
        <v>42</v>
      </c>
      <c r="E295" s="27">
        <f t="shared" si="47"/>
        <v>4</v>
      </c>
      <c r="F295" s="27">
        <f t="shared" si="41"/>
        <v>1.904282142492409E-2</v>
      </c>
      <c r="G295" s="27">
        <f t="shared" si="42"/>
        <v>1.0764079077274824E-5</v>
      </c>
      <c r="H295" s="27">
        <f t="shared" si="48"/>
        <v>0.74</v>
      </c>
      <c r="I295" s="27">
        <f t="shared" si="49"/>
        <v>140</v>
      </c>
      <c r="J295" s="27">
        <f t="shared" si="43"/>
        <v>6271.0285214507649</v>
      </c>
      <c r="K295" s="27">
        <f t="shared" si="44"/>
        <v>1.5272866824473219E-6</v>
      </c>
    </row>
    <row r="296" spans="1:11">
      <c r="A296" s="27">
        <v>295</v>
      </c>
      <c r="B296" s="27">
        <f t="shared" si="40"/>
        <v>0.15438333333333334</v>
      </c>
      <c r="C296" s="27">
        <f t="shared" si="45"/>
        <v>110</v>
      </c>
      <c r="D296" s="27">
        <f t="shared" si="46"/>
        <v>42</v>
      </c>
      <c r="E296" s="27">
        <f t="shared" si="47"/>
        <v>4</v>
      </c>
      <c r="F296" s="27">
        <f t="shared" si="41"/>
        <v>1.9163517218601427E-2</v>
      </c>
      <c r="G296" s="27">
        <f t="shared" si="42"/>
        <v>1.0832303162269757E-5</v>
      </c>
      <c r="H296" s="27">
        <f t="shared" si="48"/>
        <v>0.74</v>
      </c>
      <c r="I296" s="27">
        <f t="shared" si="49"/>
        <v>140</v>
      </c>
      <c r="J296" s="27">
        <f t="shared" si="43"/>
        <v>6310.1641461592499</v>
      </c>
      <c r="K296" s="27">
        <f t="shared" si="44"/>
        <v>1.5421530673524842E-6</v>
      </c>
    </row>
    <row r="297" spans="1:11">
      <c r="A297" s="27">
        <v>296</v>
      </c>
      <c r="B297" s="27">
        <f t="shared" si="40"/>
        <v>0.15490666666666666</v>
      </c>
      <c r="C297" s="27">
        <f t="shared" si="45"/>
        <v>110</v>
      </c>
      <c r="D297" s="27">
        <f t="shared" si="46"/>
        <v>42</v>
      </c>
      <c r="E297" s="27">
        <f t="shared" si="47"/>
        <v>4</v>
      </c>
      <c r="F297" s="27">
        <f t="shared" si="41"/>
        <v>1.9284535301853117E-2</v>
      </c>
      <c r="G297" s="27">
        <f t="shared" si="42"/>
        <v>1.0900709423549738E-5</v>
      </c>
      <c r="H297" s="27">
        <f t="shared" si="48"/>
        <v>0.74</v>
      </c>
      <c r="I297" s="27">
        <f t="shared" si="49"/>
        <v>140</v>
      </c>
      <c r="J297" s="27">
        <f t="shared" si="43"/>
        <v>6349.3988724384162</v>
      </c>
      <c r="K297" s="27">
        <f t="shared" si="44"/>
        <v>1.557110378334102E-6</v>
      </c>
    </row>
    <row r="298" spans="1:11">
      <c r="A298" s="27">
        <v>297</v>
      </c>
      <c r="B298" s="27">
        <f t="shared" si="40"/>
        <v>0.15543000000000001</v>
      </c>
      <c r="C298" s="27">
        <f t="shared" si="45"/>
        <v>110</v>
      </c>
      <c r="D298" s="27">
        <f t="shared" si="46"/>
        <v>42</v>
      </c>
      <c r="E298" s="27">
        <f t="shared" si="47"/>
        <v>4</v>
      </c>
      <c r="F298" s="27">
        <f t="shared" si="41"/>
        <v>1.940587514312276E-2</v>
      </c>
      <c r="G298" s="27">
        <f t="shared" si="42"/>
        <v>1.0969297560649051E-5</v>
      </c>
      <c r="H298" s="27">
        <f t="shared" si="48"/>
        <v>0.74</v>
      </c>
      <c r="I298" s="27">
        <f t="shared" si="49"/>
        <v>140</v>
      </c>
      <c r="J298" s="27">
        <f t="shared" si="43"/>
        <v>6388.7325064052729</v>
      </c>
      <c r="K298" s="27">
        <f t="shared" si="44"/>
        <v>1.572158824532203E-6</v>
      </c>
    </row>
    <row r="299" spans="1:11">
      <c r="A299" s="27">
        <v>298</v>
      </c>
      <c r="B299" s="27">
        <f t="shared" si="40"/>
        <v>0.15595333333333333</v>
      </c>
      <c r="C299" s="27">
        <f t="shared" si="45"/>
        <v>110</v>
      </c>
      <c r="D299" s="27">
        <f t="shared" si="46"/>
        <v>42</v>
      </c>
      <c r="E299" s="27">
        <f t="shared" si="47"/>
        <v>4</v>
      </c>
      <c r="F299" s="27">
        <f t="shared" si="41"/>
        <v>1.9527536211402626E-2</v>
      </c>
      <c r="G299" s="27">
        <f t="shared" si="42"/>
        <v>1.1038067273412107E-5</v>
      </c>
      <c r="H299" s="27">
        <f t="shared" si="48"/>
        <v>0.74</v>
      </c>
      <c r="I299" s="27">
        <f t="shared" si="49"/>
        <v>140</v>
      </c>
      <c r="J299" s="27">
        <f t="shared" si="43"/>
        <v>6428.1648544710142</v>
      </c>
      <c r="K299" s="27">
        <f t="shared" si="44"/>
        <v>1.5872986144775577E-6</v>
      </c>
    </row>
    <row r="300" spans="1:11">
      <c r="A300" s="27">
        <v>299</v>
      </c>
      <c r="B300" s="27">
        <f t="shared" si="40"/>
        <v>0.15647666666666665</v>
      </c>
      <c r="C300" s="27">
        <f t="shared" si="45"/>
        <v>110</v>
      </c>
      <c r="D300" s="27">
        <f t="shared" si="46"/>
        <v>42</v>
      </c>
      <c r="E300" s="27">
        <f t="shared" si="47"/>
        <v>4</v>
      </c>
      <c r="F300" s="27">
        <f t="shared" si="41"/>
        <v>1.9649517976232919E-2</v>
      </c>
      <c r="G300" s="27">
        <f t="shared" si="42"/>
        <v>1.1107018261993047E-5</v>
      </c>
      <c r="H300" s="27">
        <f t="shared" si="48"/>
        <v>0.74</v>
      </c>
      <c r="I300" s="27">
        <f t="shared" si="49"/>
        <v>140</v>
      </c>
      <c r="J300" s="27">
        <f t="shared" si="43"/>
        <v>6467.6957233404009</v>
      </c>
      <c r="K300" s="27">
        <f t="shared" si="44"/>
        <v>1.6025299560922528E-6</v>
      </c>
    </row>
    <row r="301" spans="1:11">
      <c r="A301" s="27">
        <v>300</v>
      </c>
      <c r="B301" s="27">
        <f t="shared" si="40"/>
        <v>0.157</v>
      </c>
      <c r="C301" s="27">
        <f t="shared" si="45"/>
        <v>110</v>
      </c>
      <c r="D301" s="27">
        <f t="shared" si="46"/>
        <v>42</v>
      </c>
      <c r="E301" s="27">
        <f t="shared" si="47"/>
        <v>4</v>
      </c>
      <c r="F301" s="27">
        <f t="shared" si="41"/>
        <v>1.9771819907700921E-2</v>
      </c>
      <c r="G301" s="27">
        <f t="shared" si="42"/>
        <v>1.1176150226855245E-5</v>
      </c>
      <c r="H301" s="27">
        <f t="shared" si="48"/>
        <v>0.74</v>
      </c>
      <c r="I301" s="27">
        <f t="shared" si="49"/>
        <v>140</v>
      </c>
      <c r="J301" s="27">
        <f t="shared" si="43"/>
        <v>6507.3249200110931</v>
      </c>
      <c r="K301" s="27">
        <f t="shared" si="44"/>
        <v>1.6178530566902444E-6</v>
      </c>
    </row>
    <row r="302" spans="1:11">
      <c r="A302" s="27">
        <v>301</v>
      </c>
      <c r="B302" s="27">
        <f t="shared" si="40"/>
        <v>0.15752333333333332</v>
      </c>
      <c r="C302" s="27">
        <f t="shared" si="45"/>
        <v>110</v>
      </c>
      <c r="D302" s="27">
        <f t="shared" si="46"/>
        <v>42</v>
      </c>
      <c r="E302" s="27">
        <f t="shared" si="47"/>
        <v>4</v>
      </c>
      <c r="F302" s="27">
        <f t="shared" si="41"/>
        <v>1.9894441476440167E-2</v>
      </c>
      <c r="G302" s="27">
        <f t="shared" si="42"/>
        <v>1.1245462868770861E-5</v>
      </c>
      <c r="H302" s="27">
        <f t="shared" si="48"/>
        <v>0.74</v>
      </c>
      <c r="I302" s="27">
        <f t="shared" si="49"/>
        <v>140</v>
      </c>
      <c r="J302" s="27">
        <f t="shared" si="43"/>
        <v>6547.0522517729951</v>
      </c>
      <c r="K302" s="27">
        <f t="shared" si="44"/>
        <v>1.6332681229779125E-6</v>
      </c>
    </row>
    <row r="303" spans="1:11">
      <c r="A303" s="27">
        <v>302</v>
      </c>
      <c r="B303" s="27">
        <f t="shared" si="40"/>
        <v>0.15804666666666667</v>
      </c>
      <c r="C303" s="27">
        <f t="shared" si="45"/>
        <v>110</v>
      </c>
      <c r="D303" s="27">
        <f t="shared" si="46"/>
        <v>42</v>
      </c>
      <c r="E303" s="27">
        <f t="shared" si="47"/>
        <v>4</v>
      </c>
      <c r="F303" s="27">
        <f t="shared" si="41"/>
        <v>2.0017382153629706E-2</v>
      </c>
      <c r="G303" s="27">
        <f t="shared" si="42"/>
        <v>1.1314955888820396E-5</v>
      </c>
      <c r="H303" s="27">
        <f t="shared" si="48"/>
        <v>0.74</v>
      </c>
      <c r="I303" s="27">
        <f t="shared" si="49"/>
        <v>140</v>
      </c>
      <c r="J303" s="27">
        <f t="shared" si="43"/>
        <v>6586.8775262076397</v>
      </c>
      <c r="K303" s="27">
        <f t="shared" si="44"/>
        <v>1.6487753610546274E-6</v>
      </c>
    </row>
    <row r="304" spans="1:11">
      <c r="A304" s="27">
        <v>303</v>
      </c>
      <c r="B304" s="27">
        <f t="shared" si="40"/>
        <v>0.15856999999999999</v>
      </c>
      <c r="C304" s="27">
        <f t="shared" si="45"/>
        <v>110</v>
      </c>
      <c r="D304" s="27">
        <f t="shared" si="46"/>
        <v>42</v>
      </c>
      <c r="E304" s="27">
        <f t="shared" si="47"/>
        <v>4</v>
      </c>
      <c r="F304" s="27">
        <f t="shared" si="41"/>
        <v>2.0140641410993219E-2</v>
      </c>
      <c r="G304" s="27">
        <f t="shared" si="42"/>
        <v>1.1384628988392208E-5</v>
      </c>
      <c r="H304" s="27">
        <f t="shared" si="48"/>
        <v>0.74</v>
      </c>
      <c r="I304" s="27">
        <f t="shared" si="49"/>
        <v>140</v>
      </c>
      <c r="J304" s="27">
        <f t="shared" si="43"/>
        <v>6626.8005511875099</v>
      </c>
      <c r="K304" s="27">
        <f t="shared" si="44"/>
        <v>1.6643749764132995E-6</v>
      </c>
    </row>
    <row r="305" spans="1:11">
      <c r="A305" s="27">
        <v>304</v>
      </c>
      <c r="B305" s="27">
        <f t="shared" si="40"/>
        <v>0.15909333333333334</v>
      </c>
      <c r="C305" s="27">
        <f t="shared" si="45"/>
        <v>110</v>
      </c>
      <c r="D305" s="27">
        <f t="shared" si="46"/>
        <v>42</v>
      </c>
      <c r="E305" s="27">
        <f t="shared" si="47"/>
        <v>4</v>
      </c>
      <c r="F305" s="27">
        <f t="shared" si="41"/>
        <v>2.0264218720798262E-2</v>
      </c>
      <c r="G305" s="27">
        <f t="shared" si="42"/>
        <v>1.14544818691821E-5</v>
      </c>
      <c r="H305" s="27">
        <f t="shared" si="48"/>
        <v>0.74</v>
      </c>
      <c r="I305" s="27">
        <f t="shared" si="49"/>
        <v>140</v>
      </c>
      <c r="J305" s="27">
        <f t="shared" si="43"/>
        <v>6666.8211348754212</v>
      </c>
      <c r="K305" s="27">
        <f t="shared" si="44"/>
        <v>1.6800671739409431E-6</v>
      </c>
    </row>
    <row r="306" spans="1:11">
      <c r="A306" s="27">
        <v>305</v>
      </c>
      <c r="B306" s="27">
        <f t="shared" si="40"/>
        <v>0.15961666666666666</v>
      </c>
      <c r="C306" s="27">
        <f t="shared" si="45"/>
        <v>110</v>
      </c>
      <c r="D306" s="27">
        <f t="shared" si="46"/>
        <v>42</v>
      </c>
      <c r="E306" s="27">
        <f t="shared" si="47"/>
        <v>4</v>
      </c>
      <c r="F306" s="27">
        <f t="shared" si="41"/>
        <v>2.0388113555855441E-2</v>
      </c>
      <c r="G306" s="27">
        <f t="shared" si="42"/>
        <v>1.1524514233192817E-5</v>
      </c>
      <c r="H306" s="27">
        <f t="shared" si="48"/>
        <v>0.74</v>
      </c>
      <c r="I306" s="27">
        <f t="shared" si="49"/>
        <v>140</v>
      </c>
      <c r="J306" s="27">
        <f t="shared" si="43"/>
        <v>6706.9390857238659</v>
      </c>
      <c r="K306" s="27">
        <f t="shared" si="44"/>
        <v>1.6958521579192255E-6</v>
      </c>
    </row>
    <row r="307" spans="1:11">
      <c r="A307" s="27">
        <v>306</v>
      </c>
      <c r="B307" s="27">
        <f t="shared" si="40"/>
        <v>0.16014</v>
      </c>
      <c r="C307" s="27">
        <f t="shared" si="45"/>
        <v>110</v>
      </c>
      <c r="D307" s="27">
        <f t="shared" si="46"/>
        <v>42</v>
      </c>
      <c r="E307" s="27">
        <f t="shared" si="47"/>
        <v>4</v>
      </c>
      <c r="F307" s="27">
        <f t="shared" si="41"/>
        <v>2.0512325389517621E-2</v>
      </c>
      <c r="G307" s="27">
        <f t="shared" si="42"/>
        <v>1.1594725782733635E-5</v>
      </c>
      <c r="H307" s="27">
        <f t="shared" si="48"/>
        <v>0.74</v>
      </c>
      <c r="I307" s="27">
        <f t="shared" si="49"/>
        <v>140</v>
      </c>
      <c r="J307" s="27">
        <f t="shared" si="43"/>
        <v>6747.154212474391</v>
      </c>
      <c r="K307" s="27">
        <f t="shared" si="44"/>
        <v>1.7117301320250293E-6</v>
      </c>
    </row>
    <row r="308" spans="1:11">
      <c r="A308" s="27">
        <v>307</v>
      </c>
      <c r="B308" s="27">
        <f t="shared" si="40"/>
        <v>0.16066333333333332</v>
      </c>
      <c r="C308" s="27">
        <f t="shared" si="45"/>
        <v>110</v>
      </c>
      <c r="D308" s="27">
        <f t="shared" si="46"/>
        <v>42</v>
      </c>
      <c r="E308" s="27">
        <f t="shared" si="47"/>
        <v>4</v>
      </c>
      <c r="F308" s="27">
        <f t="shared" si="41"/>
        <v>2.0636853695679108E-2</v>
      </c>
      <c r="G308" s="27">
        <f t="shared" si="42"/>
        <v>1.1665116220419875E-5</v>
      </c>
      <c r="H308" s="27">
        <f t="shared" si="48"/>
        <v>0.74</v>
      </c>
      <c r="I308" s="27">
        <f t="shared" si="49"/>
        <v>140</v>
      </c>
      <c r="J308" s="27">
        <f t="shared" si="43"/>
        <v>6787.4663241569369</v>
      </c>
      <c r="K308" s="27">
        <f t="shared" si="44"/>
        <v>1.7277012993310003E-6</v>
      </c>
    </row>
    <row r="309" spans="1:11">
      <c r="A309" s="27">
        <v>308</v>
      </c>
      <c r="B309" s="27">
        <f t="shared" si="40"/>
        <v>0.16118666666666667</v>
      </c>
      <c r="C309" s="27">
        <f t="shared" si="45"/>
        <v>110</v>
      </c>
      <c r="D309" s="27">
        <f t="shared" si="46"/>
        <v>42</v>
      </c>
      <c r="E309" s="27">
        <f t="shared" si="47"/>
        <v>4</v>
      </c>
      <c r="F309" s="27">
        <f t="shared" si="41"/>
        <v>2.0761697948774895E-2</v>
      </c>
      <c r="G309" s="27">
        <f t="shared" si="42"/>
        <v>1.1735685249172491E-5</v>
      </c>
      <c r="H309" s="27">
        <f t="shared" si="48"/>
        <v>0.74</v>
      </c>
      <c r="I309" s="27">
        <f t="shared" si="49"/>
        <v>140</v>
      </c>
      <c r="J309" s="27">
        <f t="shared" si="43"/>
        <v>6827.8752300892393</v>
      </c>
      <c r="K309" s="27">
        <f t="shared" si="44"/>
        <v>1.7437658623061124E-6</v>
      </c>
    </row>
    <row r="310" spans="1:11">
      <c r="A310" s="27">
        <v>309</v>
      </c>
      <c r="B310" s="27">
        <f t="shared" si="40"/>
        <v>0.16170999999999999</v>
      </c>
      <c r="C310" s="27">
        <f t="shared" si="45"/>
        <v>110</v>
      </c>
      <c r="D310" s="27">
        <f t="shared" si="46"/>
        <v>42</v>
      </c>
      <c r="E310" s="27">
        <f t="shared" si="47"/>
        <v>4</v>
      </c>
      <c r="F310" s="27">
        <f t="shared" si="41"/>
        <v>2.0886857623779811E-2</v>
      </c>
      <c r="G310" s="27">
        <f t="shared" si="42"/>
        <v>1.1806432572217573E-5</v>
      </c>
      <c r="H310" s="27">
        <f t="shared" si="48"/>
        <v>0.74</v>
      </c>
      <c r="I310" s="27">
        <f t="shared" si="49"/>
        <v>140</v>
      </c>
      <c r="J310" s="27">
        <f t="shared" si="43"/>
        <v>6868.3807398761519</v>
      </c>
      <c r="K310" s="27">
        <f t="shared" si="44"/>
        <v>1.7599240228162117E-6</v>
      </c>
    </row>
    <row r="311" spans="1:11">
      <c r="A311" s="27">
        <v>310</v>
      </c>
      <c r="B311" s="27">
        <f t="shared" si="40"/>
        <v>0.16223333333333334</v>
      </c>
      <c r="C311" s="27">
        <f t="shared" si="45"/>
        <v>110</v>
      </c>
      <c r="D311" s="27">
        <f t="shared" si="46"/>
        <v>42</v>
      </c>
      <c r="E311" s="27">
        <f t="shared" si="47"/>
        <v>4</v>
      </c>
      <c r="F311" s="27">
        <f t="shared" si="41"/>
        <v>2.101233219620775E-2</v>
      </c>
      <c r="G311" s="27">
        <f t="shared" si="42"/>
        <v>1.187735789308593E-5</v>
      </c>
      <c r="H311" s="27">
        <f t="shared" si="48"/>
        <v>0.74</v>
      </c>
      <c r="I311" s="27">
        <f t="shared" si="49"/>
        <v>140</v>
      </c>
      <c r="J311" s="27">
        <f t="shared" si="43"/>
        <v>6908.9826634090514</v>
      </c>
      <c r="K311" s="27">
        <f t="shared" si="44"/>
        <v>1.7761759821245769E-6</v>
      </c>
    </row>
    <row r="312" spans="1:11">
      <c r="A312" s="27">
        <v>311</v>
      </c>
      <c r="B312" s="27">
        <f t="shared" si="40"/>
        <v>0.16275666666666666</v>
      </c>
      <c r="C312" s="27">
        <f t="shared" si="45"/>
        <v>110</v>
      </c>
      <c r="D312" s="27">
        <f t="shared" si="46"/>
        <v>42</v>
      </c>
      <c r="E312" s="27">
        <f t="shared" si="47"/>
        <v>4</v>
      </c>
      <c r="F312" s="27">
        <f t="shared" si="41"/>
        <v>2.1138121142110868E-2</v>
      </c>
      <c r="G312" s="27">
        <f t="shared" si="42"/>
        <v>1.1948460915612624E-5</v>
      </c>
      <c r="H312" s="27">
        <f t="shared" si="48"/>
        <v>0.74</v>
      </c>
      <c r="I312" s="27">
        <f t="shared" si="49"/>
        <v>140</v>
      </c>
      <c r="J312" s="27">
        <f t="shared" si="43"/>
        <v>6949.680810865184</v>
      </c>
      <c r="K312" s="27">
        <f t="shared" si="44"/>
        <v>1.7925219408924667E-6</v>
      </c>
    </row>
    <row r="313" spans="1:11">
      <c r="A313" s="27">
        <v>312</v>
      </c>
      <c r="B313" s="27">
        <f t="shared" si="40"/>
        <v>0.16328000000000001</v>
      </c>
      <c r="C313" s="27">
        <f t="shared" si="45"/>
        <v>110</v>
      </c>
      <c r="D313" s="27">
        <f t="shared" si="46"/>
        <v>42</v>
      </c>
      <c r="E313" s="27">
        <f t="shared" si="47"/>
        <v>4</v>
      </c>
      <c r="F313" s="27">
        <f t="shared" si="41"/>
        <v>2.1264223938078836E-2</v>
      </c>
      <c r="G313" s="27">
        <f t="shared" si="42"/>
        <v>1.2019741343936553E-5</v>
      </c>
      <c r="H313" s="27">
        <f t="shared" si="48"/>
        <v>0.74</v>
      </c>
      <c r="I313" s="27">
        <f t="shared" si="49"/>
        <v>140</v>
      </c>
      <c r="J313" s="27">
        <f t="shared" si="43"/>
        <v>6990.4749927070625</v>
      </c>
      <c r="K313" s="27">
        <f t="shared" si="44"/>
        <v>1.808962099179682E-6</v>
      </c>
    </row>
    <row r="314" spans="1:11">
      <c r="A314" s="27">
        <v>313</v>
      </c>
      <c r="B314" s="27">
        <f t="shared" si="40"/>
        <v>0.16380333333333333</v>
      </c>
      <c r="C314" s="27">
        <f t="shared" si="45"/>
        <v>110</v>
      </c>
      <c r="D314" s="27">
        <f t="shared" si="46"/>
        <v>42</v>
      </c>
      <c r="E314" s="27">
        <f t="shared" si="47"/>
        <v>4</v>
      </c>
      <c r="F314" s="27">
        <f t="shared" si="41"/>
        <v>2.1390640061237965E-2</v>
      </c>
      <c r="G314" s="27">
        <f t="shared" si="42"/>
        <v>1.2091198882499946E-5</v>
      </c>
      <c r="H314" s="27">
        <f t="shared" si="48"/>
        <v>0.74</v>
      </c>
      <c r="I314" s="27">
        <f t="shared" si="49"/>
        <v>140</v>
      </c>
      <c r="J314" s="27">
        <f t="shared" si="43"/>
        <v>7031.3650196818016</v>
      </c>
      <c r="K314" s="27">
        <f t="shared" si="44"/>
        <v>1.8254966564451036E-6</v>
      </c>
    </row>
    <row r="315" spans="1:11">
      <c r="A315" s="27">
        <v>314</v>
      </c>
      <c r="B315" s="27">
        <f t="shared" si="40"/>
        <v>0.16432666666666668</v>
      </c>
      <c r="C315" s="27">
        <f t="shared" si="45"/>
        <v>110</v>
      </c>
      <c r="D315" s="27">
        <f t="shared" si="46"/>
        <v>42</v>
      </c>
      <c r="E315" s="27">
        <f t="shared" si="47"/>
        <v>4</v>
      </c>
      <c r="F315" s="27">
        <f t="shared" si="41"/>
        <v>2.1517368989250486E-2</v>
      </c>
      <c r="G315" s="27">
        <f t="shared" si="42"/>
        <v>1.2162833236047977E-5</v>
      </c>
      <c r="H315" s="27">
        <f t="shared" si="48"/>
        <v>0.74</v>
      </c>
      <c r="I315" s="27">
        <f t="shared" si="49"/>
        <v>140</v>
      </c>
      <c r="J315" s="27">
        <f t="shared" si="43"/>
        <v>7072.350702820534</v>
      </c>
      <c r="K315" s="27">
        <f t="shared" si="44"/>
        <v>1.8421258115472587E-6</v>
      </c>
    </row>
    <row r="316" spans="1:11">
      <c r="A316" s="27">
        <v>315</v>
      </c>
      <c r="B316" s="27">
        <f t="shared" si="40"/>
        <v>0.16485</v>
      </c>
      <c r="C316" s="27">
        <f t="shared" si="45"/>
        <v>110</v>
      </c>
      <c r="D316" s="27">
        <f t="shared" si="46"/>
        <v>42</v>
      </c>
      <c r="E316" s="27">
        <f t="shared" si="47"/>
        <v>4</v>
      </c>
      <c r="F316" s="27">
        <f t="shared" si="41"/>
        <v>2.1644410200313734E-2</v>
      </c>
      <c r="G316" s="27">
        <f t="shared" si="42"/>
        <v>1.2234644109628286E-5</v>
      </c>
      <c r="H316" s="27">
        <f t="shared" si="48"/>
        <v>0.74</v>
      </c>
      <c r="I316" s="27">
        <f t="shared" si="49"/>
        <v>140</v>
      </c>
      <c r="J316" s="27">
        <f t="shared" si="43"/>
        <v>7113.4318534377626</v>
      </c>
      <c r="K316" s="27">
        <f t="shared" si="44"/>
        <v>1.8588497627448621E-6</v>
      </c>
    </row>
    <row r="317" spans="1:11">
      <c r="A317" s="27">
        <v>316</v>
      </c>
      <c r="B317" s="27">
        <f t="shared" si="40"/>
        <v>0.16537333333333334</v>
      </c>
      <c r="C317" s="27">
        <f t="shared" si="45"/>
        <v>110</v>
      </c>
      <c r="D317" s="27">
        <f t="shared" si="46"/>
        <v>42</v>
      </c>
      <c r="E317" s="27">
        <f t="shared" si="47"/>
        <v>4</v>
      </c>
      <c r="F317" s="27">
        <f t="shared" si="41"/>
        <v>2.1771763173159379E-2</v>
      </c>
      <c r="G317" s="27">
        <f t="shared" si="42"/>
        <v>1.2306631208590542E-5</v>
      </c>
      <c r="H317" s="27">
        <f t="shared" si="48"/>
        <v>0.74</v>
      </c>
      <c r="I317" s="27">
        <f t="shared" si="49"/>
        <v>140</v>
      </c>
      <c r="J317" s="27">
        <f t="shared" si="43"/>
        <v>7154.6082831307485</v>
      </c>
      <c r="K317" s="27">
        <f t="shared" si="44"/>
        <v>1.8756687076973705E-6</v>
      </c>
    </row>
    <row r="318" spans="1:11">
      <c r="A318" s="27">
        <v>317</v>
      </c>
      <c r="B318" s="27">
        <f t="shared" si="40"/>
        <v>0.16589666666666666</v>
      </c>
      <c r="C318" s="27">
        <f t="shared" si="45"/>
        <v>110</v>
      </c>
      <c r="D318" s="27">
        <f t="shared" si="46"/>
        <v>42</v>
      </c>
      <c r="E318" s="27">
        <f t="shared" si="47"/>
        <v>4</v>
      </c>
      <c r="F318" s="27">
        <f t="shared" si="41"/>
        <v>2.1899427387052611E-2</v>
      </c>
      <c r="G318" s="27">
        <f t="shared" si="42"/>
        <v>1.2378794238585997E-5</v>
      </c>
      <c r="H318" s="27">
        <f t="shared" si="48"/>
        <v>0.74</v>
      </c>
      <c r="I318" s="27">
        <f t="shared" si="49"/>
        <v>140</v>
      </c>
      <c r="J318" s="27">
        <f t="shared" si="43"/>
        <v>7195.8798037788838</v>
      </c>
      <c r="K318" s="27">
        <f t="shared" si="44"/>
        <v>1.8925828434655314E-6</v>
      </c>
    </row>
    <row r="319" spans="1:11">
      <c r="A319" s="27">
        <v>318</v>
      </c>
      <c r="B319" s="27">
        <f t="shared" si="40"/>
        <v>0.16642000000000001</v>
      </c>
      <c r="C319" s="27">
        <f t="shared" si="45"/>
        <v>110</v>
      </c>
      <c r="D319" s="27">
        <f t="shared" si="46"/>
        <v>42</v>
      </c>
      <c r="E319" s="27">
        <f t="shared" si="47"/>
        <v>4</v>
      </c>
      <c r="F319" s="27">
        <f t="shared" si="41"/>
        <v>2.2027402321791366E-2</v>
      </c>
      <c r="G319" s="27">
        <f t="shared" si="42"/>
        <v>1.2451132905567036E-5</v>
      </c>
      <c r="H319" s="27">
        <f t="shared" si="48"/>
        <v>0.74</v>
      </c>
      <c r="I319" s="27">
        <f t="shared" si="49"/>
        <v>140</v>
      </c>
      <c r="J319" s="27">
        <f t="shared" si="43"/>
        <v>7237.2462275430844</v>
      </c>
      <c r="K319" s="27">
        <f t="shared" si="44"/>
        <v>1.9095923665119323E-6</v>
      </c>
    </row>
    <row r="320" spans="1:11">
      <c r="A320" s="27">
        <v>319</v>
      </c>
      <c r="B320" s="27">
        <f t="shared" si="40"/>
        <v>0.16694333333333333</v>
      </c>
      <c r="C320" s="27">
        <f t="shared" si="45"/>
        <v>110</v>
      </c>
      <c r="D320" s="27">
        <f t="shared" si="46"/>
        <v>42</v>
      </c>
      <c r="E320" s="27">
        <f t="shared" si="47"/>
        <v>4</v>
      </c>
      <c r="F320" s="27">
        <f t="shared" si="41"/>
        <v>2.2155687457705575E-2</v>
      </c>
      <c r="G320" s="27">
        <f t="shared" si="42"/>
        <v>1.252364691578677E-5</v>
      </c>
      <c r="H320" s="27">
        <f t="shared" si="48"/>
        <v>0.74</v>
      </c>
      <c r="I320" s="27">
        <f t="shared" si="49"/>
        <v>140</v>
      </c>
      <c r="J320" s="27">
        <f t="shared" si="43"/>
        <v>7278.7073668651656</v>
      </c>
      <c r="K320" s="27">
        <f t="shared" si="44"/>
        <v>1.9266974727015515E-6</v>
      </c>
    </row>
    <row r="321" spans="1:11">
      <c r="A321" s="27">
        <v>320</v>
      </c>
      <c r="B321" s="27">
        <f t="shared" si="40"/>
        <v>0.16746666666666665</v>
      </c>
      <c r="C321" s="27">
        <f t="shared" si="45"/>
        <v>110</v>
      </c>
      <c r="D321" s="27">
        <f t="shared" si="46"/>
        <v>42</v>
      </c>
      <c r="E321" s="27">
        <f t="shared" si="47"/>
        <v>4</v>
      </c>
      <c r="F321" s="27">
        <f t="shared" si="41"/>
        <v>2.2284282275656341E-2</v>
      </c>
      <c r="G321" s="27">
        <f t="shared" si="42"/>
        <v>1.2596335975798546E-5</v>
      </c>
      <c r="H321" s="27">
        <f t="shared" si="48"/>
        <v>0.74</v>
      </c>
      <c r="I321" s="27">
        <f t="shared" si="49"/>
        <v>140</v>
      </c>
      <c r="J321" s="27">
        <f t="shared" si="43"/>
        <v>7320.2630344672343</v>
      </c>
      <c r="K321" s="27">
        <f t="shared" si="44"/>
        <v>1.9438983573023061E-6</v>
      </c>
    </row>
    <row r="322" spans="1:11">
      <c r="A322" s="27">
        <v>321</v>
      </c>
      <c r="B322" s="27">
        <f t="shared" ref="B322:B385" si="50">3.14/6000*A322</f>
        <v>0.16799</v>
      </c>
      <c r="C322" s="27">
        <f t="shared" si="45"/>
        <v>110</v>
      </c>
      <c r="D322" s="27">
        <f t="shared" si="46"/>
        <v>42</v>
      </c>
      <c r="E322" s="27">
        <f t="shared" si="47"/>
        <v>4</v>
      </c>
      <c r="F322" s="27">
        <f t="shared" ref="F322:F385" si="51">1.414*C322*SIN(B322)*SIN(B322)/(1.414*C322*SIN(B322)+E322*D322)</f>
        <v>2.2413186257035207E-2</v>
      </c>
      <c r="G322" s="27">
        <f t="shared" ref="G322:G385" si="52">SIN(B322)*SIN(B322)*D322*E322/(1.414*C322*SIN(B322)+D322*E322)*3.14/6000</f>
        <v>1.2669199792455544E-5</v>
      </c>
      <c r="H322" s="27">
        <f t="shared" si="48"/>
        <v>0.74</v>
      </c>
      <c r="I322" s="27">
        <f t="shared" si="49"/>
        <v>140</v>
      </c>
      <c r="J322" s="27">
        <f t="shared" ref="J322:J385" si="53">1.414*I322*SIN(B322)*1.414*I322*SIN(B322)/(1.414*I322*SIN(B322)+E322*D322)/(H322/1000)</f>
        <v>7361.9130433510745</v>
      </c>
      <c r="K322" s="27">
        <f t="shared" ref="K322:K385" si="54">SIN(B322)*SIN(B322)*1.414*C322*SIN(B322)/(1.414*C322*SIN(B322)+E322*D322)*3.14/6000</f>
        <v>1.9611952149855984E-6</v>
      </c>
    </row>
    <row r="323" spans="1:11">
      <c r="A323" s="27">
        <v>322</v>
      </c>
      <c r="B323" s="27">
        <f t="shared" si="50"/>
        <v>0.16851333333333332</v>
      </c>
      <c r="C323" s="27">
        <f t="shared" ref="C323:C386" si="55">C322</f>
        <v>110</v>
      </c>
      <c r="D323" s="27">
        <f t="shared" ref="D323:D386" si="56">D322</f>
        <v>42</v>
      </c>
      <c r="E323" s="27">
        <f t="shared" ref="E323:E386" si="57">E322</f>
        <v>4</v>
      </c>
      <c r="F323" s="27">
        <f t="shared" si="51"/>
        <v>2.25423988837633E-2</v>
      </c>
      <c r="G323" s="27">
        <f t="shared" si="52"/>
        <v>1.2742238072910308E-5</v>
      </c>
      <c r="H323" s="27">
        <f t="shared" ref="H323:H386" si="58">H322</f>
        <v>0.74</v>
      </c>
      <c r="I323" s="27">
        <f t="shared" ref="I323:I386" si="59">I322</f>
        <v>140</v>
      </c>
      <c r="J323" s="27">
        <f t="shared" si="53"/>
        <v>7403.6572067975194</v>
      </c>
      <c r="K323" s="27">
        <f t="shared" si="54"/>
        <v>1.9785882398268623E-6</v>
      </c>
    </row>
    <row r="324" spans="1:11">
      <c r="A324" s="27">
        <v>323</v>
      </c>
      <c r="B324" s="27">
        <f t="shared" si="50"/>
        <v>0.16903666666666667</v>
      </c>
      <c r="C324" s="27">
        <f t="shared" si="55"/>
        <v>110</v>
      </c>
      <c r="D324" s="27">
        <f t="shared" si="56"/>
        <v>42</v>
      </c>
      <c r="E324" s="27">
        <f t="shared" si="57"/>
        <v>4</v>
      </c>
      <c r="F324" s="27">
        <f t="shared" si="51"/>
        <v>2.2671919638290652E-2</v>
      </c>
      <c r="G324" s="27">
        <f t="shared" si="52"/>
        <v>1.2815450524614339E-5</v>
      </c>
      <c r="H324" s="27">
        <f t="shared" si="58"/>
        <v>0.74</v>
      </c>
      <c r="I324" s="27">
        <f t="shared" si="59"/>
        <v>140</v>
      </c>
      <c r="J324" s="27">
        <f t="shared" si="53"/>
        <v>7445.4953383658776</v>
      </c>
      <c r="K324" s="27">
        <f t="shared" si="54"/>
        <v>1.9960776253061176E-6</v>
      </c>
    </row>
    <row r="325" spans="1:11">
      <c r="A325" s="27">
        <v>324</v>
      </c>
      <c r="B325" s="27">
        <f t="shared" si="50"/>
        <v>0.16955999999999999</v>
      </c>
      <c r="C325" s="27">
        <f t="shared" si="55"/>
        <v>110</v>
      </c>
      <c r="D325" s="27">
        <f t="shared" si="56"/>
        <v>42</v>
      </c>
      <c r="E325" s="27">
        <f t="shared" si="57"/>
        <v>4</v>
      </c>
      <c r="F325" s="27">
        <f t="shared" si="51"/>
        <v>2.280174800359535E-2</v>
      </c>
      <c r="G325" s="27">
        <f t="shared" si="52"/>
        <v>1.2888836855317627E-5</v>
      </c>
      <c r="H325" s="27">
        <f t="shared" si="58"/>
        <v>0.74</v>
      </c>
      <c r="I325" s="27">
        <f t="shared" si="59"/>
        <v>140</v>
      </c>
      <c r="J325" s="27">
        <f t="shared" si="53"/>
        <v>7487.4272518932858</v>
      </c>
      <c r="K325" s="27">
        <f t="shared" si="54"/>
        <v>2.0136635643085041E-6</v>
      </c>
    </row>
    <row r="326" spans="1:11">
      <c r="A326" s="27">
        <v>325</v>
      </c>
      <c r="B326" s="27">
        <f t="shared" si="50"/>
        <v>0.17008333333333334</v>
      </c>
      <c r="C326" s="27">
        <f t="shared" si="55"/>
        <v>110</v>
      </c>
      <c r="D326" s="27">
        <f t="shared" si="56"/>
        <v>42</v>
      </c>
      <c r="E326" s="27">
        <f t="shared" si="57"/>
        <v>4</v>
      </c>
      <c r="F326" s="27">
        <f t="shared" si="51"/>
        <v>2.2931883463182819E-2</v>
      </c>
      <c r="G326" s="27">
        <f t="shared" si="52"/>
        <v>1.2962396773068235E-5</v>
      </c>
      <c r="H326" s="27">
        <f t="shared" si="58"/>
        <v>0.74</v>
      </c>
      <c r="I326" s="27">
        <f t="shared" si="59"/>
        <v>140</v>
      </c>
      <c r="J326" s="27">
        <f t="shared" si="53"/>
        <v>7529.4527614941389</v>
      </c>
      <c r="K326" s="27">
        <f t="shared" si="54"/>
        <v>2.0313462491248415E-6</v>
      </c>
    </row>
    <row r="327" spans="1:11">
      <c r="A327" s="27">
        <v>326</v>
      </c>
      <c r="B327" s="27">
        <f t="shared" si="50"/>
        <v>0.17060666666666666</v>
      </c>
      <c r="C327" s="27">
        <f t="shared" si="55"/>
        <v>110</v>
      </c>
      <c r="D327" s="27">
        <f t="shared" si="56"/>
        <v>42</v>
      </c>
      <c r="E327" s="27">
        <f t="shared" si="57"/>
        <v>4</v>
      </c>
      <c r="F327" s="27">
        <f t="shared" si="51"/>
        <v>2.306232550108497E-2</v>
      </c>
      <c r="G327" s="27">
        <f t="shared" si="52"/>
        <v>1.3036129986211849E-5</v>
      </c>
      <c r="H327" s="27">
        <f t="shared" si="58"/>
        <v>0.74</v>
      </c>
      <c r="I327" s="27">
        <f t="shared" si="59"/>
        <v>140</v>
      </c>
      <c r="J327" s="27">
        <f t="shared" si="53"/>
        <v>7571.5716815594496</v>
      </c>
      <c r="K327" s="27">
        <f t="shared" si="54"/>
        <v>2.0491258714521614E-6</v>
      </c>
    </row>
    <row r="328" spans="1:11">
      <c r="A328" s="27">
        <v>327</v>
      </c>
      <c r="B328" s="27">
        <f t="shared" si="50"/>
        <v>0.17113</v>
      </c>
      <c r="C328" s="27">
        <f t="shared" si="55"/>
        <v>110</v>
      </c>
      <c r="D328" s="27">
        <f t="shared" si="56"/>
        <v>42</v>
      </c>
      <c r="E328" s="27">
        <f t="shared" si="57"/>
        <v>4</v>
      </c>
      <c r="F328" s="27">
        <f t="shared" si="51"/>
        <v>2.319307360185955E-2</v>
      </c>
      <c r="G328" s="27">
        <f t="shared" si="52"/>
        <v>1.3110036203391357E-5</v>
      </c>
      <c r="H328" s="27">
        <f t="shared" si="58"/>
        <v>0.74</v>
      </c>
      <c r="I328" s="27">
        <f t="shared" si="59"/>
        <v>140</v>
      </c>
      <c r="J328" s="27">
        <f t="shared" si="53"/>
        <v>7613.7838267562811</v>
      </c>
      <c r="K328" s="27">
        <f t="shared" si="54"/>
        <v>2.0670026223942649E-6</v>
      </c>
    </row>
    <row r="329" spans="1:11">
      <c r="A329" s="27">
        <v>328</v>
      </c>
      <c r="B329" s="27">
        <f t="shared" si="50"/>
        <v>0.17165333333333332</v>
      </c>
      <c r="C329" s="27">
        <f t="shared" si="55"/>
        <v>110</v>
      </c>
      <c r="D329" s="27">
        <f t="shared" si="56"/>
        <v>42</v>
      </c>
      <c r="E329" s="27">
        <f t="shared" si="57"/>
        <v>4</v>
      </c>
      <c r="F329" s="27">
        <f t="shared" si="51"/>
        <v>2.3324127250589244E-2</v>
      </c>
      <c r="G329" s="27">
        <f t="shared" si="52"/>
        <v>1.31841151335464E-5</v>
      </c>
      <c r="H329" s="27">
        <f t="shared" si="58"/>
        <v>0.74</v>
      </c>
      <c r="I329" s="27">
        <f t="shared" si="59"/>
        <v>140</v>
      </c>
      <c r="J329" s="27">
        <f t="shared" si="53"/>
        <v>7656.0890120271142</v>
      </c>
      <c r="K329" s="27">
        <f t="shared" si="54"/>
        <v>2.0849766924622539E-6</v>
      </c>
    </row>
    <row r="330" spans="1:11">
      <c r="A330" s="27">
        <v>329</v>
      </c>
      <c r="B330" s="27">
        <f t="shared" si="50"/>
        <v>0.17217666666666667</v>
      </c>
      <c r="C330" s="27">
        <f t="shared" si="55"/>
        <v>110</v>
      </c>
      <c r="D330" s="27">
        <f t="shared" si="56"/>
        <v>42</v>
      </c>
      <c r="E330" s="27">
        <f t="shared" si="57"/>
        <v>4</v>
      </c>
      <c r="F330" s="27">
        <f t="shared" si="51"/>
        <v>2.3455485932881017E-2</v>
      </c>
      <c r="G330" s="27">
        <f t="shared" si="52"/>
        <v>1.3258366485912944E-5</v>
      </c>
      <c r="H330" s="27">
        <f t="shared" si="58"/>
        <v>0.74</v>
      </c>
      <c r="I330" s="27">
        <f t="shared" si="59"/>
        <v>140</v>
      </c>
      <c r="J330" s="27">
        <f t="shared" si="53"/>
        <v>7698.4870525892775</v>
      </c>
      <c r="K330" s="27">
        <f t="shared" si="54"/>
        <v>2.1030482715750887E-6</v>
      </c>
    </row>
    <row r="331" spans="1:11">
      <c r="A331" s="27">
        <v>330</v>
      </c>
      <c r="B331" s="27">
        <f t="shared" si="50"/>
        <v>0.17269999999999999</v>
      </c>
      <c r="C331" s="27">
        <f t="shared" si="55"/>
        <v>110</v>
      </c>
      <c r="D331" s="27">
        <f t="shared" si="56"/>
        <v>42</v>
      </c>
      <c r="E331" s="27">
        <f t="shared" si="57"/>
        <v>4</v>
      </c>
      <c r="F331" s="27">
        <f t="shared" si="51"/>
        <v>2.358714913486526E-2</v>
      </c>
      <c r="G331" s="27">
        <f t="shared" si="52"/>
        <v>1.3332789970022846E-5</v>
      </c>
      <c r="H331" s="27">
        <f t="shared" si="58"/>
        <v>0.74</v>
      </c>
      <c r="I331" s="27">
        <f t="shared" si="59"/>
        <v>140</v>
      </c>
      <c r="J331" s="27">
        <f t="shared" si="53"/>
        <v>7740.9777639343174</v>
      </c>
      <c r="K331" s="27">
        <f t="shared" si="54"/>
        <v>2.1212175490601196E-6</v>
      </c>
    </row>
    <row r="332" spans="1:11">
      <c r="A332" s="27">
        <v>331</v>
      </c>
      <c r="B332" s="27">
        <f t="shared" si="50"/>
        <v>0.17322333333333334</v>
      </c>
      <c r="C332" s="27">
        <f t="shared" si="55"/>
        <v>110</v>
      </c>
      <c r="D332" s="27">
        <f t="shared" si="56"/>
        <v>42</v>
      </c>
      <c r="E332" s="27">
        <f t="shared" si="57"/>
        <v>4</v>
      </c>
      <c r="F332" s="27">
        <f t="shared" si="51"/>
        <v>2.3719116343195082E-2</v>
      </c>
      <c r="G332" s="27">
        <f t="shared" si="52"/>
        <v>1.3407385295703432E-5</v>
      </c>
      <c r="H332" s="27">
        <f t="shared" si="58"/>
        <v>0.74</v>
      </c>
      <c r="I332" s="27">
        <f t="shared" si="59"/>
        <v>140</v>
      </c>
      <c r="J332" s="27">
        <f t="shared" si="53"/>
        <v>7783.5609618274348</v>
      </c>
      <c r="K332" s="27">
        <f t="shared" si="54"/>
        <v>2.1394847136536387E-6</v>
      </c>
    </row>
    <row r="333" spans="1:11">
      <c r="A333" s="27">
        <v>332</v>
      </c>
      <c r="B333" s="27">
        <f t="shared" si="50"/>
        <v>0.17374666666666666</v>
      </c>
      <c r="C333" s="27">
        <f t="shared" si="55"/>
        <v>110</v>
      </c>
      <c r="D333" s="27">
        <f t="shared" si="56"/>
        <v>42</v>
      </c>
      <c r="E333" s="27">
        <f t="shared" si="57"/>
        <v>4</v>
      </c>
      <c r="F333" s="27">
        <f t="shared" si="51"/>
        <v>2.3851387045045535E-2</v>
      </c>
      <c r="G333" s="27">
        <f t="shared" si="52"/>
        <v>1.3482152173077046E-5</v>
      </c>
      <c r="H333" s="27">
        <f t="shared" si="58"/>
        <v>0.74</v>
      </c>
      <c r="I333" s="27">
        <f t="shared" si="59"/>
        <v>140</v>
      </c>
      <c r="J333" s="27">
        <f t="shared" si="53"/>
        <v>7826.2364623068606</v>
      </c>
      <c r="K333" s="27">
        <f t="shared" si="54"/>
        <v>2.1578499535014153E-6</v>
      </c>
    </row>
    <row r="334" spans="1:11">
      <c r="A334" s="27">
        <v>333</v>
      </c>
      <c r="B334" s="27">
        <f t="shared" si="50"/>
        <v>0.17427000000000001</v>
      </c>
      <c r="C334" s="27">
        <f t="shared" si="55"/>
        <v>110</v>
      </c>
      <c r="D334" s="27">
        <f t="shared" si="56"/>
        <v>42</v>
      </c>
      <c r="E334" s="27">
        <f t="shared" si="57"/>
        <v>4</v>
      </c>
      <c r="F334" s="27">
        <f t="shared" si="51"/>
        <v>2.3983960728112843E-2</v>
      </c>
      <c r="G334" s="27">
        <f t="shared" si="52"/>
        <v>1.3557090312560638E-5</v>
      </c>
      <c r="H334" s="27">
        <f t="shared" si="58"/>
        <v>0.74</v>
      </c>
      <c r="I334" s="27">
        <f t="shared" si="59"/>
        <v>140</v>
      </c>
      <c r="J334" s="27">
        <f t="shared" si="53"/>
        <v>7869.0040816832889</v>
      </c>
      <c r="K334" s="27">
        <f t="shared" si="54"/>
        <v>2.1763134561592434E-6</v>
      </c>
    </row>
    <row r="335" spans="1:11">
      <c r="A335" s="27">
        <v>334</v>
      </c>
      <c r="B335" s="27">
        <f t="shared" si="50"/>
        <v>0.17479333333333333</v>
      </c>
      <c r="C335" s="27">
        <f t="shared" si="55"/>
        <v>110</v>
      </c>
      <c r="D335" s="27">
        <f t="shared" si="56"/>
        <v>42</v>
      </c>
      <c r="E335" s="27">
        <f t="shared" si="57"/>
        <v>4</v>
      </c>
      <c r="F335" s="27">
        <f t="shared" si="51"/>
        <v>2.411683688061364E-2</v>
      </c>
      <c r="G335" s="27">
        <f t="shared" si="52"/>
        <v>1.3632199424865316E-5</v>
      </c>
      <c r="H335" s="27">
        <f t="shared" si="58"/>
        <v>0.74</v>
      </c>
      <c r="I335" s="27">
        <f t="shared" si="59"/>
        <v>140</v>
      </c>
      <c r="J335" s="27">
        <f t="shared" si="53"/>
        <v>7911.8636365392622</v>
      </c>
      <c r="K335" s="27">
        <f t="shared" si="54"/>
        <v>2.1948754085934797E-6</v>
      </c>
    </row>
    <row r="336" spans="1:11">
      <c r="A336" s="27">
        <v>335</v>
      </c>
      <c r="B336" s="27">
        <f t="shared" si="50"/>
        <v>0.17531666666666668</v>
      </c>
      <c r="C336" s="27">
        <f t="shared" si="55"/>
        <v>110</v>
      </c>
      <c r="D336" s="27">
        <f t="shared" si="56"/>
        <v>42</v>
      </c>
      <c r="E336" s="27">
        <f t="shared" si="57"/>
        <v>4</v>
      </c>
      <c r="F336" s="27">
        <f t="shared" si="51"/>
        <v>2.4250014991284232E-2</v>
      </c>
      <c r="G336" s="27">
        <f t="shared" si="52"/>
        <v>1.3707479220995952E-5</v>
      </c>
      <c r="H336" s="27">
        <f t="shared" si="58"/>
        <v>0.74</v>
      </c>
      <c r="I336" s="27">
        <f t="shared" si="59"/>
        <v>140</v>
      </c>
      <c r="J336" s="27">
        <f t="shared" si="53"/>
        <v>7954.8149437286011</v>
      </c>
      <c r="K336" s="27">
        <f t="shared" si="54"/>
        <v>2.2135359971815883E-6</v>
      </c>
    </row>
    <row r="337" spans="1:11">
      <c r="A337" s="27">
        <v>336</v>
      </c>
      <c r="B337" s="27">
        <f t="shared" si="50"/>
        <v>0.17584</v>
      </c>
      <c r="C337" s="27">
        <f t="shared" si="55"/>
        <v>110</v>
      </c>
      <c r="D337" s="27">
        <f t="shared" si="56"/>
        <v>42</v>
      </c>
      <c r="E337" s="27">
        <f t="shared" si="57"/>
        <v>4</v>
      </c>
      <c r="F337" s="27">
        <f t="shared" si="51"/>
        <v>2.4383494549379804E-2</v>
      </c>
      <c r="G337" s="27">
        <f t="shared" si="52"/>
        <v>1.3782929412250691E-5</v>
      </c>
      <c r="H337" s="27">
        <f t="shared" si="58"/>
        <v>0.74</v>
      </c>
      <c r="I337" s="27">
        <f t="shared" si="59"/>
        <v>140</v>
      </c>
      <c r="J337" s="27">
        <f t="shared" si="53"/>
        <v>7997.8578203757997</v>
      </c>
      <c r="K337" s="27">
        <f t="shared" si="54"/>
        <v>2.2322954077126729E-6</v>
      </c>
    </row>
    <row r="338" spans="1:11">
      <c r="A338" s="27">
        <v>337</v>
      </c>
      <c r="B338" s="27">
        <f t="shared" si="50"/>
        <v>0.17636333333333334</v>
      </c>
      <c r="C338" s="27">
        <f t="shared" si="55"/>
        <v>110</v>
      </c>
      <c r="D338" s="27">
        <f t="shared" si="56"/>
        <v>42</v>
      </c>
      <c r="E338" s="27">
        <f t="shared" si="57"/>
        <v>4</v>
      </c>
      <c r="F338" s="27">
        <f t="shared" si="51"/>
        <v>2.4517275044673707E-2</v>
      </c>
      <c r="G338" s="27">
        <f t="shared" si="52"/>
        <v>1.3858549710220599E-5</v>
      </c>
      <c r="H338" s="27">
        <f t="shared" si="58"/>
        <v>0.74</v>
      </c>
      <c r="I338" s="27">
        <f t="shared" si="59"/>
        <v>140</v>
      </c>
      <c r="J338" s="27">
        <f t="shared" si="53"/>
        <v>8040.9920838754533</v>
      </c>
      <c r="K338" s="27">
        <f t="shared" si="54"/>
        <v>2.251153825388029E-6</v>
      </c>
    </row>
    <row r="339" spans="1:11">
      <c r="A339" s="27">
        <v>338</v>
      </c>
      <c r="B339" s="27">
        <f t="shared" si="50"/>
        <v>0.17688666666666666</v>
      </c>
      <c r="C339" s="27">
        <f t="shared" si="55"/>
        <v>110</v>
      </c>
      <c r="D339" s="27">
        <f t="shared" si="56"/>
        <v>42</v>
      </c>
      <c r="E339" s="27">
        <f t="shared" si="57"/>
        <v>4</v>
      </c>
      <c r="F339" s="27">
        <f t="shared" si="51"/>
        <v>2.4651355967456653E-2</v>
      </c>
      <c r="G339" s="27">
        <f t="shared" si="52"/>
        <v>1.3934339826789178E-5</v>
      </c>
      <c r="H339" s="27">
        <f t="shared" si="58"/>
        <v>0.74</v>
      </c>
      <c r="I339" s="27">
        <f t="shared" si="59"/>
        <v>140</v>
      </c>
      <c r="J339" s="27">
        <f t="shared" si="53"/>
        <v>8084.2175518916583</v>
      </c>
      <c r="K339" s="27">
        <f t="shared" si="54"/>
        <v>2.2701114348216718E-6</v>
      </c>
    </row>
    <row r="340" spans="1:11">
      <c r="A340" s="27">
        <v>339</v>
      </c>
      <c r="B340" s="27">
        <f t="shared" si="50"/>
        <v>0.17741000000000001</v>
      </c>
      <c r="C340" s="27">
        <f t="shared" si="55"/>
        <v>110</v>
      </c>
      <c r="D340" s="27">
        <f t="shared" si="56"/>
        <v>42</v>
      </c>
      <c r="E340" s="27">
        <f t="shared" si="57"/>
        <v>4</v>
      </c>
      <c r="F340" s="27">
        <f t="shared" si="51"/>
        <v>2.4785736808536029E-2</v>
      </c>
      <c r="G340" s="27">
        <f t="shared" si="52"/>
        <v>1.401029947413198E-5</v>
      </c>
      <c r="H340" s="27">
        <f t="shared" si="58"/>
        <v>0.74</v>
      </c>
      <c r="I340" s="27">
        <f t="shared" si="59"/>
        <v>140</v>
      </c>
      <c r="J340" s="27">
        <f t="shared" si="53"/>
        <v>8127.5340423574453</v>
      </c>
      <c r="K340" s="27">
        <f t="shared" si="54"/>
        <v>2.2891684200408857E-6</v>
      </c>
    </row>
    <row r="341" spans="1:11">
      <c r="A341" s="27">
        <v>340</v>
      </c>
      <c r="B341" s="27">
        <f t="shared" si="50"/>
        <v>0.17793333333333333</v>
      </c>
      <c r="C341" s="27">
        <f t="shared" si="55"/>
        <v>110</v>
      </c>
      <c r="D341" s="27">
        <f t="shared" si="56"/>
        <v>42</v>
      </c>
      <c r="E341" s="27">
        <f t="shared" si="57"/>
        <v>4</v>
      </c>
      <c r="F341" s="27">
        <f t="shared" si="51"/>
        <v>2.4920417059235079E-2</v>
      </c>
      <c r="G341" s="27">
        <f t="shared" si="52"/>
        <v>1.408642836471614E-5</v>
      </c>
      <c r="H341" s="27">
        <f t="shared" si="58"/>
        <v>0.74</v>
      </c>
      <c r="I341" s="27">
        <f t="shared" si="59"/>
        <v>140</v>
      </c>
      <c r="J341" s="27">
        <f t="shared" si="53"/>
        <v>8170.9413734741875</v>
      </c>
      <c r="K341" s="27">
        <f t="shared" si="54"/>
        <v>2.3083249644867529E-6</v>
      </c>
    </row>
    <row r="342" spans="1:11">
      <c r="A342" s="27">
        <v>341</v>
      </c>
      <c r="B342" s="27">
        <f t="shared" si="50"/>
        <v>0.17845666666666668</v>
      </c>
      <c r="C342" s="27">
        <f t="shared" si="55"/>
        <v>110</v>
      </c>
      <c r="D342" s="27">
        <f t="shared" si="56"/>
        <v>42</v>
      </c>
      <c r="E342" s="27">
        <f t="shared" si="57"/>
        <v>4</v>
      </c>
      <c r="F342" s="27">
        <f t="shared" si="51"/>
        <v>2.5055396211392189E-2</v>
      </c>
      <c r="G342" s="27">
        <f t="shared" si="52"/>
        <v>1.4162726211299999E-5</v>
      </c>
      <c r="H342" s="27">
        <f t="shared" si="58"/>
        <v>0.74</v>
      </c>
      <c r="I342" s="27">
        <f t="shared" si="59"/>
        <v>140</v>
      </c>
      <c r="J342" s="27">
        <f t="shared" si="53"/>
        <v>8214.4393637110188</v>
      </c>
      <c r="K342" s="27">
        <f t="shared" si="54"/>
        <v>2.3275812510146988E-6</v>
      </c>
    </row>
    <row r="343" spans="1:11">
      <c r="A343" s="27">
        <v>342</v>
      </c>
      <c r="B343" s="27">
        <f t="shared" si="50"/>
        <v>0.17898</v>
      </c>
      <c r="C343" s="27">
        <f t="shared" si="55"/>
        <v>110</v>
      </c>
      <c r="D343" s="27">
        <f t="shared" si="56"/>
        <v>42</v>
      </c>
      <c r="E343" s="27">
        <f t="shared" si="57"/>
        <v>4</v>
      </c>
      <c r="F343" s="27">
        <f t="shared" si="51"/>
        <v>2.5190673757360137E-2</v>
      </c>
      <c r="G343" s="27">
        <f t="shared" si="52"/>
        <v>1.4239192726932641E-5</v>
      </c>
      <c r="H343" s="27">
        <f t="shared" si="58"/>
        <v>0.74</v>
      </c>
      <c r="I343" s="27">
        <f t="shared" si="59"/>
        <v>140</v>
      </c>
      <c r="J343" s="27">
        <f t="shared" si="53"/>
        <v>8258.0278318042547</v>
      </c>
      <c r="K343" s="27">
        <f t="shared" si="54"/>
        <v>2.3469374618950239E-6</v>
      </c>
    </row>
    <row r="344" spans="1:11">
      <c r="A344" s="27">
        <v>343</v>
      </c>
      <c r="B344" s="27">
        <f t="shared" si="50"/>
        <v>0.17950333333333332</v>
      </c>
      <c r="C344" s="27">
        <f t="shared" si="55"/>
        <v>110</v>
      </c>
      <c r="D344" s="27">
        <f t="shared" si="56"/>
        <v>42</v>
      </c>
      <c r="E344" s="27">
        <f t="shared" si="57"/>
        <v>4</v>
      </c>
      <c r="F344" s="27">
        <f t="shared" si="51"/>
        <v>2.5326249190005323E-2</v>
      </c>
      <c r="G344" s="27">
        <f t="shared" si="52"/>
        <v>1.4315827624953504E-5</v>
      </c>
      <c r="H344" s="27">
        <f t="shared" si="58"/>
        <v>0.74</v>
      </c>
      <c r="I344" s="27">
        <f t="shared" si="59"/>
        <v>140</v>
      </c>
      <c r="J344" s="27">
        <f t="shared" si="53"/>
        <v>8301.7065967568305</v>
      </c>
      <c r="K344" s="27">
        <f t="shared" si="54"/>
        <v>2.3663937788134481E-6</v>
      </c>
    </row>
    <row r="345" spans="1:11">
      <c r="A345" s="27">
        <v>344</v>
      </c>
      <c r="B345" s="27">
        <f t="shared" si="50"/>
        <v>0.18002666666666667</v>
      </c>
      <c r="C345" s="27">
        <f t="shared" si="55"/>
        <v>110</v>
      </c>
      <c r="D345" s="27">
        <f t="shared" si="56"/>
        <v>42</v>
      </c>
      <c r="E345" s="27">
        <f t="shared" si="57"/>
        <v>4</v>
      </c>
      <c r="F345" s="27">
        <f t="shared" si="51"/>
        <v>2.5462122002707071E-2</v>
      </c>
      <c r="G345" s="27">
        <f t="shared" si="52"/>
        <v>1.4392630618991936E-5</v>
      </c>
      <c r="H345" s="27">
        <f t="shared" si="58"/>
        <v>0.74</v>
      </c>
      <c r="I345" s="27">
        <f t="shared" si="59"/>
        <v>140</v>
      </c>
      <c r="J345" s="27">
        <f t="shared" si="53"/>
        <v>8345.4754778377028</v>
      </c>
      <c r="K345" s="27">
        <f t="shared" si="54"/>
        <v>2.3859503828716425E-6</v>
      </c>
    </row>
    <row r="346" spans="1:11">
      <c r="A346" s="27">
        <v>345</v>
      </c>
      <c r="B346" s="27">
        <f t="shared" si="50"/>
        <v>0.18054999999999999</v>
      </c>
      <c r="C346" s="27">
        <f t="shared" si="55"/>
        <v>110</v>
      </c>
      <c r="D346" s="27">
        <f t="shared" si="56"/>
        <v>42</v>
      </c>
      <c r="E346" s="27">
        <f t="shared" si="57"/>
        <v>4</v>
      </c>
      <c r="F346" s="27">
        <f t="shared" si="51"/>
        <v>2.559829168935682E-2</v>
      </c>
      <c r="G346" s="27">
        <f t="shared" si="52"/>
        <v>1.4469601422966772E-5</v>
      </c>
      <c r="H346" s="27">
        <f t="shared" si="58"/>
        <v>0.74</v>
      </c>
      <c r="I346" s="27">
        <f t="shared" si="59"/>
        <v>140</v>
      </c>
      <c r="J346" s="27">
        <f t="shared" si="53"/>
        <v>8389.3342945812874</v>
      </c>
      <c r="K346" s="27">
        <f t="shared" si="54"/>
        <v>2.4056074545877617E-6</v>
      </c>
    </row>
    <row r="347" spans="1:11">
      <c r="A347" s="27">
        <v>346</v>
      </c>
      <c r="B347" s="27">
        <f t="shared" si="50"/>
        <v>0.18107333333333334</v>
      </c>
      <c r="C347" s="27">
        <f t="shared" si="55"/>
        <v>110</v>
      </c>
      <c r="D347" s="27">
        <f t="shared" si="56"/>
        <v>42</v>
      </c>
      <c r="E347" s="27">
        <f t="shared" si="57"/>
        <v>4</v>
      </c>
      <c r="F347" s="27">
        <f t="shared" si="51"/>
        <v>2.5734757744357441E-2</v>
      </c>
      <c r="G347" s="27">
        <f t="shared" si="52"/>
        <v>1.4546739751085933E-5</v>
      </c>
      <c r="H347" s="27">
        <f t="shared" si="58"/>
        <v>0.74</v>
      </c>
      <c r="I347" s="27">
        <f t="shared" si="59"/>
        <v>140</v>
      </c>
      <c r="J347" s="27">
        <f t="shared" si="53"/>
        <v>8433.2828667868907</v>
      </c>
      <c r="K347" s="27">
        <f t="shared" si="54"/>
        <v>2.4253651738969904E-6</v>
      </c>
    </row>
    <row r="348" spans="1:11">
      <c r="A348" s="27">
        <v>347</v>
      </c>
      <c r="B348" s="27">
        <f t="shared" si="50"/>
        <v>0.18159666666666666</v>
      </c>
      <c r="C348" s="27">
        <f t="shared" si="55"/>
        <v>110</v>
      </c>
      <c r="D348" s="27">
        <f t="shared" si="56"/>
        <v>42</v>
      </c>
      <c r="E348" s="27">
        <f t="shared" si="57"/>
        <v>4</v>
      </c>
      <c r="F348" s="27">
        <f t="shared" si="51"/>
        <v>2.5871519662622428E-2</v>
      </c>
      <c r="G348" s="27">
        <f t="shared" si="52"/>
        <v>1.4624045317845985E-5</v>
      </c>
      <c r="H348" s="27">
        <f t="shared" si="58"/>
        <v>0.74</v>
      </c>
      <c r="I348" s="27">
        <f t="shared" si="59"/>
        <v>140</v>
      </c>
      <c r="J348" s="27">
        <f t="shared" si="53"/>
        <v>8477.3210145181274</v>
      </c>
      <c r="K348" s="27">
        <f t="shared" si="54"/>
        <v>2.4452237201520665E-6</v>
      </c>
    </row>
    <row r="349" spans="1:11">
      <c r="A349" s="27">
        <v>348</v>
      </c>
      <c r="B349" s="27">
        <f t="shared" si="50"/>
        <v>0.18212</v>
      </c>
      <c r="C349" s="27">
        <f t="shared" si="55"/>
        <v>110</v>
      </c>
      <c r="D349" s="27">
        <f t="shared" si="56"/>
        <v>42</v>
      </c>
      <c r="E349" s="27">
        <f t="shared" si="57"/>
        <v>4</v>
      </c>
      <c r="F349" s="27">
        <f t="shared" si="51"/>
        <v>2.6008576939575263E-2</v>
      </c>
      <c r="G349" s="27">
        <f t="shared" si="52"/>
        <v>1.4701517838031746E-5</v>
      </c>
      <c r="H349" s="27">
        <f t="shared" si="58"/>
        <v>0.74</v>
      </c>
      <c r="I349" s="27">
        <f t="shared" si="59"/>
        <v>140</v>
      </c>
      <c r="J349" s="27">
        <f t="shared" si="53"/>
        <v>8521.4485581023655</v>
      </c>
      <c r="K349" s="27">
        <f t="shared" si="54"/>
        <v>2.4651832721238269E-6</v>
      </c>
    </row>
    <row r="350" spans="1:11">
      <c r="A350" s="27">
        <v>349</v>
      </c>
      <c r="B350" s="27">
        <f t="shared" si="50"/>
        <v>0.18264333333333332</v>
      </c>
      <c r="C350" s="27">
        <f t="shared" si="55"/>
        <v>110</v>
      </c>
      <c r="D350" s="27">
        <f t="shared" si="56"/>
        <v>42</v>
      </c>
      <c r="E350" s="27">
        <f t="shared" si="57"/>
        <v>4</v>
      </c>
      <c r="F350" s="27">
        <f t="shared" si="51"/>
        <v>2.6145929071148561E-2</v>
      </c>
      <c r="G350" s="27">
        <f t="shared" si="52"/>
        <v>1.4779157026715841E-5</v>
      </c>
      <c r="H350" s="27">
        <f t="shared" si="58"/>
        <v>0.74</v>
      </c>
      <c r="I350" s="27">
        <f t="shared" si="59"/>
        <v>140</v>
      </c>
      <c r="J350" s="27">
        <f t="shared" si="53"/>
        <v>8565.6653181301408</v>
      </c>
      <c r="K350" s="27">
        <f t="shared" si="54"/>
        <v>2.4852440080017325E-6</v>
      </c>
    </row>
    <row r="351" spans="1:11">
      <c r="A351" s="27">
        <v>350</v>
      </c>
      <c r="B351" s="27">
        <f t="shared" si="50"/>
        <v>0.18316666666666667</v>
      </c>
      <c r="C351" s="27">
        <f t="shared" si="55"/>
        <v>110</v>
      </c>
      <c r="D351" s="27">
        <f t="shared" si="56"/>
        <v>42</v>
      </c>
      <c r="E351" s="27">
        <f t="shared" si="57"/>
        <v>4</v>
      </c>
      <c r="F351" s="27">
        <f t="shared" si="51"/>
        <v>2.6283575553783401E-2</v>
      </c>
      <c r="G351" s="27">
        <f t="shared" si="52"/>
        <v>1.4856962599258303E-5</v>
      </c>
      <c r="H351" s="27">
        <f t="shared" si="58"/>
        <v>0.74</v>
      </c>
      <c r="I351" s="27">
        <f t="shared" si="59"/>
        <v>140</v>
      </c>
      <c r="J351" s="27">
        <f t="shared" si="53"/>
        <v>8609.9711154546094</v>
      </c>
      <c r="K351" s="27">
        <f t="shared" si="54"/>
        <v>2.505406105394408E-6</v>
      </c>
    </row>
    <row r="352" spans="1:11">
      <c r="A352" s="27">
        <v>351</v>
      </c>
      <c r="B352" s="27">
        <f t="shared" si="50"/>
        <v>0.18368999999999999</v>
      </c>
      <c r="C352" s="27">
        <f t="shared" si="55"/>
        <v>110</v>
      </c>
      <c r="D352" s="27">
        <f t="shared" si="56"/>
        <v>42</v>
      </c>
      <c r="E352" s="27">
        <f t="shared" si="57"/>
        <v>4</v>
      </c>
      <c r="F352" s="27">
        <f t="shared" si="51"/>
        <v>2.6421515884428558E-2</v>
      </c>
      <c r="G352" s="27">
        <f t="shared" si="52"/>
        <v>1.4934934271306154E-5</v>
      </c>
      <c r="H352" s="27">
        <f t="shared" si="58"/>
        <v>0.74</v>
      </c>
      <c r="I352" s="27">
        <f t="shared" si="59"/>
        <v>140</v>
      </c>
      <c r="J352" s="27">
        <f t="shared" si="53"/>
        <v>8654.3657711909582</v>
      </c>
      <c r="K352" s="27">
        <f t="shared" si="54"/>
        <v>2.5256697413301714E-6</v>
      </c>
    </row>
    <row r="353" spans="1:11">
      <c r="A353" s="27">
        <v>352</v>
      </c>
      <c r="B353" s="27">
        <f t="shared" si="50"/>
        <v>0.18421333333333334</v>
      </c>
      <c r="C353" s="27">
        <f t="shared" si="55"/>
        <v>110</v>
      </c>
      <c r="D353" s="27">
        <f t="shared" si="56"/>
        <v>42</v>
      </c>
      <c r="E353" s="27">
        <f t="shared" si="57"/>
        <v>4</v>
      </c>
      <c r="F353" s="27">
        <f t="shared" si="51"/>
        <v>2.6559749560539813E-2</v>
      </c>
      <c r="G353" s="27">
        <f t="shared" si="52"/>
        <v>1.5013071758792981E-5</v>
      </c>
      <c r="H353" s="27">
        <f t="shared" si="58"/>
        <v>0.74</v>
      </c>
      <c r="I353" s="27">
        <f t="shared" si="59"/>
        <v>140</v>
      </c>
      <c r="J353" s="27">
        <f t="shared" si="53"/>
        <v>8698.8491067158775</v>
      </c>
      <c r="K353" s="27">
        <f t="shared" si="54"/>
        <v>2.5460350922575739E-6</v>
      </c>
    </row>
    <row r="354" spans="1:11">
      <c r="A354" s="27">
        <v>353</v>
      </c>
      <c r="B354" s="27">
        <f t="shared" si="50"/>
        <v>0.18473666666666666</v>
      </c>
      <c r="C354" s="27">
        <f t="shared" si="55"/>
        <v>110</v>
      </c>
      <c r="D354" s="27">
        <f t="shared" si="56"/>
        <v>42</v>
      </c>
      <c r="E354" s="27">
        <f t="shared" si="57"/>
        <v>4</v>
      </c>
      <c r="F354" s="27">
        <f t="shared" si="51"/>
        <v>2.6698276080079148E-2</v>
      </c>
      <c r="G354" s="27">
        <f t="shared" si="52"/>
        <v>1.5091374777938528E-5</v>
      </c>
      <c r="H354" s="27">
        <f t="shared" si="58"/>
        <v>0.74</v>
      </c>
      <c r="I354" s="27">
        <f t="shared" si="59"/>
        <v>140</v>
      </c>
      <c r="J354" s="27">
        <f t="shared" si="53"/>
        <v>8743.4209436669553</v>
      </c>
      <c r="K354" s="27">
        <f t="shared" si="54"/>
        <v>2.566502334045919E-6</v>
      </c>
    </row>
    <row r="355" spans="1:11">
      <c r="A355" s="27">
        <v>354</v>
      </c>
      <c r="B355" s="27">
        <f t="shared" si="50"/>
        <v>0.18526000000000001</v>
      </c>
      <c r="C355" s="27">
        <f t="shared" si="55"/>
        <v>110</v>
      </c>
      <c r="D355" s="27">
        <f t="shared" si="56"/>
        <v>42</v>
      </c>
      <c r="E355" s="27">
        <f t="shared" si="57"/>
        <v>4</v>
      </c>
      <c r="F355" s="27">
        <f t="shared" si="51"/>
        <v>2.6837094941514112E-2</v>
      </c>
      <c r="G355" s="27">
        <f t="shared" si="52"/>
        <v>1.5169843045248301E-5</v>
      </c>
      <c r="H355" s="27">
        <f t="shared" si="58"/>
        <v>0.74</v>
      </c>
      <c r="I355" s="27">
        <f t="shared" si="59"/>
        <v>140</v>
      </c>
      <c r="J355" s="27">
        <f t="shared" si="53"/>
        <v>8788.0811039421696</v>
      </c>
      <c r="K355" s="27">
        <f t="shared" si="54"/>
        <v>2.5870716419858114E-6</v>
      </c>
    </row>
    <row r="356" spans="1:11">
      <c r="A356" s="27">
        <v>355</v>
      </c>
      <c r="B356" s="27">
        <f t="shared" si="50"/>
        <v>0.18578333333333333</v>
      </c>
      <c r="C356" s="27">
        <f t="shared" si="55"/>
        <v>110</v>
      </c>
      <c r="D356" s="27">
        <f t="shared" si="56"/>
        <v>42</v>
      </c>
      <c r="E356" s="27">
        <f t="shared" si="57"/>
        <v>4</v>
      </c>
      <c r="F356" s="27">
        <f t="shared" si="51"/>
        <v>2.6976205643816975E-2</v>
      </c>
      <c r="G356" s="27">
        <f t="shared" si="52"/>
        <v>1.5248476277513111E-5</v>
      </c>
      <c r="H356" s="27">
        <f t="shared" si="58"/>
        <v>0.74</v>
      </c>
      <c r="I356" s="27">
        <f t="shared" si="59"/>
        <v>140</v>
      </c>
      <c r="J356" s="27">
        <f t="shared" si="53"/>
        <v>8832.8294096992704</v>
      </c>
      <c r="K356" s="27">
        <f t="shared" si="54"/>
        <v>2.6077431907896738E-6</v>
      </c>
    </row>
    <row r="357" spans="1:11">
      <c r="A357" s="27">
        <v>356</v>
      </c>
      <c r="B357" s="27">
        <f t="shared" si="50"/>
        <v>0.18630666666666668</v>
      </c>
      <c r="C357" s="27">
        <f t="shared" si="55"/>
        <v>110</v>
      </c>
      <c r="D357" s="27">
        <f t="shared" si="56"/>
        <v>42</v>
      </c>
      <c r="E357" s="27">
        <f t="shared" si="57"/>
        <v>4</v>
      </c>
      <c r="F357" s="27">
        <f t="shared" si="51"/>
        <v>2.7115607686464094E-2</v>
      </c>
      <c r="G357" s="27">
        <f t="shared" si="52"/>
        <v>1.532727419180869E-5</v>
      </c>
      <c r="H357" s="27">
        <f t="shared" si="58"/>
        <v>0.74</v>
      </c>
      <c r="I357" s="27">
        <f t="shared" si="59"/>
        <v>140</v>
      </c>
      <c r="J357" s="27">
        <f t="shared" si="53"/>
        <v>8877.6656833552661</v>
      </c>
      <c r="K357" s="27">
        <f t="shared" si="54"/>
        <v>2.6285171545922836E-6</v>
      </c>
    </row>
    <row r="358" spans="1:11">
      <c r="A358" s="27">
        <v>357</v>
      </c>
      <c r="B358" s="27">
        <f t="shared" si="50"/>
        <v>0.18683</v>
      </c>
      <c r="C358" s="27">
        <f t="shared" si="55"/>
        <v>110</v>
      </c>
      <c r="D358" s="27">
        <f t="shared" si="56"/>
        <v>42</v>
      </c>
      <c r="E358" s="27">
        <f t="shared" si="57"/>
        <v>4</v>
      </c>
      <c r="F358" s="27">
        <f t="shared" si="51"/>
        <v>2.7255300569435148E-2</v>
      </c>
      <c r="G358" s="27">
        <f t="shared" si="52"/>
        <v>1.5406236505495297E-5</v>
      </c>
      <c r="H358" s="27">
        <f t="shared" si="58"/>
        <v>0.74</v>
      </c>
      <c r="I358" s="27">
        <f t="shared" si="59"/>
        <v>140</v>
      </c>
      <c r="J358" s="27">
        <f t="shared" si="53"/>
        <v>8922.5897475858565</v>
      </c>
      <c r="K358" s="27">
        <f t="shared" si="54"/>
        <v>2.6493937069513106E-6</v>
      </c>
    </row>
    <row r="359" spans="1:11">
      <c r="A359" s="27">
        <v>358</v>
      </c>
      <c r="B359" s="27">
        <f t="shared" si="50"/>
        <v>0.18735333333333334</v>
      </c>
      <c r="C359" s="27">
        <f t="shared" si="55"/>
        <v>110</v>
      </c>
      <c r="D359" s="27">
        <f t="shared" si="56"/>
        <v>42</v>
      </c>
      <c r="E359" s="27">
        <f t="shared" si="57"/>
        <v>4</v>
      </c>
      <c r="F359" s="27">
        <f t="shared" si="51"/>
        <v>2.7395283793212401E-2</v>
      </c>
      <c r="G359" s="27">
        <f t="shared" si="52"/>
        <v>1.5485362936217272E-5</v>
      </c>
      <c r="H359" s="27">
        <f t="shared" si="58"/>
        <v>0.74</v>
      </c>
      <c r="I359" s="27">
        <f t="shared" si="59"/>
        <v>140</v>
      </c>
      <c r="J359" s="27">
        <f t="shared" si="53"/>
        <v>8967.6014253248741</v>
      </c>
      <c r="K359" s="27">
        <f t="shared" si="54"/>
        <v>2.6703730208478341E-6</v>
      </c>
    </row>
    <row r="360" spans="1:11">
      <c r="A360" s="27">
        <v>359</v>
      </c>
      <c r="B360" s="27">
        <f t="shared" si="50"/>
        <v>0.18787666666666666</v>
      </c>
      <c r="C360" s="27">
        <f t="shared" si="55"/>
        <v>110</v>
      </c>
      <c r="D360" s="27">
        <f t="shared" si="56"/>
        <v>42</v>
      </c>
      <c r="E360" s="27">
        <f t="shared" si="57"/>
        <v>4</v>
      </c>
      <c r="F360" s="27">
        <f t="shared" si="51"/>
        <v>2.753555685877998E-2</v>
      </c>
      <c r="G360" s="27">
        <f t="shared" si="52"/>
        <v>1.5564653201902637E-5</v>
      </c>
      <c r="H360" s="27">
        <f t="shared" si="58"/>
        <v>0.74</v>
      </c>
      <c r="I360" s="27">
        <f t="shared" si="59"/>
        <v>140</v>
      </c>
      <c r="J360" s="27">
        <f t="shared" si="53"/>
        <v>9012.7005397637204</v>
      </c>
      <c r="K360" s="27">
        <f t="shared" si="54"/>
        <v>2.6914552686868776E-6</v>
      </c>
    </row>
    <row r="361" spans="1:11">
      <c r="A361" s="27">
        <v>360</v>
      </c>
      <c r="B361" s="27">
        <f t="shared" si="50"/>
        <v>0.18840000000000001</v>
      </c>
      <c r="C361" s="27">
        <f t="shared" si="55"/>
        <v>110</v>
      </c>
      <c r="D361" s="27">
        <f t="shared" si="56"/>
        <v>42</v>
      </c>
      <c r="E361" s="27">
        <f t="shared" si="57"/>
        <v>4</v>
      </c>
      <c r="F361" s="27">
        <f t="shared" si="51"/>
        <v>2.7676119267623176E-2</v>
      </c>
      <c r="G361" s="27">
        <f t="shared" si="52"/>
        <v>1.5644107020762699E-5</v>
      </c>
      <c r="H361" s="27">
        <f t="shared" si="58"/>
        <v>0.74</v>
      </c>
      <c r="I361" s="27">
        <f t="shared" si="59"/>
        <v>140</v>
      </c>
      <c r="J361" s="27">
        <f t="shared" si="53"/>
        <v>9057.8869143508491</v>
      </c>
      <c r="K361" s="27">
        <f t="shared" si="54"/>
        <v>2.7126406222979454E-6</v>
      </c>
    </row>
    <row r="362" spans="1:11">
      <c r="A362" s="27">
        <v>361</v>
      </c>
      <c r="B362" s="27">
        <f t="shared" si="50"/>
        <v>0.18892333333333333</v>
      </c>
      <c r="C362" s="27">
        <f t="shared" si="55"/>
        <v>110</v>
      </c>
      <c r="D362" s="27">
        <f t="shared" si="56"/>
        <v>42</v>
      </c>
      <c r="E362" s="27">
        <f t="shared" si="57"/>
        <v>4</v>
      </c>
      <c r="F362" s="27">
        <f t="shared" si="51"/>
        <v>2.781697052172772E-2</v>
      </c>
      <c r="G362" s="27">
        <f t="shared" si="52"/>
        <v>1.5723724111291637E-5</v>
      </c>
      <c r="H362" s="27">
        <f t="shared" si="58"/>
        <v>0.74</v>
      </c>
      <c r="I362" s="27">
        <f t="shared" si="59"/>
        <v>140</v>
      </c>
      <c r="J362" s="27">
        <f t="shared" si="53"/>
        <v>9103.1603727911752</v>
      </c>
      <c r="K362" s="27">
        <f t="shared" si="54"/>
        <v>2.733929252935542E-6</v>
      </c>
    </row>
    <row r="363" spans="1:11">
      <c r="A363" s="27">
        <v>362</v>
      </c>
      <c r="B363" s="27">
        <f t="shared" si="50"/>
        <v>0.18944666666666668</v>
      </c>
      <c r="C363" s="27">
        <f t="shared" si="55"/>
        <v>110</v>
      </c>
      <c r="D363" s="27">
        <f t="shared" si="56"/>
        <v>42</v>
      </c>
      <c r="E363" s="27">
        <f t="shared" si="57"/>
        <v>4</v>
      </c>
      <c r="F363" s="27">
        <f t="shared" si="51"/>
        <v>2.7958110123578996E-2</v>
      </c>
      <c r="G363" s="27">
        <f t="shared" si="52"/>
        <v>1.5803504192266077E-5</v>
      </c>
      <c r="H363" s="27">
        <f t="shared" si="58"/>
        <v>0.74</v>
      </c>
      <c r="I363" s="27">
        <f t="shared" si="59"/>
        <v>140</v>
      </c>
      <c r="J363" s="27">
        <f t="shared" si="53"/>
        <v>9148.5207390455562</v>
      </c>
      <c r="K363" s="27">
        <f t="shared" si="54"/>
        <v>2.7553213312797018E-6</v>
      </c>
    </row>
    <row r="364" spans="1:11">
      <c r="A364" s="27">
        <v>363</v>
      </c>
      <c r="B364" s="27">
        <f t="shared" si="50"/>
        <v>0.18997</v>
      </c>
      <c r="C364" s="27">
        <f t="shared" si="55"/>
        <v>110</v>
      </c>
      <c r="D364" s="27">
        <f t="shared" si="56"/>
        <v>42</v>
      </c>
      <c r="E364" s="27">
        <f t="shared" si="57"/>
        <v>4</v>
      </c>
      <c r="F364" s="27">
        <f t="shared" si="51"/>
        <v>2.8099537576161432E-2</v>
      </c>
      <c r="G364" s="27">
        <f t="shared" si="52"/>
        <v>1.5883446982744715E-5</v>
      </c>
      <c r="H364" s="27">
        <f t="shared" si="58"/>
        <v>0.74</v>
      </c>
      <c r="I364" s="27">
        <f t="shared" si="59"/>
        <v>140</v>
      </c>
      <c r="J364" s="27">
        <f t="shared" si="53"/>
        <v>9193.9678373302359</v>
      </c>
      <c r="K364" s="27">
        <f t="shared" si="54"/>
        <v>2.7768170274365238E-6</v>
      </c>
    </row>
    <row r="365" spans="1:11">
      <c r="A365" s="27">
        <v>364</v>
      </c>
      <c r="B365" s="27">
        <f t="shared" si="50"/>
        <v>0.19049333333333332</v>
      </c>
      <c r="C365" s="27">
        <f t="shared" si="55"/>
        <v>110</v>
      </c>
      <c r="D365" s="27">
        <f t="shared" si="56"/>
        <v>42</v>
      </c>
      <c r="E365" s="27">
        <f t="shared" si="57"/>
        <v>4</v>
      </c>
      <c r="F365" s="27">
        <f t="shared" si="51"/>
        <v>2.8241252382957677E-2</v>
      </c>
      <c r="G365" s="27">
        <f t="shared" si="52"/>
        <v>1.5963552202067888E-5</v>
      </c>
      <c r="H365" s="27">
        <f t="shared" si="58"/>
        <v>0.74</v>
      </c>
      <c r="I365" s="27">
        <f t="shared" si="59"/>
        <v>140</v>
      </c>
      <c r="J365" s="27">
        <f t="shared" si="53"/>
        <v>9239.5014921162874</v>
      </c>
      <c r="K365" s="27">
        <f t="shared" si="54"/>
        <v>2.798416510938688E-6</v>
      </c>
    </row>
    <row r="366" spans="1:11">
      <c r="A366" s="27">
        <v>365</v>
      </c>
      <c r="B366" s="27">
        <f t="shared" si="50"/>
        <v>0.19101666666666667</v>
      </c>
      <c r="C366" s="27">
        <f t="shared" si="55"/>
        <v>110</v>
      </c>
      <c r="D366" s="27">
        <f t="shared" si="56"/>
        <v>42</v>
      </c>
      <c r="E366" s="27">
        <f t="shared" si="57"/>
        <v>4</v>
      </c>
      <c r="F366" s="27">
        <f t="shared" si="51"/>
        <v>2.8383254047947962E-2</v>
      </c>
      <c r="G366" s="27">
        <f t="shared" si="52"/>
        <v>1.6043819569857176E-5</v>
      </c>
      <c r="H366" s="27">
        <f t="shared" si="58"/>
        <v>0.74</v>
      </c>
      <c r="I366" s="27">
        <f t="shared" si="59"/>
        <v>140</v>
      </c>
      <c r="J366" s="27">
        <f t="shared" si="53"/>
        <v>9285.1215281290897</v>
      </c>
      <c r="K366" s="27">
        <f t="shared" si="54"/>
        <v>2.8201199507459921E-6</v>
      </c>
    </row>
    <row r="367" spans="1:11">
      <c r="A367" s="27">
        <v>366</v>
      </c>
      <c r="B367" s="27">
        <f t="shared" si="50"/>
        <v>0.19153999999999999</v>
      </c>
      <c r="C367" s="27">
        <f t="shared" si="55"/>
        <v>110</v>
      </c>
      <c r="D367" s="27">
        <f t="shared" si="56"/>
        <v>42</v>
      </c>
      <c r="E367" s="27">
        <f t="shared" si="57"/>
        <v>4</v>
      </c>
      <c r="F367" s="27">
        <f t="shared" si="51"/>
        <v>2.8525542075609336E-2</v>
      </c>
      <c r="G367" s="27">
        <f t="shared" si="52"/>
        <v>1.6124248806014999E-5</v>
      </c>
      <c r="H367" s="27">
        <f t="shared" si="58"/>
        <v>0.74</v>
      </c>
      <c r="I367" s="27">
        <f t="shared" si="59"/>
        <v>140</v>
      </c>
      <c r="J367" s="27">
        <f t="shared" si="53"/>
        <v>9330.8277703477743</v>
      </c>
      <c r="K367" s="27">
        <f t="shared" si="54"/>
        <v>2.8419275152458765E-6</v>
      </c>
    </row>
    <row r="368" spans="1:11">
      <c r="A368" s="27">
        <v>367</v>
      </c>
      <c r="B368" s="27">
        <f t="shared" si="50"/>
        <v>0.19206333333333334</v>
      </c>
      <c r="C368" s="27">
        <f t="shared" si="55"/>
        <v>110</v>
      </c>
      <c r="D368" s="27">
        <f t="shared" si="56"/>
        <v>42</v>
      </c>
      <c r="E368" s="27">
        <f t="shared" si="57"/>
        <v>4</v>
      </c>
      <c r="F368" s="27">
        <f t="shared" si="51"/>
        <v>2.866811597091496E-2</v>
      </c>
      <c r="G368" s="27">
        <f t="shared" si="52"/>
        <v>1.6204839630724213E-5</v>
      </c>
      <c r="H368" s="27">
        <f t="shared" si="58"/>
        <v>0.74</v>
      </c>
      <c r="I368" s="27">
        <f t="shared" si="59"/>
        <v>140</v>
      </c>
      <c r="J368" s="27">
        <f t="shared" si="53"/>
        <v>9376.6200440046814</v>
      </c>
      <c r="K368" s="27">
        <f t="shared" si="54"/>
        <v>2.8638393722539431E-6</v>
      </c>
    </row>
    <row r="369" spans="1:11">
      <c r="A369" s="27">
        <v>368</v>
      </c>
      <c r="B369" s="27">
        <f t="shared" si="50"/>
        <v>0.19258666666666666</v>
      </c>
      <c r="C369" s="27">
        <f t="shared" si="55"/>
        <v>110</v>
      </c>
      <c r="D369" s="27">
        <f t="shared" si="56"/>
        <v>42</v>
      </c>
      <c r="E369" s="27">
        <f t="shared" si="57"/>
        <v>4</v>
      </c>
      <c r="F369" s="27">
        <f t="shared" si="51"/>
        <v>2.8810975239333424E-2</v>
      </c>
      <c r="G369" s="27">
        <f t="shared" si="52"/>
        <v>1.6285591764447693E-5</v>
      </c>
      <c r="H369" s="27">
        <f t="shared" si="58"/>
        <v>0.74</v>
      </c>
      <c r="I369" s="27">
        <f t="shared" si="59"/>
        <v>140</v>
      </c>
      <c r="J369" s="27">
        <f t="shared" si="53"/>
        <v>9422.4981745848236</v>
      </c>
      <c r="K369" s="27">
        <f t="shared" si="54"/>
        <v>2.8858556890144896E-6</v>
      </c>
    </row>
    <row r="370" spans="1:11">
      <c r="A370" s="27">
        <v>369</v>
      </c>
      <c r="B370" s="27">
        <f t="shared" si="50"/>
        <v>0.19311</v>
      </c>
      <c r="C370" s="27">
        <f t="shared" si="55"/>
        <v>110</v>
      </c>
      <c r="D370" s="27">
        <f t="shared" si="56"/>
        <v>42</v>
      </c>
      <c r="E370" s="27">
        <f t="shared" si="57"/>
        <v>4</v>
      </c>
      <c r="F370" s="27">
        <f t="shared" si="51"/>
        <v>2.8954119386827997E-2</v>
      </c>
      <c r="G370" s="27">
        <f t="shared" si="52"/>
        <v>1.6366504927927979E-5</v>
      </c>
      <c r="H370" s="27">
        <f t="shared" si="58"/>
        <v>0.74</v>
      </c>
      <c r="I370" s="27">
        <f t="shared" si="59"/>
        <v>140</v>
      </c>
      <c r="J370" s="27">
        <f t="shared" si="53"/>
        <v>9468.4619878253543</v>
      </c>
      <c r="K370" s="27">
        <f t="shared" si="54"/>
        <v>2.9079766322010326E-6</v>
      </c>
    </row>
    <row r="371" spans="1:11">
      <c r="A371" s="27">
        <v>370</v>
      </c>
      <c r="B371" s="27">
        <f t="shared" si="50"/>
        <v>0.19363333333333332</v>
      </c>
      <c r="C371" s="27">
        <f t="shared" si="55"/>
        <v>110</v>
      </c>
      <c r="D371" s="27">
        <f t="shared" si="56"/>
        <v>42</v>
      </c>
      <c r="E371" s="27">
        <f t="shared" si="57"/>
        <v>4</v>
      </c>
      <c r="F371" s="27">
        <f t="shared" si="51"/>
        <v>2.9097547919855939E-2</v>
      </c>
      <c r="G371" s="27">
        <f t="shared" si="52"/>
        <v>1.6447578842186795E-5</v>
      </c>
      <c r="H371" s="27">
        <f t="shared" si="58"/>
        <v>0.74</v>
      </c>
      <c r="I371" s="27">
        <f t="shared" si="59"/>
        <v>140</v>
      </c>
      <c r="J371" s="27">
        <f t="shared" si="53"/>
        <v>9514.5113097150188</v>
      </c>
      <c r="K371" s="27">
        <f t="shared" si="54"/>
        <v>2.9302023679168261E-6</v>
      </c>
    </row>
    <row r="372" spans="1:11">
      <c r="A372" s="27">
        <v>371</v>
      </c>
      <c r="B372" s="27">
        <f t="shared" si="50"/>
        <v>0.19415666666666667</v>
      </c>
      <c r="C372" s="27">
        <f t="shared" si="55"/>
        <v>110</v>
      </c>
      <c r="D372" s="27">
        <f t="shared" si="56"/>
        <v>42</v>
      </c>
      <c r="E372" s="27">
        <f t="shared" si="57"/>
        <v>4</v>
      </c>
      <c r="F372" s="27">
        <f t="shared" si="51"/>
        <v>2.9241260345367781E-2</v>
      </c>
      <c r="G372" s="27">
        <f t="shared" si="52"/>
        <v>1.6528813228524724E-5</v>
      </c>
      <c r="H372" s="27">
        <f t="shared" si="58"/>
        <v>0.74</v>
      </c>
      <c r="I372" s="27">
        <f t="shared" si="59"/>
        <v>140</v>
      </c>
      <c r="J372" s="27">
        <f t="shared" si="53"/>
        <v>9560.6459664936228</v>
      </c>
      <c r="K372" s="27">
        <f t="shared" si="54"/>
        <v>2.9525330616953942E-6</v>
      </c>
    </row>
    <row r="373" spans="1:11">
      <c r="A373" s="27">
        <v>372</v>
      </c>
      <c r="B373" s="27">
        <f t="shared" si="50"/>
        <v>0.19467999999999999</v>
      </c>
      <c r="C373" s="27">
        <f t="shared" si="55"/>
        <v>110</v>
      </c>
      <c r="D373" s="27">
        <f t="shared" si="56"/>
        <v>42</v>
      </c>
      <c r="E373" s="27">
        <f t="shared" si="57"/>
        <v>4</v>
      </c>
      <c r="F373" s="27">
        <f t="shared" si="51"/>
        <v>2.9385256170806624E-2</v>
      </c>
      <c r="G373" s="27">
        <f t="shared" si="52"/>
        <v>1.6610207808520756E-5</v>
      </c>
      <c r="H373" s="27">
        <f t="shared" si="58"/>
        <v>0.74</v>
      </c>
      <c r="I373" s="27">
        <f t="shared" si="59"/>
        <v>140</v>
      </c>
      <c r="J373" s="27">
        <f t="shared" si="53"/>
        <v>9606.8657846515089</v>
      </c>
      <c r="K373" s="27">
        <f t="shared" si="54"/>
        <v>2.9749688785010529E-6</v>
      </c>
    </row>
    <row r="374" spans="1:11">
      <c r="A374" s="27">
        <v>373</v>
      </c>
      <c r="B374" s="27">
        <f t="shared" si="50"/>
        <v>0.19520333333333334</v>
      </c>
      <c r="C374" s="27">
        <f t="shared" si="55"/>
        <v>110</v>
      </c>
      <c r="D374" s="27">
        <f t="shared" si="56"/>
        <v>42</v>
      </c>
      <c r="E374" s="27">
        <f t="shared" si="57"/>
        <v>4</v>
      </c>
      <c r="F374" s="27">
        <f t="shared" si="51"/>
        <v>2.9529534904107445E-2</v>
      </c>
      <c r="G374" s="27">
        <f t="shared" si="52"/>
        <v>1.669176230403193E-5</v>
      </c>
      <c r="H374" s="27">
        <f t="shared" si="58"/>
        <v>0.74</v>
      </c>
      <c r="I374" s="27">
        <f t="shared" si="59"/>
        <v>140</v>
      </c>
      <c r="J374" s="27">
        <f t="shared" si="53"/>
        <v>9653.1705909290122</v>
      </c>
      <c r="K374" s="27">
        <f t="shared" si="54"/>
        <v>2.9975099827294301E-6</v>
      </c>
    </row>
    <row r="375" spans="1:11">
      <c r="A375" s="27">
        <v>374</v>
      </c>
      <c r="B375" s="27">
        <f t="shared" si="50"/>
        <v>0.19572666666666666</v>
      </c>
      <c r="C375" s="27">
        <f t="shared" si="55"/>
        <v>110</v>
      </c>
      <c r="D375" s="27">
        <f t="shared" si="56"/>
        <v>42</v>
      </c>
      <c r="E375" s="27">
        <f t="shared" si="57"/>
        <v>4</v>
      </c>
      <c r="F375" s="27">
        <f t="shared" si="51"/>
        <v>2.967409605369635E-2</v>
      </c>
      <c r="G375" s="27">
        <f t="shared" si="52"/>
        <v>1.6773476437192904E-5</v>
      </c>
      <c r="H375" s="27">
        <f t="shared" si="58"/>
        <v>0.74</v>
      </c>
      <c r="I375" s="27">
        <f t="shared" si="59"/>
        <v>140</v>
      </c>
      <c r="J375" s="27">
        <f t="shared" si="53"/>
        <v>9699.5602123159297</v>
      </c>
      <c r="K375" s="27">
        <f t="shared" si="54"/>
        <v>3.0201565382079898E-6</v>
      </c>
    </row>
    <row r="376" spans="1:11">
      <c r="A376" s="27">
        <v>375</v>
      </c>
      <c r="B376" s="27">
        <f t="shared" si="50"/>
        <v>0.19625000000000001</v>
      </c>
      <c r="C376" s="27">
        <f t="shared" si="55"/>
        <v>110</v>
      </c>
      <c r="D376" s="27">
        <f t="shared" si="56"/>
        <v>42</v>
      </c>
      <c r="E376" s="27">
        <f t="shared" si="57"/>
        <v>4</v>
      </c>
      <c r="F376" s="27">
        <f t="shared" si="51"/>
        <v>2.9818939128489944E-2</v>
      </c>
      <c r="G376" s="27">
        <f t="shared" si="52"/>
        <v>1.6855349930415564E-5</v>
      </c>
      <c r="H376" s="27">
        <f t="shared" si="58"/>
        <v>0.74</v>
      </c>
      <c r="I376" s="27">
        <f t="shared" si="59"/>
        <v>140</v>
      </c>
      <c r="J376" s="27">
        <f t="shared" si="53"/>
        <v>9746.0344760510034</v>
      </c>
      <c r="K376" s="27">
        <f t="shared" si="54"/>
        <v>3.0429087081965599E-6</v>
      </c>
    </row>
    <row r="377" spans="1:11">
      <c r="A377" s="27">
        <v>376</v>
      </c>
      <c r="B377" s="27">
        <f t="shared" si="50"/>
        <v>0.19677333333333333</v>
      </c>
      <c r="C377" s="27">
        <f t="shared" si="55"/>
        <v>110</v>
      </c>
      <c r="D377" s="27">
        <f t="shared" si="56"/>
        <v>42</v>
      </c>
      <c r="E377" s="27">
        <f t="shared" si="57"/>
        <v>4</v>
      </c>
      <c r="F377" s="27">
        <f t="shared" si="51"/>
        <v>2.9964063637894538E-2</v>
      </c>
      <c r="G377" s="27">
        <f t="shared" si="52"/>
        <v>1.6937382506388631E-5</v>
      </c>
      <c r="H377" s="27">
        <f t="shared" si="58"/>
        <v>0.74</v>
      </c>
      <c r="I377" s="27">
        <f t="shared" si="59"/>
        <v>140</v>
      </c>
      <c r="J377" s="27">
        <f t="shared" si="53"/>
        <v>9792.5932096213728</v>
      </c>
      <c r="K377" s="27">
        <f t="shared" si="54"/>
        <v>3.0657666553878464E-6</v>
      </c>
    </row>
    <row r="378" spans="1:11">
      <c r="A378" s="27">
        <v>377</v>
      </c>
      <c r="B378" s="27">
        <f t="shared" si="50"/>
        <v>0.19729666666666668</v>
      </c>
      <c r="C378" s="27">
        <f t="shared" si="55"/>
        <v>110</v>
      </c>
      <c r="D378" s="27">
        <f t="shared" si="56"/>
        <v>42</v>
      </c>
      <c r="E378" s="27">
        <f t="shared" si="57"/>
        <v>4</v>
      </c>
      <c r="F378" s="27">
        <f t="shared" si="51"/>
        <v>3.0109469091805514E-2</v>
      </c>
      <c r="G378" s="27">
        <f t="shared" si="52"/>
        <v>1.7019573888077289E-5</v>
      </c>
      <c r="H378" s="27">
        <f t="shared" si="58"/>
        <v>0.74</v>
      </c>
      <c r="I378" s="27">
        <f t="shared" si="59"/>
        <v>140</v>
      </c>
      <c r="J378" s="27">
        <f t="shared" si="53"/>
        <v>9839.236240762064</v>
      </c>
      <c r="K378" s="27">
        <f t="shared" si="54"/>
        <v>3.0887305419079595E-6</v>
      </c>
    </row>
    <row r="379" spans="1:11">
      <c r="A379" s="27">
        <v>378</v>
      </c>
      <c r="B379" s="27">
        <f t="shared" si="50"/>
        <v>0.19782</v>
      </c>
      <c r="C379" s="27">
        <f t="shared" si="55"/>
        <v>110</v>
      </c>
      <c r="D379" s="27">
        <f t="shared" si="56"/>
        <v>42</v>
      </c>
      <c r="E379" s="27">
        <f t="shared" si="57"/>
        <v>4</v>
      </c>
      <c r="F379" s="27">
        <f t="shared" si="51"/>
        <v>3.0255155000606604E-2</v>
      </c>
      <c r="G379" s="27">
        <f t="shared" si="52"/>
        <v>1.7101923798722724E-5</v>
      </c>
      <c r="H379" s="27">
        <f t="shared" si="58"/>
        <v>0.74</v>
      </c>
      <c r="I379" s="27">
        <f t="shared" si="59"/>
        <v>140</v>
      </c>
      <c r="J379" s="27">
        <f t="shared" si="53"/>
        <v>9885.9633974554563</v>
      </c>
      <c r="K379" s="27">
        <f t="shared" si="54"/>
        <v>3.1118005293169361E-6</v>
      </c>
    </row>
    <row r="380" spans="1:11">
      <c r="A380" s="27">
        <v>379</v>
      </c>
      <c r="B380" s="27">
        <f t="shared" si="50"/>
        <v>0.19834333333333334</v>
      </c>
      <c r="C380" s="27">
        <f t="shared" si="55"/>
        <v>110</v>
      </c>
      <c r="D380" s="27">
        <f t="shared" si="56"/>
        <v>42</v>
      </c>
      <c r="E380" s="27">
        <f t="shared" si="57"/>
        <v>4</v>
      </c>
      <c r="F380" s="27">
        <f t="shared" si="51"/>
        <v>3.0401120875169198E-2</v>
      </c>
      <c r="G380" s="27">
        <f t="shared" si="52"/>
        <v>1.7184431961841818E-5</v>
      </c>
      <c r="H380" s="27">
        <f t="shared" si="58"/>
        <v>0.74</v>
      </c>
      <c r="I380" s="27">
        <f t="shared" si="59"/>
        <v>140</v>
      </c>
      <c r="J380" s="27">
        <f t="shared" si="53"/>
        <v>9932.774507930766</v>
      </c>
      <c r="K380" s="27">
        <f t="shared" si="54"/>
        <v>3.1349767786092567E-6</v>
      </c>
    </row>
    <row r="381" spans="1:11">
      <c r="A381" s="27">
        <v>380</v>
      </c>
      <c r="B381" s="27">
        <f t="shared" si="50"/>
        <v>0.19886666666666666</v>
      </c>
      <c r="C381" s="27">
        <f t="shared" si="55"/>
        <v>110</v>
      </c>
      <c r="D381" s="27">
        <f t="shared" si="56"/>
        <v>42</v>
      </c>
      <c r="E381" s="27">
        <f t="shared" si="57"/>
        <v>4</v>
      </c>
      <c r="F381" s="27">
        <f t="shared" si="51"/>
        <v>3.0547366226851634E-2</v>
      </c>
      <c r="G381" s="27">
        <f t="shared" si="52"/>
        <v>1.7267098101226669E-5</v>
      </c>
      <c r="H381" s="27">
        <f t="shared" si="58"/>
        <v>0.74</v>
      </c>
      <c r="I381" s="27">
        <f t="shared" si="59"/>
        <v>140</v>
      </c>
      <c r="J381" s="27">
        <f t="shared" si="53"/>
        <v>9979.6694006635098</v>
      </c>
      <c r="K381" s="27">
        <f t="shared" si="54"/>
        <v>3.1582594502143717E-6</v>
      </c>
    </row>
    <row r="382" spans="1:11">
      <c r="A382" s="27">
        <v>381</v>
      </c>
      <c r="B382" s="27">
        <f t="shared" si="50"/>
        <v>0.19939000000000001</v>
      </c>
      <c r="C382" s="27">
        <f t="shared" si="55"/>
        <v>110</v>
      </c>
      <c r="D382" s="27">
        <f t="shared" si="56"/>
        <v>42</v>
      </c>
      <c r="E382" s="27">
        <f t="shared" si="57"/>
        <v>4</v>
      </c>
      <c r="F382" s="27">
        <f t="shared" si="51"/>
        <v>3.0693890567498532E-2</v>
      </c>
      <c r="G382" s="27">
        <f t="shared" si="52"/>
        <v>1.7349921940944268E-5</v>
      </c>
      <c r="H382" s="27">
        <f t="shared" si="58"/>
        <v>0.74</v>
      </c>
      <c r="I382" s="27">
        <f t="shared" si="59"/>
        <v>140</v>
      </c>
      <c r="J382" s="27">
        <f t="shared" si="53"/>
        <v>10026.647904375004</v>
      </c>
      <c r="K382" s="27">
        <f t="shared" si="54"/>
        <v>3.1816487039972156E-6</v>
      </c>
    </row>
    <row r="383" spans="1:11">
      <c r="A383" s="27">
        <v>382</v>
      </c>
      <c r="B383" s="27">
        <f t="shared" si="50"/>
        <v>0.19991333333333333</v>
      </c>
      <c r="C383" s="27">
        <f t="shared" si="55"/>
        <v>110</v>
      </c>
      <c r="D383" s="27">
        <f t="shared" si="56"/>
        <v>42</v>
      </c>
      <c r="E383" s="27">
        <f t="shared" si="57"/>
        <v>4</v>
      </c>
      <c r="F383" s="27">
        <f t="shared" si="51"/>
        <v>3.0840693409440033E-2</v>
      </c>
      <c r="G383" s="27">
        <f t="shared" si="52"/>
        <v>1.7432903205336045E-5</v>
      </c>
      <c r="H383" s="27">
        <f t="shared" si="58"/>
        <v>0.74</v>
      </c>
      <c r="I383" s="27">
        <f t="shared" si="59"/>
        <v>140</v>
      </c>
      <c r="J383" s="27">
        <f t="shared" si="53"/>
        <v>10073.709848031818</v>
      </c>
      <c r="K383" s="27">
        <f t="shared" si="54"/>
        <v>3.2051446992587267E-6</v>
      </c>
    </row>
    <row r="384" spans="1:11">
      <c r="A384" s="27">
        <v>383</v>
      </c>
      <c r="B384" s="27">
        <f t="shared" si="50"/>
        <v>0.20043666666666668</v>
      </c>
      <c r="C384" s="27">
        <f t="shared" si="55"/>
        <v>110</v>
      </c>
      <c r="D384" s="27">
        <f t="shared" si="56"/>
        <v>42</v>
      </c>
      <c r="E384" s="27">
        <f t="shared" si="57"/>
        <v>4</v>
      </c>
      <c r="F384" s="27">
        <f t="shared" si="51"/>
        <v>3.0987774265491212E-2</v>
      </c>
      <c r="G384" s="27">
        <f t="shared" si="52"/>
        <v>1.7516041619017534E-5</v>
      </c>
      <c r="H384" s="27">
        <f t="shared" si="58"/>
        <v>0.74</v>
      </c>
      <c r="I384" s="27">
        <f t="shared" si="59"/>
        <v>140</v>
      </c>
      <c r="J384" s="27">
        <f t="shared" si="53"/>
        <v>10120.855060845288</v>
      </c>
      <c r="K384" s="27">
        <f t="shared" si="54"/>
        <v>3.2287475947363746E-6</v>
      </c>
    </row>
    <row r="385" spans="1:11">
      <c r="A385" s="27">
        <v>384</v>
      </c>
      <c r="B385" s="27">
        <f t="shared" si="50"/>
        <v>0.20096</v>
      </c>
      <c r="C385" s="27">
        <f t="shared" si="55"/>
        <v>110</v>
      </c>
      <c r="D385" s="27">
        <f t="shared" si="56"/>
        <v>42</v>
      </c>
      <c r="E385" s="27">
        <f t="shared" si="57"/>
        <v>4</v>
      </c>
      <c r="F385" s="27">
        <f t="shared" si="51"/>
        <v>3.1135132648951264E-2</v>
      </c>
      <c r="G385" s="27">
        <f t="shared" si="52"/>
        <v>1.759933690687794E-5</v>
      </c>
      <c r="H385" s="27">
        <f t="shared" si="58"/>
        <v>0.74</v>
      </c>
      <c r="I385" s="27">
        <f t="shared" si="59"/>
        <v>140</v>
      </c>
      <c r="J385" s="27">
        <f t="shared" si="53"/>
        <v>10168.083372270967</v>
      </c>
      <c r="K385" s="27">
        <f t="shared" si="54"/>
        <v>3.2524575486046654E-6</v>
      </c>
    </row>
    <row r="386" spans="1:11">
      <c r="A386" s="27">
        <v>385</v>
      </c>
      <c r="B386" s="27">
        <f t="shared" ref="B386:B449" si="60">3.14/6000*A386</f>
        <v>0.20148333333333332</v>
      </c>
      <c r="C386" s="27">
        <f t="shared" si="55"/>
        <v>110</v>
      </c>
      <c r="D386" s="27">
        <f t="shared" si="56"/>
        <v>42</v>
      </c>
      <c r="E386" s="27">
        <f t="shared" si="57"/>
        <v>4</v>
      </c>
      <c r="F386" s="27">
        <f t="shared" ref="F386:F449" si="61">1.414*C386*SIN(B386)*SIN(B386)/(1.414*C386*SIN(B386)+E386*D386)</f>
        <v>3.1282768073602918E-2</v>
      </c>
      <c r="G386" s="27">
        <f t="shared" ref="G386:G449" si="62">SIN(B386)*SIN(B386)*D386*E386/(1.414*C386*SIN(B386)+D386*E386)*3.14/6000</f>
        <v>1.7682788794079778E-5</v>
      </c>
      <c r="H386" s="27">
        <f t="shared" si="58"/>
        <v>0.74</v>
      </c>
      <c r="I386" s="27">
        <f t="shared" si="59"/>
        <v>140</v>
      </c>
      <c r="J386" s="27">
        <f t="shared" ref="J386:J449" si="63">1.414*I386*SIN(B386)*1.414*I386*SIN(B386)/(1.414*I386*SIN(B386)+E386*D386)/(H386/1000)</f>
        <v>10215.394612008138</v>
      </c>
      <c r="K386" s="27">
        <f t="shared" ref="K386:K449" si="64">SIN(B386)*SIN(B386)*1.414*C386*SIN(B386)/(1.414*C386*SIN(B386)+E386*D386)*3.14/6000</f>
        <v>3.2762747184756728E-6</v>
      </c>
    </row>
    <row r="387" spans="1:11">
      <c r="A387" s="27">
        <v>386</v>
      </c>
      <c r="B387" s="27">
        <f t="shared" si="60"/>
        <v>0.20200666666666667</v>
      </c>
      <c r="C387" s="27">
        <f t="shared" ref="C387:C450" si="65">C386</f>
        <v>110</v>
      </c>
      <c r="D387" s="27">
        <f t="shared" ref="D387:D450" si="66">D386</f>
        <v>42</v>
      </c>
      <c r="E387" s="27">
        <f t="shared" ref="E387:E450" si="67">E386</f>
        <v>4</v>
      </c>
      <c r="F387" s="27">
        <f t="shared" si="61"/>
        <v>3.143068005371169E-2</v>
      </c>
      <c r="G387" s="27">
        <f t="shared" si="62"/>
        <v>1.7766397006058456E-5</v>
      </c>
      <c r="H387" s="27">
        <f t="shared" ref="H387:H450" si="68">H386</f>
        <v>0.74</v>
      </c>
      <c r="I387" s="27">
        <f t="shared" ref="I387:I450" si="69">I386</f>
        <v>140</v>
      </c>
      <c r="J387" s="27">
        <f t="shared" si="63"/>
        <v>10262.788609999283</v>
      </c>
      <c r="K387" s="27">
        <f t="shared" si="64"/>
        <v>3.3001992613995509E-6</v>
      </c>
    </row>
    <row r="388" spans="1:11">
      <c r="A388" s="27">
        <v>387</v>
      </c>
      <c r="B388" s="27">
        <f t="shared" si="60"/>
        <v>0.20252999999999999</v>
      </c>
      <c r="C388" s="27">
        <f t="shared" si="65"/>
        <v>110</v>
      </c>
      <c r="D388" s="27">
        <f t="shared" si="66"/>
        <v>42</v>
      </c>
      <c r="E388" s="27">
        <f t="shared" si="67"/>
        <v>4</v>
      </c>
      <c r="F388" s="27">
        <f t="shared" si="61"/>
        <v>3.1578868104025215E-2</v>
      </c>
      <c r="G388" s="27">
        <f t="shared" si="62"/>
        <v>1.7850161268521903E-5</v>
      </c>
      <c r="H388" s="27">
        <f t="shared" si="68"/>
        <v>0.74</v>
      </c>
      <c r="I388" s="27">
        <f t="shared" si="69"/>
        <v>140</v>
      </c>
      <c r="J388" s="27">
        <f t="shared" si="63"/>
        <v>10310.265196429569</v>
      </c>
      <c r="K388" s="27">
        <f t="shared" si="64"/>
        <v>3.3242313338650484E-6</v>
      </c>
    </row>
    <row r="389" spans="1:11">
      <c r="A389" s="27">
        <v>388</v>
      </c>
      <c r="B389" s="27">
        <f t="shared" si="60"/>
        <v>0.20305333333333334</v>
      </c>
      <c r="C389" s="27">
        <f t="shared" si="65"/>
        <v>110</v>
      </c>
      <c r="D389" s="27">
        <f t="shared" si="66"/>
        <v>42</v>
      </c>
      <c r="E389" s="27">
        <f t="shared" si="67"/>
        <v>4</v>
      </c>
      <c r="F389" s="27">
        <f t="shared" si="61"/>
        <v>3.1727331739772539E-2</v>
      </c>
      <c r="G389" s="27">
        <f t="shared" si="62"/>
        <v>1.7934081307450188E-5</v>
      </c>
      <c r="H389" s="27">
        <f t="shared" si="68"/>
        <v>0.74</v>
      </c>
      <c r="I389" s="27">
        <f t="shared" si="69"/>
        <v>140</v>
      </c>
      <c r="J389" s="27">
        <f t="shared" si="63"/>
        <v>10357.824201726349</v>
      </c>
      <c r="K389" s="27">
        <f t="shared" si="64"/>
        <v>3.3483710918000322E-6</v>
      </c>
    </row>
    <row r="390" spans="1:11">
      <c r="A390" s="27">
        <v>389</v>
      </c>
      <c r="B390" s="27">
        <f t="shared" si="60"/>
        <v>0.20357666666666666</v>
      </c>
      <c r="C390" s="27">
        <f t="shared" si="65"/>
        <v>110</v>
      </c>
      <c r="D390" s="27">
        <f t="shared" si="66"/>
        <v>42</v>
      </c>
      <c r="E390" s="27">
        <f t="shared" si="67"/>
        <v>4</v>
      </c>
      <c r="F390" s="27">
        <f t="shared" si="61"/>
        <v>3.1876070476663493E-2</v>
      </c>
      <c r="G390" s="27">
        <f t="shared" si="62"/>
        <v>1.8018156849095113E-5</v>
      </c>
      <c r="H390" s="27">
        <f t="shared" si="68"/>
        <v>0.74</v>
      </c>
      <c r="I390" s="27">
        <f t="shared" si="69"/>
        <v>140</v>
      </c>
      <c r="J390" s="27">
        <f t="shared" si="63"/>
        <v>10405.465456558641</v>
      </c>
      <c r="K390" s="27">
        <f t="shared" si="64"/>
        <v>3.3726186905719979E-6</v>
      </c>
    </row>
    <row r="391" spans="1:11">
      <c r="A391" s="27">
        <v>390</v>
      </c>
      <c r="B391" s="27">
        <f t="shared" si="60"/>
        <v>0.2041</v>
      </c>
      <c r="C391" s="27">
        <f t="shared" si="65"/>
        <v>110</v>
      </c>
      <c r="D391" s="27">
        <f t="shared" si="66"/>
        <v>42</v>
      </c>
      <c r="E391" s="27">
        <f t="shared" si="67"/>
        <v>4</v>
      </c>
      <c r="F391" s="27">
        <f t="shared" si="61"/>
        <v>3.202508383088791E-2</v>
      </c>
      <c r="G391" s="27">
        <f t="shared" si="62"/>
        <v>1.8102387619979846E-5</v>
      </c>
      <c r="H391" s="27">
        <f t="shared" si="68"/>
        <v>0.74</v>
      </c>
      <c r="I391" s="27">
        <f t="shared" si="69"/>
        <v>140</v>
      </c>
      <c r="J391" s="27">
        <f t="shared" si="63"/>
        <v>10453.188791836623</v>
      </c>
      <c r="K391" s="27">
        <f t="shared" si="64"/>
        <v>3.3969742849885935E-6</v>
      </c>
    </row>
    <row r="392" spans="1:11">
      <c r="A392" s="27">
        <v>391</v>
      </c>
      <c r="B392" s="27">
        <f t="shared" si="60"/>
        <v>0.20462333333333332</v>
      </c>
      <c r="C392" s="27">
        <f t="shared" si="65"/>
        <v>110</v>
      </c>
      <c r="D392" s="27">
        <f t="shared" si="66"/>
        <v>42</v>
      </c>
      <c r="E392" s="27">
        <f t="shared" si="67"/>
        <v>4</v>
      </c>
      <c r="F392" s="27">
        <f t="shared" si="61"/>
        <v>3.217437131911504E-2</v>
      </c>
      <c r="G392" s="27">
        <f t="shared" si="62"/>
        <v>1.8186773346898511E-5</v>
      </c>
      <c r="H392" s="27">
        <f t="shared" si="68"/>
        <v>0.74</v>
      </c>
      <c r="I392" s="27">
        <f t="shared" si="69"/>
        <v>140</v>
      </c>
      <c r="J392" s="27">
        <f t="shared" si="63"/>
        <v>10500.994038711126</v>
      </c>
      <c r="K392" s="27">
        <f t="shared" si="64"/>
        <v>3.4214380292981249E-6</v>
      </c>
    </row>
    <row r="393" spans="1:11">
      <c r="A393" s="27">
        <v>392</v>
      </c>
      <c r="B393" s="27">
        <f t="shared" si="60"/>
        <v>0.20514666666666667</v>
      </c>
      <c r="C393" s="27">
        <f t="shared" si="65"/>
        <v>110</v>
      </c>
      <c r="D393" s="27">
        <f t="shared" si="66"/>
        <v>42</v>
      </c>
      <c r="E393" s="27">
        <f t="shared" si="67"/>
        <v>4</v>
      </c>
      <c r="F393" s="27">
        <f t="shared" si="61"/>
        <v>3.2323932458492813E-2</v>
      </c>
      <c r="G393" s="27">
        <f t="shared" si="62"/>
        <v>1.8271313756915829E-5</v>
      </c>
      <c r="H393" s="27">
        <f t="shared" si="68"/>
        <v>0.74</v>
      </c>
      <c r="I393" s="27">
        <f t="shared" si="69"/>
        <v>140</v>
      </c>
      <c r="J393" s="27">
        <f t="shared" si="63"/>
        <v>10548.881028573123</v>
      </c>
      <c r="K393" s="27">
        <f t="shared" si="64"/>
        <v>3.4460100771900811E-6</v>
      </c>
    </row>
    <row r="394" spans="1:11">
      <c r="A394" s="27">
        <v>393</v>
      </c>
      <c r="B394" s="27">
        <f t="shared" si="60"/>
        <v>0.20566999999999999</v>
      </c>
      <c r="C394" s="27">
        <f t="shared" si="65"/>
        <v>110</v>
      </c>
      <c r="D394" s="27">
        <f t="shared" si="66"/>
        <v>42</v>
      </c>
      <c r="E394" s="27">
        <f t="shared" si="67"/>
        <v>4</v>
      </c>
      <c r="F394" s="27">
        <f t="shared" si="61"/>
        <v>3.2473766766647164E-2</v>
      </c>
      <c r="G394" s="27">
        <f t="shared" si="62"/>
        <v>1.8356008577366714E-5</v>
      </c>
      <c r="H394" s="27">
        <f t="shared" si="68"/>
        <v>0.74</v>
      </c>
      <c r="I394" s="27">
        <f t="shared" si="69"/>
        <v>140</v>
      </c>
      <c r="J394" s="27">
        <f t="shared" si="63"/>
        <v>10596.849593053239</v>
      </c>
      <c r="K394" s="27">
        <f t="shared" si="64"/>
        <v>3.4706905817956461E-6</v>
      </c>
    </row>
    <row r="395" spans="1:11">
      <c r="A395" s="27">
        <v>394</v>
      </c>
      <c r="B395" s="27">
        <f t="shared" si="60"/>
        <v>0.20619333333333334</v>
      </c>
      <c r="C395" s="27">
        <f t="shared" si="65"/>
        <v>110</v>
      </c>
      <c r="D395" s="27">
        <f t="shared" si="66"/>
        <v>42</v>
      </c>
      <c r="E395" s="27">
        <f t="shared" si="67"/>
        <v>4</v>
      </c>
      <c r="F395" s="27">
        <f t="shared" si="61"/>
        <v>3.2623873761681403E-2</v>
      </c>
      <c r="G395" s="27">
        <f t="shared" si="62"/>
        <v>1.8440857535855916E-5</v>
      </c>
      <c r="H395" s="27">
        <f t="shared" si="68"/>
        <v>0.74</v>
      </c>
      <c r="I395" s="27">
        <f t="shared" si="69"/>
        <v>140</v>
      </c>
      <c r="J395" s="27">
        <f t="shared" si="63"/>
        <v>10644.899564021232</v>
      </c>
      <c r="K395" s="27">
        <f t="shared" si="64"/>
        <v>3.4954796956882142E-6</v>
      </c>
    </row>
    <row r="396" spans="1:11">
      <c r="A396" s="27">
        <v>395</v>
      </c>
      <c r="B396" s="27">
        <f t="shared" si="60"/>
        <v>0.20671666666666666</v>
      </c>
      <c r="C396" s="27">
        <f t="shared" si="65"/>
        <v>110</v>
      </c>
      <c r="D396" s="27">
        <f t="shared" si="66"/>
        <v>42</v>
      </c>
      <c r="E396" s="27">
        <f t="shared" si="67"/>
        <v>4</v>
      </c>
      <c r="F396" s="27">
        <f t="shared" si="61"/>
        <v>3.2774252962175433E-2</v>
      </c>
      <c r="G396" s="27">
        <f t="shared" si="62"/>
        <v>1.8525860360257582E-5</v>
      </c>
      <c r="H396" s="27">
        <f t="shared" si="68"/>
        <v>0.74</v>
      </c>
      <c r="I396" s="27">
        <f t="shared" si="69"/>
        <v>140</v>
      </c>
      <c r="J396" s="27">
        <f t="shared" si="63"/>
        <v>10693.030773585486</v>
      </c>
      <c r="K396" s="27">
        <f t="shared" si="64"/>
        <v>3.5203775708838928E-6</v>
      </c>
    </row>
    <row r="397" spans="1:11">
      <c r="A397" s="27">
        <v>396</v>
      </c>
      <c r="B397" s="27">
        <f t="shared" si="60"/>
        <v>0.20724000000000001</v>
      </c>
      <c r="C397" s="27">
        <f t="shared" si="65"/>
        <v>110</v>
      </c>
      <c r="D397" s="27">
        <f t="shared" si="66"/>
        <v>42</v>
      </c>
      <c r="E397" s="27">
        <f t="shared" si="67"/>
        <v>4</v>
      </c>
      <c r="F397" s="27">
        <f t="shared" si="61"/>
        <v>3.2924903887185213E-2</v>
      </c>
      <c r="G397" s="27">
        <f t="shared" si="62"/>
        <v>1.8611016778714958E-5</v>
      </c>
      <c r="H397" s="27">
        <f t="shared" si="68"/>
        <v>0.74</v>
      </c>
      <c r="I397" s="27">
        <f t="shared" si="69"/>
        <v>140</v>
      </c>
      <c r="J397" s="27">
        <f t="shared" si="63"/>
        <v>10741.243054092531</v>
      </c>
      <c r="K397" s="27">
        <f t="shared" si="64"/>
        <v>3.545384358842042E-6</v>
      </c>
    </row>
    <row r="398" spans="1:11">
      <c r="A398" s="27">
        <v>397</v>
      </c>
      <c r="B398" s="27">
        <f t="shared" si="60"/>
        <v>0.20776333333333333</v>
      </c>
      <c r="C398" s="27">
        <f t="shared" si="65"/>
        <v>110</v>
      </c>
      <c r="D398" s="27">
        <f t="shared" si="66"/>
        <v>42</v>
      </c>
      <c r="E398" s="27">
        <f t="shared" si="67"/>
        <v>4</v>
      </c>
      <c r="F398" s="27">
        <f t="shared" si="61"/>
        <v>3.3075826056241937E-2</v>
      </c>
      <c r="G398" s="27">
        <f t="shared" si="62"/>
        <v>1.8696326519639907E-5</v>
      </c>
      <c r="H398" s="27">
        <f t="shared" si="68"/>
        <v>0.74</v>
      </c>
      <c r="I398" s="27">
        <f t="shared" si="69"/>
        <v>140</v>
      </c>
      <c r="J398" s="27">
        <f t="shared" si="63"/>
        <v>10789.536238126529</v>
      </c>
      <c r="K398" s="27">
        <f t="shared" si="64"/>
        <v>3.5705002104657598E-6</v>
      </c>
    </row>
    <row r="399" spans="1:11">
      <c r="A399" s="27">
        <v>398</v>
      </c>
      <c r="B399" s="27">
        <f t="shared" si="60"/>
        <v>0.20828666666666668</v>
      </c>
      <c r="C399" s="27">
        <f t="shared" si="65"/>
        <v>110</v>
      </c>
      <c r="D399" s="27">
        <f t="shared" si="66"/>
        <v>42</v>
      </c>
      <c r="E399" s="27">
        <f t="shared" si="67"/>
        <v>4</v>
      </c>
      <c r="F399" s="27">
        <f t="shared" si="61"/>
        <v>3.3227018989351487E-2</v>
      </c>
      <c r="G399" s="27">
        <f t="shared" si="62"/>
        <v>1.8781789311712634E-5</v>
      </c>
      <c r="H399" s="27">
        <f t="shared" si="68"/>
        <v>0.74</v>
      </c>
      <c r="I399" s="27">
        <f t="shared" si="69"/>
        <v>140</v>
      </c>
      <c r="J399" s="27">
        <f t="shared" si="63"/>
        <v>10837.910158508786</v>
      </c>
      <c r="K399" s="27">
        <f t="shared" si="64"/>
        <v>3.5957252761024151E-6</v>
      </c>
    </row>
    <row r="400" spans="1:11">
      <c r="A400" s="27">
        <v>399</v>
      </c>
      <c r="B400" s="27">
        <f t="shared" si="60"/>
        <v>0.20881</v>
      </c>
      <c r="C400" s="27">
        <f t="shared" si="65"/>
        <v>110</v>
      </c>
      <c r="D400" s="27">
        <f t="shared" si="66"/>
        <v>42</v>
      </c>
      <c r="E400" s="27">
        <f t="shared" si="67"/>
        <v>4</v>
      </c>
      <c r="F400" s="27">
        <f t="shared" si="61"/>
        <v>3.3378482206993673E-2</v>
      </c>
      <c r="G400" s="27">
        <f t="shared" si="62"/>
        <v>1.8867404883881214E-5</v>
      </c>
      <c r="H400" s="27">
        <f t="shared" si="68"/>
        <v>0.74</v>
      </c>
      <c r="I400" s="27">
        <f t="shared" si="69"/>
        <v>140</v>
      </c>
      <c r="J400" s="27">
        <f t="shared" si="63"/>
        <v>10886.36464829724</v>
      </c>
      <c r="K400" s="27">
        <f t="shared" si="64"/>
        <v>3.621059705544149E-6</v>
      </c>
    </row>
    <row r="401" spans="1:11">
      <c r="A401" s="27">
        <v>400</v>
      </c>
      <c r="B401" s="27">
        <f t="shared" si="60"/>
        <v>0.20933333333333334</v>
      </c>
      <c r="C401" s="27">
        <f t="shared" si="65"/>
        <v>110</v>
      </c>
      <c r="D401" s="27">
        <f t="shared" si="66"/>
        <v>42</v>
      </c>
      <c r="E401" s="27">
        <f t="shared" si="67"/>
        <v>4</v>
      </c>
      <c r="F401" s="27">
        <f t="shared" si="61"/>
        <v>3.3530215230121625E-2</v>
      </c>
      <c r="G401" s="27">
        <f t="shared" si="62"/>
        <v>1.8953172965361282E-5</v>
      </c>
      <c r="H401" s="27">
        <f t="shared" si="68"/>
        <v>0.74</v>
      </c>
      <c r="I401" s="27">
        <f t="shared" si="69"/>
        <v>140</v>
      </c>
      <c r="J401" s="27">
        <f t="shared" si="63"/>
        <v>10934.899540785982</v>
      </c>
      <c r="K401" s="27">
        <f t="shared" si="64"/>
        <v>3.6465036480283966E-6</v>
      </c>
    </row>
    <row r="402" spans="1:11">
      <c r="A402" s="27">
        <v>401</v>
      </c>
      <c r="B402" s="27">
        <f t="shared" si="60"/>
        <v>0.20985666666666666</v>
      </c>
      <c r="C402" s="27">
        <f t="shared" si="65"/>
        <v>110</v>
      </c>
      <c r="D402" s="27">
        <f t="shared" si="66"/>
        <v>42</v>
      </c>
      <c r="E402" s="27">
        <f t="shared" si="67"/>
        <v>4</v>
      </c>
      <c r="F402" s="27">
        <f t="shared" si="61"/>
        <v>3.3682217580161052E-2</v>
      </c>
      <c r="G402" s="27">
        <f t="shared" si="62"/>
        <v>1.9039093285635593E-5</v>
      </c>
      <c r="H402" s="27">
        <f t="shared" si="68"/>
        <v>0.74</v>
      </c>
      <c r="I402" s="27">
        <f t="shared" si="69"/>
        <v>140</v>
      </c>
      <c r="J402" s="27">
        <f t="shared" si="63"/>
        <v>10983.514669504741</v>
      </c>
      <c r="K402" s="27">
        <f t="shared" si="64"/>
        <v>3.6720572522383833E-6</v>
      </c>
    </row>
    <row r="403" spans="1:11">
      <c r="A403" s="27">
        <v>402</v>
      </c>
      <c r="B403" s="27">
        <f t="shared" si="60"/>
        <v>0.21038000000000001</v>
      </c>
      <c r="C403" s="27">
        <f t="shared" si="65"/>
        <v>110</v>
      </c>
      <c r="D403" s="27">
        <f t="shared" si="66"/>
        <v>42</v>
      </c>
      <c r="E403" s="27">
        <f t="shared" si="67"/>
        <v>4</v>
      </c>
      <c r="F403" s="27">
        <f t="shared" si="61"/>
        <v>3.3834488779009651E-2</v>
      </c>
      <c r="G403" s="27">
        <f t="shared" si="62"/>
        <v>1.9125165574453705E-5</v>
      </c>
      <c r="H403" s="27">
        <f t="shared" si="68"/>
        <v>0.74</v>
      </c>
      <c r="I403" s="27">
        <f t="shared" si="69"/>
        <v>140</v>
      </c>
      <c r="J403" s="27">
        <f t="shared" si="63"/>
        <v>11032.209868218428</v>
      </c>
      <c r="K403" s="27">
        <f t="shared" si="64"/>
        <v>3.6977206663036596E-6</v>
      </c>
    </row>
    <row r="404" spans="1:11">
      <c r="A404" s="27">
        <v>403</v>
      </c>
      <c r="B404" s="27">
        <f t="shared" si="60"/>
        <v>0.21090333333333333</v>
      </c>
      <c r="C404" s="27">
        <f t="shared" si="65"/>
        <v>110</v>
      </c>
      <c r="D404" s="27">
        <f t="shared" si="66"/>
        <v>42</v>
      </c>
      <c r="E404" s="27">
        <f t="shared" si="67"/>
        <v>4</v>
      </c>
      <c r="F404" s="27">
        <f t="shared" si="61"/>
        <v>3.3987028349036386E-2</v>
      </c>
      <c r="G404" s="27">
        <f t="shared" si="62"/>
        <v>1.921138956183155E-5</v>
      </c>
      <c r="H404" s="27">
        <f t="shared" si="68"/>
        <v>0.74</v>
      </c>
      <c r="I404" s="27">
        <f t="shared" si="69"/>
        <v>140</v>
      </c>
      <c r="J404" s="27">
        <f t="shared" si="63"/>
        <v>11080.984970926598</v>
      </c>
      <c r="K404" s="27">
        <f t="shared" si="64"/>
        <v>3.723494037800587E-6</v>
      </c>
    </row>
    <row r="405" spans="1:11">
      <c r="A405" s="27">
        <v>404</v>
      </c>
      <c r="B405" s="27">
        <f t="shared" si="60"/>
        <v>0.21142666666666668</v>
      </c>
      <c r="C405" s="27">
        <f t="shared" si="65"/>
        <v>110</v>
      </c>
      <c r="D405" s="27">
        <f t="shared" si="66"/>
        <v>42</v>
      </c>
      <c r="E405" s="27">
        <f t="shared" si="67"/>
        <v>4</v>
      </c>
      <c r="F405" s="27">
        <f t="shared" si="61"/>
        <v>3.4139835813080832E-2</v>
      </c>
      <c r="G405" s="27">
        <f t="shared" si="62"/>
        <v>1.929776497805109E-5</v>
      </c>
      <c r="H405" s="27">
        <f t="shared" si="68"/>
        <v>0.74</v>
      </c>
      <c r="I405" s="27">
        <f t="shared" si="69"/>
        <v>140</v>
      </c>
      <c r="J405" s="27">
        <f t="shared" si="63"/>
        <v>11129.839811862992</v>
      </c>
      <c r="K405" s="27">
        <f t="shared" si="64"/>
        <v>3.7493775137528667E-6</v>
      </c>
    </row>
    <row r="406" spans="1:11">
      <c r="A406" s="27">
        <v>405</v>
      </c>
      <c r="B406" s="27">
        <f t="shared" si="60"/>
        <v>0.21195</v>
      </c>
      <c r="C406" s="27">
        <f t="shared" si="65"/>
        <v>110</v>
      </c>
      <c r="D406" s="27">
        <f t="shared" si="66"/>
        <v>42</v>
      </c>
      <c r="E406" s="27">
        <f t="shared" si="67"/>
        <v>4</v>
      </c>
      <c r="F406" s="27">
        <f t="shared" si="61"/>
        <v>3.4292910694452526E-2</v>
      </c>
      <c r="G406" s="27">
        <f t="shared" si="62"/>
        <v>1.9384291553659934E-5</v>
      </c>
      <c r="H406" s="27">
        <f t="shared" si="68"/>
        <v>0.74</v>
      </c>
      <c r="I406" s="27">
        <f t="shared" si="69"/>
        <v>140</v>
      </c>
      <c r="J406" s="27">
        <f t="shared" si="63"/>
        <v>11178.774225495043</v>
      </c>
      <c r="K406" s="27">
        <f t="shared" si="64"/>
        <v>3.7753712406320434E-6</v>
      </c>
    </row>
    <row r="407" spans="1:11">
      <c r="A407" s="27">
        <v>406</v>
      </c>
      <c r="B407" s="27">
        <f t="shared" si="60"/>
        <v>0.21247333333333332</v>
      </c>
      <c r="C407" s="27">
        <f t="shared" si="65"/>
        <v>110</v>
      </c>
      <c r="D407" s="27">
        <f t="shared" si="66"/>
        <v>42</v>
      </c>
      <c r="E407" s="27">
        <f t="shared" si="67"/>
        <v>4</v>
      </c>
      <c r="F407" s="27">
        <f t="shared" si="61"/>
        <v>3.4446252516930294E-2</v>
      </c>
      <c r="G407" s="27">
        <f t="shared" si="62"/>
        <v>1.9470969019470952E-5</v>
      </c>
      <c r="H407" s="27">
        <f t="shared" si="68"/>
        <v>0.74</v>
      </c>
      <c r="I407" s="27">
        <f t="shared" si="69"/>
        <v>140</v>
      </c>
      <c r="J407" s="27">
        <f t="shared" si="63"/>
        <v>11227.788046523372</v>
      </c>
      <c r="K407" s="27">
        <f t="shared" si="64"/>
        <v>3.8014753643580132E-6</v>
      </c>
    </row>
    <row r="408" spans="1:11">
      <c r="A408" s="27">
        <v>407</v>
      </c>
      <c r="B408" s="27">
        <f t="shared" si="60"/>
        <v>0.21299666666666667</v>
      </c>
      <c r="C408" s="27">
        <f t="shared" si="65"/>
        <v>110</v>
      </c>
      <c r="D408" s="27">
        <f t="shared" si="66"/>
        <v>42</v>
      </c>
      <c r="E408" s="27">
        <f t="shared" si="67"/>
        <v>4</v>
      </c>
      <c r="F408" s="27">
        <f t="shared" si="61"/>
        <v>3.459986080476158E-2</v>
      </c>
      <c r="G408" s="27">
        <f t="shared" si="62"/>
        <v>1.9557797106561904E-5</v>
      </c>
      <c r="H408" s="27">
        <f t="shared" si="68"/>
        <v>0.74</v>
      </c>
      <c r="I408" s="27">
        <f t="shared" si="69"/>
        <v>140</v>
      </c>
      <c r="J408" s="27">
        <f t="shared" si="63"/>
        <v>11276.881109881329</v>
      </c>
      <c r="K408" s="27">
        <f t="shared" si="64"/>
        <v>3.8276900302995391E-6</v>
      </c>
    </row>
    <row r="409" spans="1:11">
      <c r="A409" s="27">
        <v>408</v>
      </c>
      <c r="B409" s="27">
        <f t="shared" si="60"/>
        <v>0.21351999999999999</v>
      </c>
      <c r="C409" s="27">
        <f t="shared" si="65"/>
        <v>110</v>
      </c>
      <c r="D409" s="27">
        <f t="shared" si="66"/>
        <v>42</v>
      </c>
      <c r="E409" s="27">
        <f t="shared" si="67"/>
        <v>4</v>
      </c>
      <c r="F409" s="27">
        <f t="shared" si="61"/>
        <v>3.4753735082661809E-2</v>
      </c>
      <c r="G409" s="27">
        <f t="shared" si="62"/>
        <v>1.9644775546275082E-5</v>
      </c>
      <c r="H409" s="27">
        <f t="shared" si="68"/>
        <v>0.74</v>
      </c>
      <c r="I409" s="27">
        <f t="shared" si="69"/>
        <v>140</v>
      </c>
      <c r="J409" s="27">
        <f t="shared" si="63"/>
        <v>11326.053250734481</v>
      </c>
      <c r="K409" s="27">
        <f t="shared" si="64"/>
        <v>3.8540153832747524E-6</v>
      </c>
    </row>
    <row r="410" spans="1:11">
      <c r="A410" s="27">
        <v>409</v>
      </c>
      <c r="B410" s="27">
        <f t="shared" si="60"/>
        <v>0.21404333333333334</v>
      </c>
      <c r="C410" s="27">
        <f t="shared" si="65"/>
        <v>110</v>
      </c>
      <c r="D410" s="27">
        <f t="shared" si="66"/>
        <v>42</v>
      </c>
      <c r="E410" s="27">
        <f t="shared" si="67"/>
        <v>4</v>
      </c>
      <c r="F410" s="27">
        <f t="shared" si="61"/>
        <v>3.4907874875813691E-2</v>
      </c>
      <c r="G410" s="27">
        <f t="shared" si="62"/>
        <v>1.9731904070216925E-5</v>
      </c>
      <c r="H410" s="27">
        <f t="shared" si="68"/>
        <v>0.74</v>
      </c>
      <c r="I410" s="27">
        <f t="shared" si="69"/>
        <v>140</v>
      </c>
      <c r="J410" s="27">
        <f t="shared" si="63"/>
        <v>11375.304304480149</v>
      </c>
      <c r="K410" s="27">
        <f t="shared" si="64"/>
        <v>3.880451567551668E-6</v>
      </c>
    </row>
    <row r="411" spans="1:11">
      <c r="A411" s="27">
        <v>410</v>
      </c>
      <c r="B411" s="27">
        <f t="shared" si="60"/>
        <v>0.21456666666666666</v>
      </c>
      <c r="C411" s="27">
        <f t="shared" si="65"/>
        <v>110</v>
      </c>
      <c r="D411" s="27">
        <f t="shared" si="66"/>
        <v>42</v>
      </c>
      <c r="E411" s="27">
        <f t="shared" si="67"/>
        <v>4</v>
      </c>
      <c r="F411" s="27">
        <f t="shared" si="61"/>
        <v>3.5062279709866577E-2</v>
      </c>
      <c r="G411" s="27">
        <f t="shared" si="62"/>
        <v>1.9819182410257619E-5</v>
      </c>
      <c r="H411" s="27">
        <f t="shared" si="68"/>
        <v>0.74</v>
      </c>
      <c r="I411" s="27">
        <f t="shared" si="69"/>
        <v>140</v>
      </c>
      <c r="J411" s="27">
        <f t="shared" si="63"/>
        <v>11424.634106746898</v>
      </c>
      <c r="K411" s="27">
        <f t="shared" si="64"/>
        <v>3.9069987268486862E-6</v>
      </c>
    </row>
    <row r="412" spans="1:11">
      <c r="A412" s="27">
        <v>411</v>
      </c>
      <c r="B412" s="27">
        <f t="shared" si="60"/>
        <v>0.21509</v>
      </c>
      <c r="C412" s="27">
        <f t="shared" si="65"/>
        <v>110</v>
      </c>
      <c r="D412" s="27">
        <f t="shared" si="66"/>
        <v>42</v>
      </c>
      <c r="E412" s="27">
        <f t="shared" si="67"/>
        <v>4</v>
      </c>
      <c r="F412" s="27">
        <f t="shared" si="61"/>
        <v>3.5216949110935869E-2</v>
      </c>
      <c r="G412" s="27">
        <f t="shared" si="62"/>
        <v>1.990661029853081E-5</v>
      </c>
      <c r="H412" s="27">
        <f t="shared" si="68"/>
        <v>0.74</v>
      </c>
      <c r="I412" s="27">
        <f t="shared" si="69"/>
        <v>140</v>
      </c>
      <c r="J412" s="27">
        <f t="shared" si="63"/>
        <v>11474.042493394103</v>
      </c>
      <c r="K412" s="27">
        <f t="shared" si="64"/>
        <v>3.9336570043351146E-6</v>
      </c>
    </row>
    <row r="413" spans="1:11">
      <c r="A413" s="27">
        <v>412</v>
      </c>
      <c r="B413" s="27">
        <f t="shared" si="60"/>
        <v>0.21561333333333332</v>
      </c>
      <c r="C413" s="27">
        <f t="shared" si="65"/>
        <v>110</v>
      </c>
      <c r="D413" s="27">
        <f t="shared" si="66"/>
        <v>42</v>
      </c>
      <c r="E413" s="27">
        <f t="shared" si="67"/>
        <v>4</v>
      </c>
      <c r="F413" s="27">
        <f t="shared" si="61"/>
        <v>3.5371882605602194E-2</v>
      </c>
      <c r="G413" s="27">
        <f t="shared" si="62"/>
        <v>1.9994187467433106E-5</v>
      </c>
      <c r="H413" s="27">
        <f t="shared" si="68"/>
        <v>0.74</v>
      </c>
      <c r="I413" s="27">
        <f t="shared" si="69"/>
        <v>140</v>
      </c>
      <c r="J413" s="27">
        <f t="shared" si="63"/>
        <v>11523.529300511409</v>
      </c>
      <c r="K413" s="27">
        <f t="shared" si="64"/>
        <v>3.9604265426316496E-6</v>
      </c>
    </row>
    <row r="414" spans="1:11">
      <c r="A414" s="27">
        <v>413</v>
      </c>
      <c r="B414" s="27">
        <f t="shared" si="60"/>
        <v>0.21613666666666667</v>
      </c>
      <c r="C414" s="27">
        <f t="shared" si="65"/>
        <v>110</v>
      </c>
      <c r="D414" s="27">
        <f t="shared" si="66"/>
        <v>42</v>
      </c>
      <c r="E414" s="27">
        <f t="shared" si="67"/>
        <v>4</v>
      </c>
      <c r="F414" s="27">
        <f t="shared" si="61"/>
        <v>3.5527079720910966E-2</v>
      </c>
      <c r="G414" s="27">
        <f t="shared" si="62"/>
        <v>2.0081913649623842E-5</v>
      </c>
      <c r="H414" s="27">
        <f t="shared" si="68"/>
        <v>0.74</v>
      </c>
      <c r="I414" s="27">
        <f t="shared" si="69"/>
        <v>140</v>
      </c>
      <c r="J414" s="27">
        <f t="shared" si="63"/>
        <v>11573.094364418313</v>
      </c>
      <c r="K414" s="27">
        <f t="shared" si="64"/>
        <v>3.9873074838109155E-6</v>
      </c>
    </row>
    <row r="415" spans="1:11">
      <c r="A415" s="27">
        <v>414</v>
      </c>
      <c r="B415" s="27">
        <f t="shared" si="60"/>
        <v>0.21665999999999999</v>
      </c>
      <c r="C415" s="27">
        <f t="shared" si="65"/>
        <v>110</v>
      </c>
      <c r="D415" s="27">
        <f t="shared" si="66"/>
        <v>42</v>
      </c>
      <c r="E415" s="27">
        <f t="shared" si="67"/>
        <v>4</v>
      </c>
      <c r="F415" s="27">
        <f t="shared" si="61"/>
        <v>3.5682539984371535E-2</v>
      </c>
      <c r="G415" s="27">
        <f t="shared" si="62"/>
        <v>2.0169788578024596E-5</v>
      </c>
      <c r="H415" s="27">
        <f t="shared" si="68"/>
        <v>0.74</v>
      </c>
      <c r="I415" s="27">
        <f t="shared" si="69"/>
        <v>140</v>
      </c>
      <c r="J415" s="27">
        <f t="shared" si="63"/>
        <v>11622.737521663625</v>
      </c>
      <c r="K415" s="27">
        <f t="shared" si="64"/>
        <v>4.0142999693979429E-6</v>
      </c>
    </row>
    <row r="416" spans="1:11">
      <c r="A416" s="27">
        <v>415</v>
      </c>
      <c r="B416" s="27">
        <f t="shared" si="60"/>
        <v>0.21718333333333334</v>
      </c>
      <c r="C416" s="27">
        <f t="shared" si="65"/>
        <v>110</v>
      </c>
      <c r="D416" s="27">
        <f t="shared" si="66"/>
        <v>42</v>
      </c>
      <c r="E416" s="27">
        <f t="shared" si="67"/>
        <v>4</v>
      </c>
      <c r="F416" s="27">
        <f t="shared" si="61"/>
        <v>3.5838262923956685E-2</v>
      </c>
      <c r="G416" s="27">
        <f t="shared" si="62"/>
        <v>2.0257811985818907E-5</v>
      </c>
      <c r="H416" s="27">
        <f t="shared" si="68"/>
        <v>0.74</v>
      </c>
      <c r="I416" s="27">
        <f t="shared" si="69"/>
        <v>140</v>
      </c>
      <c r="J416" s="27">
        <f t="shared" si="63"/>
        <v>11672.458609025061</v>
      </c>
      <c r="K416" s="27">
        <f t="shared" si="64"/>
        <v>4.0414041403707007E-6</v>
      </c>
    </row>
    <row r="417" spans="1:11">
      <c r="A417" s="27">
        <v>416</v>
      </c>
      <c r="B417" s="27">
        <f t="shared" si="60"/>
        <v>0.21770666666666666</v>
      </c>
      <c r="C417" s="27">
        <f t="shared" si="65"/>
        <v>110</v>
      </c>
      <c r="D417" s="27">
        <f t="shared" si="66"/>
        <v>42</v>
      </c>
      <c r="E417" s="27">
        <f t="shared" si="67"/>
        <v>4</v>
      </c>
      <c r="F417" s="27">
        <f t="shared" si="61"/>
        <v>3.5994248068101892E-2</v>
      </c>
      <c r="G417" s="27">
        <f t="shared" si="62"/>
        <v>2.0345983606451838E-5</v>
      </c>
      <c r="H417" s="27">
        <f t="shared" si="68"/>
        <v>0.74</v>
      </c>
      <c r="I417" s="27">
        <f t="shared" si="69"/>
        <v>140</v>
      </c>
      <c r="J417" s="27">
        <f t="shared" si="63"/>
        <v>11722.257463508693</v>
      </c>
      <c r="K417" s="27">
        <f t="shared" si="64"/>
        <v>4.0686201371605763E-6</v>
      </c>
    </row>
    <row r="418" spans="1:11">
      <c r="A418" s="27">
        <v>417</v>
      </c>
      <c r="B418" s="27">
        <f t="shared" si="60"/>
        <v>0.21823000000000001</v>
      </c>
      <c r="C418" s="27">
        <f t="shared" si="65"/>
        <v>110</v>
      </c>
      <c r="D418" s="27">
        <f t="shared" si="66"/>
        <v>42</v>
      </c>
      <c r="E418" s="27">
        <f t="shared" si="67"/>
        <v>4</v>
      </c>
      <c r="F418" s="27">
        <f t="shared" si="61"/>
        <v>3.6150494945704693E-2</v>
      </c>
      <c r="G418" s="27">
        <f t="shared" si="62"/>
        <v>2.0434303173629659E-5</v>
      </c>
      <c r="H418" s="27">
        <f t="shared" si="68"/>
        <v>0.74</v>
      </c>
      <c r="I418" s="27">
        <f t="shared" si="69"/>
        <v>140</v>
      </c>
      <c r="J418" s="27">
        <f t="shared" si="63"/>
        <v>11772.133922348539</v>
      </c>
      <c r="K418" s="27">
        <f t="shared" si="64"/>
        <v>4.0959480996528982E-6</v>
      </c>
    </row>
    <row r="419" spans="1:11">
      <c r="A419" s="27">
        <v>418</v>
      </c>
      <c r="B419" s="27">
        <f t="shared" si="60"/>
        <v>0.21875333333333333</v>
      </c>
      <c r="C419" s="27">
        <f t="shared" si="65"/>
        <v>110</v>
      </c>
      <c r="D419" s="27">
        <f t="shared" si="66"/>
        <v>42</v>
      </c>
      <c r="E419" s="27">
        <f t="shared" si="67"/>
        <v>4</v>
      </c>
      <c r="F419" s="27">
        <f t="shared" si="61"/>
        <v>3.6307003086124057E-2</v>
      </c>
      <c r="G419" s="27">
        <f t="shared" si="62"/>
        <v>2.052277042131945E-5</v>
      </c>
      <c r="H419" s="27">
        <f t="shared" si="68"/>
        <v>0.74</v>
      </c>
      <c r="I419" s="27">
        <f t="shared" si="69"/>
        <v>140</v>
      </c>
      <c r="J419" s="27">
        <f t="shared" si="63"/>
        <v>11822.087823006059</v>
      </c>
      <c r="K419" s="27">
        <f t="shared" si="64"/>
        <v>4.1233881671874401E-6</v>
      </c>
    </row>
    <row r="420" spans="1:11">
      <c r="A420" s="27">
        <v>419</v>
      </c>
      <c r="B420" s="27">
        <f t="shared" si="60"/>
        <v>0.21927666666666668</v>
      </c>
      <c r="C420" s="27">
        <f t="shared" si="65"/>
        <v>110</v>
      </c>
      <c r="D420" s="27">
        <f t="shared" si="66"/>
        <v>42</v>
      </c>
      <c r="E420" s="27">
        <f t="shared" si="67"/>
        <v>4</v>
      </c>
      <c r="F420" s="27">
        <f t="shared" si="61"/>
        <v>3.646377201917974E-2</v>
      </c>
      <c r="G420" s="27">
        <f t="shared" si="62"/>
        <v>2.0611385083748766E-5</v>
      </c>
      <c r="H420" s="27">
        <f t="shared" si="68"/>
        <v>0.74</v>
      </c>
      <c r="I420" s="27">
        <f t="shared" si="69"/>
        <v>140</v>
      </c>
      <c r="J420" s="27">
        <f t="shared" si="63"/>
        <v>11872.119003169673</v>
      </c>
      <c r="K420" s="27">
        <f t="shared" si="64"/>
        <v>4.1509404785589215E-6</v>
      </c>
    </row>
    <row r="421" spans="1:11">
      <c r="A421" s="27">
        <v>420</v>
      </c>
      <c r="B421" s="27">
        <f t="shared" si="60"/>
        <v>0.2198</v>
      </c>
      <c r="C421" s="27">
        <f t="shared" si="65"/>
        <v>110</v>
      </c>
      <c r="D421" s="27">
        <f t="shared" si="66"/>
        <v>42</v>
      </c>
      <c r="E421" s="27">
        <f t="shared" si="67"/>
        <v>4</v>
      </c>
      <c r="F421" s="27">
        <f t="shared" si="61"/>
        <v>3.6620801275151604E-2</v>
      </c>
      <c r="G421" s="27">
        <f t="shared" si="62"/>
        <v>2.0700146895405228E-5</v>
      </c>
      <c r="H421" s="27">
        <f t="shared" si="68"/>
        <v>0.74</v>
      </c>
      <c r="I421" s="27">
        <f t="shared" si="69"/>
        <v>140</v>
      </c>
      <c r="J421" s="27">
        <f t="shared" si="63"/>
        <v>11922.227300754337</v>
      </c>
      <c r="K421" s="27">
        <f t="shared" si="64"/>
        <v>4.1786051720175131E-6</v>
      </c>
    </row>
    <row r="422" spans="1:11">
      <c r="A422" s="27">
        <v>421</v>
      </c>
      <c r="B422" s="27">
        <f t="shared" si="60"/>
        <v>0.22032333333333334</v>
      </c>
      <c r="C422" s="27">
        <f t="shared" si="65"/>
        <v>110</v>
      </c>
      <c r="D422" s="27">
        <f t="shared" si="66"/>
        <v>42</v>
      </c>
      <c r="E422" s="27">
        <f t="shared" si="67"/>
        <v>4</v>
      </c>
      <c r="F422" s="27">
        <f t="shared" si="61"/>
        <v>3.6778090384778993E-2</v>
      </c>
      <c r="G422" s="27">
        <f t="shared" si="62"/>
        <v>2.0789055591036193E-5</v>
      </c>
      <c r="H422" s="27">
        <f t="shared" si="68"/>
        <v>0.74</v>
      </c>
      <c r="I422" s="27">
        <f t="shared" si="69"/>
        <v>140</v>
      </c>
      <c r="J422" s="27">
        <f t="shared" si="63"/>
        <v>11972.412553901018</v>
      </c>
      <c r="K422" s="27">
        <f t="shared" si="64"/>
        <v>4.2063823852693387E-6</v>
      </c>
    </row>
    <row r="423" spans="1:11">
      <c r="A423" s="27">
        <v>422</v>
      </c>
      <c r="B423" s="27">
        <f t="shared" si="60"/>
        <v>0.22084666666666666</v>
      </c>
      <c r="C423" s="27">
        <f t="shared" si="65"/>
        <v>110</v>
      </c>
      <c r="D423" s="27">
        <f t="shared" si="66"/>
        <v>42</v>
      </c>
      <c r="E423" s="27">
        <f t="shared" si="67"/>
        <v>4</v>
      </c>
      <c r="F423" s="27">
        <f t="shared" si="61"/>
        <v>3.6935638879260102E-2</v>
      </c>
      <c r="G423" s="27">
        <f t="shared" si="62"/>
        <v>2.0878110905648376E-5</v>
      </c>
      <c r="H423" s="27">
        <f t="shared" si="68"/>
        <v>0.74</v>
      </c>
      <c r="I423" s="27">
        <f t="shared" si="69"/>
        <v>140</v>
      </c>
      <c r="J423" s="27">
        <f t="shared" si="63"/>
        <v>12022.674600976266</v>
      </c>
      <c r="K423" s="27">
        <f t="shared" si="64"/>
        <v>4.2342722554769855E-6</v>
      </c>
    </row>
    <row r="424" spans="1:11">
      <c r="A424" s="27">
        <v>423</v>
      </c>
      <c r="B424" s="27">
        <f t="shared" si="60"/>
        <v>0.22137000000000001</v>
      </c>
      <c r="C424" s="27">
        <f t="shared" si="65"/>
        <v>110</v>
      </c>
      <c r="D424" s="27">
        <f t="shared" si="66"/>
        <v>42</v>
      </c>
      <c r="E424" s="27">
        <f t="shared" si="67"/>
        <v>4</v>
      </c>
      <c r="F424" s="27">
        <f t="shared" si="61"/>
        <v>3.7093446290251318E-2</v>
      </c>
      <c r="G424" s="27">
        <f t="shared" si="62"/>
        <v>2.0967312574507497E-5</v>
      </c>
      <c r="H424" s="27">
        <f t="shared" si="68"/>
        <v>0.74</v>
      </c>
      <c r="I424" s="27">
        <f t="shared" si="69"/>
        <v>140</v>
      </c>
      <c r="J424" s="27">
        <f t="shared" si="63"/>
        <v>12073.01328057174</v>
      </c>
      <c r="K424" s="27">
        <f t="shared" si="64"/>
        <v>4.2622749192600027E-6</v>
      </c>
    </row>
    <row r="425" spans="1:11">
      <c r="A425" s="27">
        <v>424</v>
      </c>
      <c r="B425" s="27">
        <f t="shared" si="60"/>
        <v>0.22189333333333333</v>
      </c>
      <c r="C425" s="27">
        <f t="shared" si="65"/>
        <v>110</v>
      </c>
      <c r="D425" s="27">
        <f t="shared" si="66"/>
        <v>42</v>
      </c>
      <c r="E425" s="27">
        <f t="shared" si="67"/>
        <v>4</v>
      </c>
      <c r="F425" s="27">
        <f t="shared" si="61"/>
        <v>3.7251512149866557E-2</v>
      </c>
      <c r="G425" s="27">
        <f t="shared" si="62"/>
        <v>2.1056660333137897E-5</v>
      </c>
      <c r="H425" s="27">
        <f t="shared" si="68"/>
        <v>0.74</v>
      </c>
      <c r="I425" s="27">
        <f t="shared" si="69"/>
        <v>140</v>
      </c>
      <c r="J425" s="27">
        <f t="shared" si="63"/>
        <v>12123.428431503715</v>
      </c>
      <c r="K425" s="27">
        <f t="shared" si="64"/>
        <v>4.290390512695403E-6</v>
      </c>
    </row>
    <row r="426" spans="1:11">
      <c r="A426" s="27">
        <v>425</v>
      </c>
      <c r="B426" s="27">
        <f t="shared" si="60"/>
        <v>0.22241666666666668</v>
      </c>
      <c r="C426" s="27">
        <f t="shared" si="65"/>
        <v>110</v>
      </c>
      <c r="D426" s="27">
        <f t="shared" si="66"/>
        <v>42</v>
      </c>
      <c r="E426" s="27">
        <f t="shared" si="67"/>
        <v>4</v>
      </c>
      <c r="F426" s="27">
        <f t="shared" si="61"/>
        <v>3.7409835990676682E-2</v>
      </c>
      <c r="G426" s="27">
        <f t="shared" si="62"/>
        <v>2.11461539173222E-5</v>
      </c>
      <c r="H426" s="27">
        <f t="shared" si="68"/>
        <v>0.74</v>
      </c>
      <c r="I426" s="27">
        <f t="shared" si="69"/>
        <v>140</v>
      </c>
      <c r="J426" s="27">
        <f t="shared" si="63"/>
        <v>12173.919892812666</v>
      </c>
      <c r="K426" s="27">
        <f t="shared" si="64"/>
        <v>4.3186191713181708E-6</v>
      </c>
    </row>
    <row r="427" spans="1:11">
      <c r="A427" s="27">
        <v>426</v>
      </c>
      <c r="B427" s="27">
        <f t="shared" si="60"/>
        <v>0.22294</v>
      </c>
      <c r="C427" s="27">
        <f t="shared" si="65"/>
        <v>110</v>
      </c>
      <c r="D427" s="27">
        <f t="shared" si="66"/>
        <v>42</v>
      </c>
      <c r="E427" s="27">
        <f t="shared" si="67"/>
        <v>4</v>
      </c>
      <c r="F427" s="27">
        <f t="shared" si="61"/>
        <v>3.7568417345708809E-2</v>
      </c>
      <c r="G427" s="27">
        <f t="shared" si="62"/>
        <v>2.1235793063100934E-5</v>
      </c>
      <c r="H427" s="27">
        <f t="shared" si="68"/>
        <v>0.74</v>
      </c>
      <c r="I427" s="27">
        <f t="shared" si="69"/>
        <v>140</v>
      </c>
      <c r="J427" s="27">
        <f t="shared" si="63"/>
        <v>12224.48750376277</v>
      </c>
      <c r="K427" s="27">
        <f t="shared" si="64"/>
        <v>4.3469610301217605E-6</v>
      </c>
    </row>
    <row r="428" spans="1:11">
      <c r="A428" s="27">
        <v>427</v>
      </c>
      <c r="B428" s="27">
        <f t="shared" si="60"/>
        <v>0.22346333333333332</v>
      </c>
      <c r="C428" s="27">
        <f t="shared" si="65"/>
        <v>110</v>
      </c>
      <c r="D428" s="27">
        <f t="shared" si="66"/>
        <v>42</v>
      </c>
      <c r="E428" s="27">
        <f t="shared" si="67"/>
        <v>4</v>
      </c>
      <c r="F428" s="27">
        <f t="shared" si="61"/>
        <v>3.7727255748445702E-2</v>
      </c>
      <c r="G428" s="27">
        <f t="shared" si="62"/>
        <v>2.1325577506772191E-5</v>
      </c>
      <c r="H428" s="27">
        <f t="shared" si="68"/>
        <v>0.74</v>
      </c>
      <c r="I428" s="27">
        <f t="shared" si="69"/>
        <v>140</v>
      </c>
      <c r="J428" s="27">
        <f t="shared" si="63"/>
        <v>12275.13110384145</v>
      </c>
      <c r="K428" s="27">
        <f t="shared" si="64"/>
        <v>4.3754162235586002E-6</v>
      </c>
    </row>
    <row r="429" spans="1:11">
      <c r="A429" s="27">
        <v>428</v>
      </c>
      <c r="B429" s="27">
        <f t="shared" si="60"/>
        <v>0.22398666666666667</v>
      </c>
      <c r="C429" s="27">
        <f t="shared" si="65"/>
        <v>110</v>
      </c>
      <c r="D429" s="27">
        <f t="shared" si="66"/>
        <v>42</v>
      </c>
      <c r="E429" s="27">
        <f t="shared" si="67"/>
        <v>4</v>
      </c>
      <c r="F429" s="27">
        <f t="shared" si="61"/>
        <v>3.7886350732825105E-2</v>
      </c>
      <c r="G429" s="27">
        <f t="shared" si="62"/>
        <v>2.1415506984891244E-5</v>
      </c>
      <c r="H429" s="27">
        <f t="shared" si="68"/>
        <v>0.74</v>
      </c>
      <c r="I429" s="27">
        <f t="shared" si="69"/>
        <v>140</v>
      </c>
      <c r="J429" s="27">
        <f t="shared" si="63"/>
        <v>12325.850532758932</v>
      </c>
      <c r="K429" s="27">
        <f t="shared" si="64"/>
        <v>4.4039848855405923E-6</v>
      </c>
    </row>
    <row r="430" spans="1:11">
      <c r="A430" s="27">
        <v>429</v>
      </c>
      <c r="B430" s="27">
        <f t="shared" si="60"/>
        <v>0.22450999999999999</v>
      </c>
      <c r="C430" s="27">
        <f t="shared" si="65"/>
        <v>110</v>
      </c>
      <c r="D430" s="27">
        <f t="shared" si="66"/>
        <v>42</v>
      </c>
      <c r="E430" s="27">
        <f t="shared" si="67"/>
        <v>4</v>
      </c>
      <c r="F430" s="27">
        <f t="shared" si="61"/>
        <v>3.8045701833239125E-2</v>
      </c>
      <c r="G430" s="27">
        <f t="shared" si="62"/>
        <v>2.1505581234270181E-5</v>
      </c>
      <c r="H430" s="27">
        <f t="shared" si="68"/>
        <v>0.74</v>
      </c>
      <c r="I430" s="27">
        <f t="shared" si="69"/>
        <v>140</v>
      </c>
      <c r="J430" s="27">
        <f t="shared" si="63"/>
        <v>12376.64563044776</v>
      </c>
      <c r="K430" s="27">
        <f t="shared" si="64"/>
        <v>4.432667149439611E-6</v>
      </c>
    </row>
    <row r="431" spans="1:11">
      <c r="A431" s="27">
        <v>430</v>
      </c>
      <c r="B431" s="27">
        <f t="shared" si="60"/>
        <v>0.22503333333333334</v>
      </c>
      <c r="C431" s="27">
        <f t="shared" si="65"/>
        <v>110</v>
      </c>
      <c r="D431" s="27">
        <f t="shared" si="66"/>
        <v>42</v>
      </c>
      <c r="E431" s="27">
        <f t="shared" si="67"/>
        <v>4</v>
      </c>
      <c r="F431" s="27">
        <f t="shared" si="61"/>
        <v>3.820530858453363E-2</v>
      </c>
      <c r="G431" s="27">
        <f t="shared" si="62"/>
        <v>2.1595799991977609E-5</v>
      </c>
      <c r="H431" s="27">
        <f t="shared" si="68"/>
        <v>0.74</v>
      </c>
      <c r="I431" s="27">
        <f t="shared" si="69"/>
        <v>140</v>
      </c>
      <c r="J431" s="27">
        <f t="shared" si="63"/>
        <v>12427.516237062366</v>
      </c>
      <c r="K431" s="27">
        <f t="shared" si="64"/>
        <v>4.4614631480880128E-6</v>
      </c>
    </row>
    <row r="432" spans="1:11">
      <c r="A432" s="27">
        <v>431</v>
      </c>
      <c r="B432" s="27">
        <f t="shared" si="60"/>
        <v>0.22555666666666666</v>
      </c>
      <c r="C432" s="27">
        <f t="shared" si="65"/>
        <v>110</v>
      </c>
      <c r="D432" s="27">
        <f t="shared" si="66"/>
        <v>42</v>
      </c>
      <c r="E432" s="27">
        <f t="shared" si="67"/>
        <v>4</v>
      </c>
      <c r="F432" s="27">
        <f t="shared" si="61"/>
        <v>3.8365170522007525E-2</v>
      </c>
      <c r="G432" s="27">
        <f t="shared" si="62"/>
        <v>2.1686162995338189E-5</v>
      </c>
      <c r="H432" s="27">
        <f t="shared" si="68"/>
        <v>0.74</v>
      </c>
      <c r="I432" s="27">
        <f t="shared" si="69"/>
        <v>140</v>
      </c>
      <c r="J432" s="27">
        <f t="shared" si="63"/>
        <v>12478.462192978575</v>
      </c>
      <c r="K432" s="27">
        <f t="shared" si="64"/>
        <v>4.4903730137791294E-6</v>
      </c>
    </row>
    <row r="433" spans="1:11">
      <c r="A433" s="27">
        <v>432</v>
      </c>
      <c r="B433" s="27">
        <f t="shared" si="60"/>
        <v>0.22608</v>
      </c>
      <c r="C433" s="27">
        <f t="shared" si="65"/>
        <v>110</v>
      </c>
      <c r="D433" s="27">
        <f t="shared" si="66"/>
        <v>42</v>
      </c>
      <c r="E433" s="27">
        <f t="shared" si="67"/>
        <v>4</v>
      </c>
      <c r="F433" s="27">
        <f t="shared" si="61"/>
        <v>3.8525287181412259E-2</v>
      </c>
      <c r="G433" s="27">
        <f t="shared" si="62"/>
        <v>2.17766699819324E-5</v>
      </c>
      <c r="H433" s="27">
        <f t="shared" si="68"/>
        <v>0.74</v>
      </c>
      <c r="I433" s="27">
        <f t="shared" si="69"/>
        <v>140</v>
      </c>
      <c r="J433" s="27">
        <f t="shared" si="63"/>
        <v>12529.483338793219</v>
      </c>
      <c r="K433" s="27">
        <f t="shared" si="64"/>
        <v>4.5193968782677685E-6</v>
      </c>
    </row>
    <row r="434" spans="1:11">
      <c r="A434" s="27">
        <v>433</v>
      </c>
      <c r="B434" s="27">
        <f t="shared" si="60"/>
        <v>0.22660333333333332</v>
      </c>
      <c r="C434" s="27">
        <f t="shared" si="65"/>
        <v>110</v>
      </c>
      <c r="D434" s="27">
        <f t="shared" si="66"/>
        <v>42</v>
      </c>
      <c r="E434" s="27">
        <f t="shared" si="67"/>
        <v>4</v>
      </c>
      <c r="F434" s="27">
        <f t="shared" si="61"/>
        <v>3.8685658098951005E-2</v>
      </c>
      <c r="G434" s="27">
        <f t="shared" si="62"/>
        <v>2.186732068959607E-5</v>
      </c>
      <c r="H434" s="27">
        <f t="shared" si="68"/>
        <v>0.74</v>
      </c>
      <c r="I434" s="27">
        <f t="shared" si="69"/>
        <v>140</v>
      </c>
      <c r="J434" s="27">
        <f t="shared" si="63"/>
        <v>12580.579515323581</v>
      </c>
      <c r="K434" s="27">
        <f t="shared" si="64"/>
        <v>4.5485348727707162E-6</v>
      </c>
    </row>
    <row r="435" spans="1:11">
      <c r="A435" s="27">
        <v>434</v>
      </c>
      <c r="B435" s="27">
        <f t="shared" si="60"/>
        <v>0.22712666666666667</v>
      </c>
      <c r="C435" s="27">
        <f t="shared" si="65"/>
        <v>110</v>
      </c>
      <c r="D435" s="27">
        <f t="shared" si="66"/>
        <v>42</v>
      </c>
      <c r="E435" s="27">
        <f t="shared" si="67"/>
        <v>4</v>
      </c>
      <c r="F435" s="27">
        <f t="shared" si="61"/>
        <v>3.8846282811278256E-2</v>
      </c>
      <c r="G435" s="27">
        <f t="shared" si="62"/>
        <v>2.1958114856420116E-5</v>
      </c>
      <c r="H435" s="27">
        <f t="shared" si="68"/>
        <v>0.74</v>
      </c>
      <c r="I435" s="27">
        <f t="shared" si="69"/>
        <v>140</v>
      </c>
      <c r="J435" s="27">
        <f t="shared" si="63"/>
        <v>12631.750563607042</v>
      </c>
      <c r="K435" s="27">
        <f t="shared" si="64"/>
        <v>4.5777871279672329E-6</v>
      </c>
    </row>
    <row r="436" spans="1:11">
      <c r="A436" s="27">
        <v>435</v>
      </c>
      <c r="B436" s="27">
        <f t="shared" si="60"/>
        <v>0.22764999999999999</v>
      </c>
      <c r="C436" s="27">
        <f t="shared" si="65"/>
        <v>110</v>
      </c>
      <c r="D436" s="27">
        <f t="shared" si="66"/>
        <v>42</v>
      </c>
      <c r="E436" s="27">
        <f t="shared" si="67"/>
        <v>4</v>
      </c>
      <c r="F436" s="27">
        <f t="shared" si="61"/>
        <v>3.9007160855498983E-2</v>
      </c>
      <c r="G436" s="27">
        <f t="shared" si="62"/>
        <v>2.2049052220750102E-5</v>
      </c>
      <c r="H436" s="27">
        <f t="shared" si="68"/>
        <v>0.74</v>
      </c>
      <c r="I436" s="27">
        <f t="shared" si="69"/>
        <v>140</v>
      </c>
      <c r="J436" s="27">
        <f t="shared" si="63"/>
        <v>12682.996324900569</v>
      </c>
      <c r="K436" s="27">
        <f t="shared" si="64"/>
        <v>4.6071537739995561E-6</v>
      </c>
    </row>
    <row r="437" spans="1:11">
      <c r="A437" s="27">
        <v>436</v>
      </c>
      <c r="B437" s="27">
        <f t="shared" si="60"/>
        <v>0.22817333333333334</v>
      </c>
      <c r="C437" s="27">
        <f t="shared" si="65"/>
        <v>110</v>
      </c>
      <c r="D437" s="27">
        <f t="shared" si="66"/>
        <v>42</v>
      </c>
      <c r="E437" s="27">
        <f t="shared" si="67"/>
        <v>4</v>
      </c>
      <c r="F437" s="27">
        <f t="shared" si="61"/>
        <v>3.9168291769168161E-2</v>
      </c>
      <c r="G437" s="27">
        <f t="shared" si="62"/>
        <v>2.2140132521185962E-5</v>
      </c>
      <c r="H437" s="27">
        <f t="shared" si="68"/>
        <v>0.74</v>
      </c>
      <c r="I437" s="27">
        <f t="shared" si="69"/>
        <v>140</v>
      </c>
      <c r="J437" s="27">
        <f t="shared" si="63"/>
        <v>12734.316640680281</v>
      </c>
      <c r="K437" s="27">
        <f t="shared" si="64"/>
        <v>4.6366349404733998E-6</v>
      </c>
    </row>
    <row r="438" spans="1:11">
      <c r="A438" s="27">
        <v>437</v>
      </c>
      <c r="B438" s="27">
        <f t="shared" si="60"/>
        <v>0.22869666666666666</v>
      </c>
      <c r="C438" s="27">
        <f t="shared" si="65"/>
        <v>110</v>
      </c>
      <c r="D438" s="27">
        <f t="shared" si="66"/>
        <v>42</v>
      </c>
      <c r="E438" s="27">
        <f t="shared" si="67"/>
        <v>4</v>
      </c>
      <c r="F438" s="27">
        <f t="shared" si="61"/>
        <v>3.9329675090290048E-2</v>
      </c>
      <c r="G438" s="27">
        <f t="shared" si="62"/>
        <v>2.2231355496581599E-5</v>
      </c>
      <c r="H438" s="27">
        <f t="shared" si="68"/>
        <v>0.74</v>
      </c>
      <c r="I438" s="27">
        <f t="shared" si="69"/>
        <v>140</v>
      </c>
      <c r="J438" s="27">
        <f t="shared" si="63"/>
        <v>12785.711352641001</v>
      </c>
      <c r="K438" s="27">
        <f t="shared" si="64"/>
        <v>4.6662307564584461E-6</v>
      </c>
    </row>
    <row r="439" spans="1:11">
      <c r="A439" s="27">
        <v>438</v>
      </c>
      <c r="B439" s="27">
        <f t="shared" si="60"/>
        <v>0.22922000000000001</v>
      </c>
      <c r="C439" s="27">
        <f t="shared" si="65"/>
        <v>110</v>
      </c>
      <c r="D439" s="27">
        <f t="shared" si="66"/>
        <v>42</v>
      </c>
      <c r="E439" s="27">
        <f t="shared" si="67"/>
        <v>4</v>
      </c>
      <c r="F439" s="27">
        <f t="shared" si="61"/>
        <v>3.9491310357317642E-2</v>
      </c>
      <c r="G439" s="27">
        <f t="shared" si="62"/>
        <v>2.2322720886044534E-5</v>
      </c>
      <c r="H439" s="27">
        <f t="shared" si="68"/>
        <v>0.74</v>
      </c>
      <c r="I439" s="27">
        <f t="shared" si="69"/>
        <v>140</v>
      </c>
      <c r="J439" s="27">
        <f t="shared" si="63"/>
        <v>12837.180302695813</v>
      </c>
      <c r="K439" s="27">
        <f t="shared" si="64"/>
        <v>4.6959413504888503E-6</v>
      </c>
    </row>
    <row r="440" spans="1:11">
      <c r="A440" s="27">
        <v>439</v>
      </c>
      <c r="B440" s="27">
        <f t="shared" si="60"/>
        <v>0.22974333333333333</v>
      </c>
      <c r="C440" s="27">
        <f t="shared" si="65"/>
        <v>110</v>
      </c>
      <c r="D440" s="27">
        <f t="shared" si="66"/>
        <v>42</v>
      </c>
      <c r="E440" s="27">
        <f t="shared" si="67"/>
        <v>4</v>
      </c>
      <c r="F440" s="27">
        <f t="shared" si="61"/>
        <v>3.9653197109151939E-2</v>
      </c>
      <c r="G440" s="27">
        <f t="shared" si="62"/>
        <v>2.241422842893557E-5</v>
      </c>
      <c r="H440" s="27">
        <f t="shared" si="68"/>
        <v>0.74</v>
      </c>
      <c r="I440" s="27">
        <f t="shared" si="69"/>
        <v>140</v>
      </c>
      <c r="J440" s="27">
        <f t="shared" si="63"/>
        <v>12888.723332975593</v>
      </c>
      <c r="K440" s="27">
        <f t="shared" si="64"/>
        <v>4.725766850563733E-6</v>
      </c>
    </row>
    <row r="441" spans="1:11">
      <c r="A441" s="27">
        <v>440</v>
      </c>
      <c r="B441" s="27">
        <f t="shared" si="60"/>
        <v>0.23026666666666668</v>
      </c>
      <c r="C441" s="27">
        <f t="shared" si="65"/>
        <v>110</v>
      </c>
      <c r="D441" s="27">
        <f t="shared" si="66"/>
        <v>42</v>
      </c>
      <c r="E441" s="27">
        <f t="shared" si="67"/>
        <v>4</v>
      </c>
      <c r="F441" s="27">
        <f t="shared" si="61"/>
        <v>3.9815334885141461E-2</v>
      </c>
      <c r="G441" s="27">
        <f t="shared" si="62"/>
        <v>2.2505877864868444E-5</v>
      </c>
      <c r="H441" s="27">
        <f t="shared" si="68"/>
        <v>0.74</v>
      </c>
      <c r="I441" s="27">
        <f t="shared" si="69"/>
        <v>140</v>
      </c>
      <c r="J441" s="27">
        <f t="shared" si="63"/>
        <v>12940.340285828592</v>
      </c>
      <c r="K441" s="27">
        <f t="shared" si="64"/>
        <v>4.7557073841476867E-6</v>
      </c>
    </row>
    <row r="442" spans="1:11">
      <c r="A442" s="27">
        <v>441</v>
      </c>
      <c r="B442" s="27">
        <f t="shared" si="60"/>
        <v>0.23079</v>
      </c>
      <c r="C442" s="27">
        <f t="shared" si="65"/>
        <v>110</v>
      </c>
      <c r="D442" s="27">
        <f t="shared" si="66"/>
        <v>42</v>
      </c>
      <c r="E442" s="27">
        <f t="shared" si="67"/>
        <v>4</v>
      </c>
      <c r="F442" s="27">
        <f t="shared" si="61"/>
        <v>3.9977723225081516E-2</v>
      </c>
      <c r="G442" s="27">
        <f t="shared" si="62"/>
        <v>2.2597668933709444E-5</v>
      </c>
      <c r="H442" s="27">
        <f t="shared" si="68"/>
        <v>0.74</v>
      </c>
      <c r="I442" s="27">
        <f t="shared" si="69"/>
        <v>140</v>
      </c>
      <c r="J442" s="27">
        <f t="shared" si="63"/>
        <v>12992.031003819971</v>
      </c>
      <c r="K442" s="27">
        <f t="shared" si="64"/>
        <v>4.7857630781712575E-6</v>
      </c>
    </row>
    <row r="443" spans="1:11">
      <c r="A443" s="27">
        <v>442</v>
      </c>
      <c r="B443" s="27">
        <f t="shared" si="60"/>
        <v>0.23131333333333334</v>
      </c>
      <c r="C443" s="27">
        <f t="shared" si="65"/>
        <v>110</v>
      </c>
      <c r="D443" s="27">
        <f t="shared" si="66"/>
        <v>42</v>
      </c>
      <c r="E443" s="27">
        <f t="shared" si="67"/>
        <v>4</v>
      </c>
      <c r="F443" s="27">
        <f t="shared" si="61"/>
        <v>4.0140361669213621E-2</v>
      </c>
      <c r="G443" s="27">
        <f t="shared" si="62"/>
        <v>2.2689601375577102E-5</v>
      </c>
      <c r="H443" s="27">
        <f t="shared" si="68"/>
        <v>0.74</v>
      </c>
      <c r="I443" s="27">
        <f t="shared" si="69"/>
        <v>140</v>
      </c>
      <c r="J443" s="27">
        <f t="shared" si="63"/>
        <v>13043.795329731376</v>
      </c>
      <c r="K443" s="27">
        <f t="shared" si="64"/>
        <v>4.8159340590314596E-6</v>
      </c>
    </row>
    <row r="444" spans="1:11">
      <c r="A444" s="27">
        <v>443</v>
      </c>
      <c r="B444" s="27">
        <f t="shared" si="60"/>
        <v>0.23183666666666666</v>
      </c>
      <c r="C444" s="27">
        <f t="shared" si="65"/>
        <v>110</v>
      </c>
      <c r="D444" s="27">
        <f t="shared" si="66"/>
        <v>42</v>
      </c>
      <c r="E444" s="27">
        <f t="shared" si="67"/>
        <v>4</v>
      </c>
      <c r="F444" s="27">
        <f t="shared" si="61"/>
        <v>4.0303249758224892E-2</v>
      </c>
      <c r="G444" s="27">
        <f t="shared" si="62"/>
        <v>2.2781674930841793E-5</v>
      </c>
      <c r="H444" s="27">
        <f t="shared" si="68"/>
        <v>0.74</v>
      </c>
      <c r="I444" s="27">
        <f t="shared" si="69"/>
        <v>140</v>
      </c>
      <c r="J444" s="27">
        <f t="shared" si="63"/>
        <v>13095.633106560459</v>
      </c>
      <c r="K444" s="27">
        <f t="shared" si="64"/>
        <v>4.8462204525922543E-6</v>
      </c>
    </row>
    <row r="445" spans="1:11">
      <c r="A445" s="27">
        <v>444</v>
      </c>
      <c r="B445" s="27">
        <f t="shared" si="60"/>
        <v>0.23236000000000001</v>
      </c>
      <c r="C445" s="27">
        <f t="shared" si="65"/>
        <v>110</v>
      </c>
      <c r="D445" s="27">
        <f t="shared" si="66"/>
        <v>42</v>
      </c>
      <c r="E445" s="27">
        <f t="shared" si="67"/>
        <v>4</v>
      </c>
      <c r="F445" s="27">
        <f t="shared" si="61"/>
        <v>4.0466387033247411E-2</v>
      </c>
      <c r="G445" s="27">
        <f t="shared" si="62"/>
        <v>2.2873889340125451E-5</v>
      </c>
      <c r="H445" s="27">
        <f t="shared" si="68"/>
        <v>0.74</v>
      </c>
      <c r="I445" s="27">
        <f t="shared" si="69"/>
        <v>140</v>
      </c>
      <c r="J445" s="27">
        <f t="shared" si="63"/>
        <v>13147.544177520485</v>
      </c>
      <c r="K445" s="27">
        <f t="shared" si="64"/>
        <v>4.8766223841850597E-6</v>
      </c>
    </row>
    <row r="446" spans="1:11">
      <c r="A446" s="27">
        <v>445</v>
      </c>
      <c r="B446" s="27">
        <f t="shared" si="60"/>
        <v>0.23288333333333333</v>
      </c>
      <c r="C446" s="27">
        <f t="shared" si="65"/>
        <v>110</v>
      </c>
      <c r="D446" s="27">
        <f t="shared" si="66"/>
        <v>42</v>
      </c>
      <c r="E446" s="27">
        <f t="shared" si="67"/>
        <v>4</v>
      </c>
      <c r="F446" s="27">
        <f t="shared" si="61"/>
        <v>4.0629773035857589E-2</v>
      </c>
      <c r="G446" s="27">
        <f t="shared" si="62"/>
        <v>2.296624434430114E-5</v>
      </c>
      <c r="H446" s="27">
        <f t="shared" si="68"/>
        <v>0.74</v>
      </c>
      <c r="I446" s="27">
        <f t="shared" si="69"/>
        <v>140</v>
      </c>
      <c r="J446" s="27">
        <f t="shared" si="63"/>
        <v>13199.52838603985</v>
      </c>
      <c r="K446" s="27">
        <f t="shared" si="64"/>
        <v>4.9071399786092369E-6</v>
      </c>
    </row>
    <row r="447" spans="1:11">
      <c r="A447" s="27">
        <v>446</v>
      </c>
      <c r="B447" s="27">
        <f t="shared" si="60"/>
        <v>0.23340666666666668</v>
      </c>
      <c r="C447" s="27">
        <f t="shared" si="65"/>
        <v>110</v>
      </c>
      <c r="D447" s="27">
        <f t="shared" si="66"/>
        <v>42</v>
      </c>
      <c r="E447" s="27">
        <f t="shared" si="67"/>
        <v>4</v>
      </c>
      <c r="F447" s="27">
        <f t="shared" si="61"/>
        <v>4.079340730807561E-2</v>
      </c>
      <c r="G447" s="27">
        <f t="shared" si="62"/>
        <v>2.3058739684492786E-5</v>
      </c>
      <c r="H447" s="27">
        <f t="shared" si="68"/>
        <v>0.74</v>
      </c>
      <c r="I447" s="27">
        <f t="shared" si="69"/>
        <v>140</v>
      </c>
      <c r="J447" s="27">
        <f t="shared" si="63"/>
        <v>13251.585575761672</v>
      </c>
      <c r="K447" s="27">
        <f t="shared" si="64"/>
        <v>4.9377733601325932E-6</v>
      </c>
    </row>
    <row r="448" spans="1:11">
      <c r="A448" s="27">
        <v>447</v>
      </c>
      <c r="B448" s="27">
        <f t="shared" si="60"/>
        <v>0.23393</v>
      </c>
      <c r="C448" s="27">
        <f t="shared" si="65"/>
        <v>110</v>
      </c>
      <c r="D448" s="27">
        <f t="shared" si="66"/>
        <v>42</v>
      </c>
      <c r="E448" s="27">
        <f t="shared" si="67"/>
        <v>4</v>
      </c>
      <c r="F448" s="27">
        <f t="shared" si="61"/>
        <v>4.0957289392364739E-2</v>
      </c>
      <c r="G448" s="27">
        <f t="shared" si="62"/>
        <v>2.3151375102074756E-5</v>
      </c>
      <c r="H448" s="27">
        <f t="shared" si="68"/>
        <v>0.74</v>
      </c>
      <c r="I448" s="27">
        <f t="shared" si="69"/>
        <v>140</v>
      </c>
      <c r="J448" s="27">
        <f t="shared" si="63"/>
        <v>13303.715590543339</v>
      </c>
      <c r="K448" s="27">
        <f t="shared" si="64"/>
        <v>4.9685226524918682E-6</v>
      </c>
    </row>
    <row r="449" spans="1:11">
      <c r="A449" s="27">
        <v>448</v>
      </c>
      <c r="B449" s="27">
        <f t="shared" si="60"/>
        <v>0.23445333333333335</v>
      </c>
      <c r="C449" s="27">
        <f t="shared" si="65"/>
        <v>110</v>
      </c>
      <c r="D449" s="27">
        <f t="shared" si="66"/>
        <v>42</v>
      </c>
      <c r="E449" s="27">
        <f t="shared" si="67"/>
        <v>4</v>
      </c>
      <c r="F449" s="27">
        <f t="shared" si="61"/>
        <v>4.1121418831630806E-2</v>
      </c>
      <c r="G449" s="27">
        <f t="shared" si="62"/>
        <v>2.3244150338671596E-5</v>
      </c>
      <c r="H449" s="27">
        <f t="shared" si="68"/>
        <v>0.74</v>
      </c>
      <c r="I449" s="27">
        <f t="shared" si="69"/>
        <v>140</v>
      </c>
      <c r="J449" s="27">
        <f t="shared" si="63"/>
        <v>13355.918274456068</v>
      </c>
      <c r="K449" s="27">
        <f t="shared" si="64"/>
        <v>4.9993879788932379E-6</v>
      </c>
    </row>
    <row r="450" spans="1:11">
      <c r="A450" s="27">
        <v>449</v>
      </c>
      <c r="B450" s="27">
        <f t="shared" ref="B450:B513" si="70">3.14/6000*A450</f>
        <v>0.23497666666666667</v>
      </c>
      <c r="C450" s="27">
        <f t="shared" si="65"/>
        <v>110</v>
      </c>
      <c r="D450" s="27">
        <f t="shared" si="66"/>
        <v>42</v>
      </c>
      <c r="E450" s="27">
        <f t="shared" si="67"/>
        <v>4</v>
      </c>
      <c r="F450" s="27">
        <f t="shared" ref="F450:F513" si="71">1.414*C450*SIN(B450)*SIN(B450)/(1.414*C450*SIN(B450)+E450*D450)</f>
        <v>4.1285795169221484E-2</v>
      </c>
      <c r="G450" s="27">
        <f t="shared" ref="G450:G513" si="72">SIN(B450)*SIN(B450)*D450*E450/(1.414*C450*SIN(B450)+D450*E450)*3.14/6000</f>
        <v>2.33370651361576E-5</v>
      </c>
      <c r="H450" s="27">
        <f t="shared" si="68"/>
        <v>0.74</v>
      </c>
      <c r="I450" s="27">
        <f t="shared" si="69"/>
        <v>140</v>
      </c>
      <c r="J450" s="27">
        <f t="shared" ref="J450:J513" si="73">1.414*I450*SIN(B450)*1.414*I450*SIN(B450)/(1.414*I450*SIN(B450)+E450*D450)/(H450/1000)</f>
        <v>13408.193471784482</v>
      </c>
      <c r="K450" s="27">
        <f t="shared" ref="K450:K513" si="74">SIN(B450)*SIN(B450)*1.414*C450*SIN(B450)/(1.414*C450*SIN(B450)+E450*D450)*3.14/6000</f>
        <v>5.0303694620127967E-6</v>
      </c>
    </row>
    <row r="451" spans="1:11">
      <c r="A451" s="27">
        <v>450</v>
      </c>
      <c r="B451" s="27">
        <f t="shared" si="70"/>
        <v>0.23549999999999999</v>
      </c>
      <c r="C451" s="27">
        <f t="shared" ref="C451:C514" si="75">C450</f>
        <v>110</v>
      </c>
      <c r="D451" s="27">
        <f t="shared" ref="D451:D514" si="76">D450</f>
        <v>42</v>
      </c>
      <c r="E451" s="27">
        <f t="shared" ref="E451:E514" si="77">E450</f>
        <v>4</v>
      </c>
      <c r="F451" s="27">
        <f t="shared" si="71"/>
        <v>4.1450417948925733E-2</v>
      </c>
      <c r="G451" s="27">
        <f t="shared" si="72"/>
        <v>2.3430119236656496E-5</v>
      </c>
      <c r="H451" s="27">
        <f t="shared" ref="H451:H514" si="78">H450</f>
        <v>0.74</v>
      </c>
      <c r="I451" s="27">
        <f t="shared" ref="I451:I514" si="79">I450</f>
        <v>140</v>
      </c>
      <c r="J451" s="27">
        <f t="shared" si="73"/>
        <v>13460.541027026162</v>
      </c>
      <c r="K451" s="27">
        <f t="shared" si="74"/>
        <v>5.0614672239970645E-6</v>
      </c>
    </row>
    <row r="452" spans="1:11">
      <c r="A452" s="27">
        <v>451</v>
      </c>
      <c r="B452" s="27">
        <f t="shared" si="70"/>
        <v>0.23602333333333333</v>
      </c>
      <c r="C452" s="27">
        <f t="shared" si="75"/>
        <v>110</v>
      </c>
      <c r="D452" s="27">
        <f t="shared" si="76"/>
        <v>42</v>
      </c>
      <c r="E452" s="27">
        <f t="shared" si="77"/>
        <v>4</v>
      </c>
      <c r="F452" s="27">
        <f t="shared" si="71"/>
        <v>4.1615286714973256E-2</v>
      </c>
      <c r="G452" s="27">
        <f t="shared" si="72"/>
        <v>2.3523312382541141E-5</v>
      </c>
      <c r="H452" s="27">
        <f t="shared" si="78"/>
        <v>0.74</v>
      </c>
      <c r="I452" s="27">
        <f t="shared" si="79"/>
        <v>140</v>
      </c>
      <c r="J452" s="27">
        <f t="shared" si="73"/>
        <v>13512.960784891235</v>
      </c>
      <c r="K452" s="27">
        <f t="shared" si="74"/>
        <v>5.0926813864634765E-6</v>
      </c>
    </row>
    <row r="453" spans="1:11">
      <c r="A453" s="27">
        <v>452</v>
      </c>
      <c r="B453" s="27">
        <f t="shared" si="70"/>
        <v>0.23654666666666666</v>
      </c>
      <c r="C453" s="27">
        <f t="shared" si="75"/>
        <v>110</v>
      </c>
      <c r="D453" s="27">
        <f t="shared" si="76"/>
        <v>42</v>
      </c>
      <c r="E453" s="27">
        <f t="shared" si="77"/>
        <v>4</v>
      </c>
      <c r="F453" s="27">
        <f t="shared" si="71"/>
        <v>4.1780401012033709E-2</v>
      </c>
      <c r="G453" s="27">
        <f t="shared" si="72"/>
        <v>2.3616644316433099E-5</v>
      </c>
      <c r="H453" s="27">
        <f t="shared" si="78"/>
        <v>0.74</v>
      </c>
      <c r="I453" s="27">
        <f t="shared" si="79"/>
        <v>140</v>
      </c>
      <c r="J453" s="27">
        <f t="shared" si="73"/>
        <v>13565.452590301902</v>
      </c>
      <c r="K453" s="27">
        <f t="shared" si="74"/>
        <v>5.1240120705008628E-6</v>
      </c>
    </row>
    <row r="454" spans="1:11">
      <c r="A454" s="27">
        <v>453</v>
      </c>
      <c r="B454" s="27">
        <f t="shared" si="70"/>
        <v>0.23707</v>
      </c>
      <c r="C454" s="27">
        <f t="shared" si="75"/>
        <v>110</v>
      </c>
      <c r="D454" s="27">
        <f t="shared" si="76"/>
        <v>42</v>
      </c>
      <c r="E454" s="27">
        <f t="shared" si="77"/>
        <v>4</v>
      </c>
      <c r="F454" s="27">
        <f t="shared" si="71"/>
        <v>4.194576038521633E-2</v>
      </c>
      <c r="G454" s="27">
        <f t="shared" si="72"/>
        <v>2.371011478120239E-5</v>
      </c>
      <c r="H454" s="27">
        <f t="shared" si="78"/>
        <v>0.74</v>
      </c>
      <c r="I454" s="27">
        <f t="shared" si="79"/>
        <v>140</v>
      </c>
      <c r="J454" s="27">
        <f t="shared" si="73"/>
        <v>13618.01628839206</v>
      </c>
      <c r="K454" s="27">
        <f t="shared" si="74"/>
        <v>5.1554593966699663E-6</v>
      </c>
    </row>
    <row r="455" spans="1:11">
      <c r="A455" s="27">
        <v>454</v>
      </c>
      <c r="B455" s="27">
        <f t="shared" si="70"/>
        <v>0.23759333333333332</v>
      </c>
      <c r="C455" s="27">
        <f t="shared" si="75"/>
        <v>110</v>
      </c>
      <c r="D455" s="27">
        <f t="shared" si="76"/>
        <v>42</v>
      </c>
      <c r="E455" s="27">
        <f t="shared" si="77"/>
        <v>4</v>
      </c>
      <c r="F455" s="27">
        <f t="shared" si="71"/>
        <v>4.2111364380069079E-2</v>
      </c>
      <c r="G455" s="27">
        <f t="shared" si="72"/>
        <v>2.3803723519967041E-5</v>
      </c>
      <c r="H455" s="27">
        <f t="shared" si="78"/>
        <v>0.74</v>
      </c>
      <c r="I455" s="27">
        <f t="shared" si="79"/>
        <v>140</v>
      </c>
      <c r="J455" s="27">
        <f t="shared" si="73"/>
        <v>13670.651724506826</v>
      </c>
      <c r="K455" s="27">
        <f t="shared" si="74"/>
        <v>5.1870234850039065E-6</v>
      </c>
    </row>
    <row r="456" spans="1:11">
      <c r="A456" s="27">
        <v>455</v>
      </c>
      <c r="B456" s="27">
        <f t="shared" si="70"/>
        <v>0.23811666666666667</v>
      </c>
      <c r="C456" s="27">
        <f t="shared" si="75"/>
        <v>110</v>
      </c>
      <c r="D456" s="27">
        <f t="shared" si="76"/>
        <v>42</v>
      </c>
      <c r="E456" s="27">
        <f t="shared" si="77"/>
        <v>4</v>
      </c>
      <c r="F456" s="27">
        <f t="shared" si="71"/>
        <v>4.2277212542578289E-2</v>
      </c>
      <c r="G456" s="27">
        <f t="shared" si="72"/>
        <v>2.389747027609286E-5</v>
      </c>
      <c r="H456" s="27">
        <f t="shared" si="78"/>
        <v>0.74</v>
      </c>
      <c r="I456" s="27">
        <f t="shared" si="79"/>
        <v>140</v>
      </c>
      <c r="J456" s="27">
        <f t="shared" si="73"/>
        <v>13723.358744202122</v>
      </c>
      <c r="K456" s="27">
        <f t="shared" si="74"/>
        <v>5.2187044550087019E-6</v>
      </c>
    </row>
    <row r="457" spans="1:11">
      <c r="A457" s="27">
        <v>456</v>
      </c>
      <c r="B457" s="27">
        <f t="shared" si="70"/>
        <v>0.23863999999999999</v>
      </c>
      <c r="C457" s="27">
        <f t="shared" si="75"/>
        <v>110</v>
      </c>
      <c r="D457" s="27">
        <f t="shared" si="76"/>
        <v>42</v>
      </c>
      <c r="E457" s="27">
        <f t="shared" si="77"/>
        <v>4</v>
      </c>
      <c r="F457" s="27">
        <f t="shared" si="71"/>
        <v>4.2443304419167847E-2</v>
      </c>
      <c r="G457" s="27">
        <f t="shared" si="72"/>
        <v>2.3991354793192985E-5</v>
      </c>
      <c r="H457" s="27">
        <f t="shared" si="78"/>
        <v>0.74</v>
      </c>
      <c r="I457" s="27">
        <f t="shared" si="79"/>
        <v>140</v>
      </c>
      <c r="J457" s="27">
        <f t="shared" si="73"/>
        <v>13776.137193244285</v>
      </c>
      <c r="K457" s="27">
        <f t="shared" si="74"/>
        <v>5.2505024256637365E-6</v>
      </c>
    </row>
    <row r="458" spans="1:11">
      <c r="A458" s="27">
        <v>457</v>
      </c>
      <c r="B458" s="27">
        <f t="shared" si="70"/>
        <v>0.23916333333333334</v>
      </c>
      <c r="C458" s="27">
        <f t="shared" si="75"/>
        <v>110</v>
      </c>
      <c r="D458" s="27">
        <f t="shared" si="76"/>
        <v>42</v>
      </c>
      <c r="E458" s="27">
        <f t="shared" si="77"/>
        <v>4</v>
      </c>
      <c r="F458" s="27">
        <f t="shared" si="71"/>
        <v>4.2609639556698713E-2</v>
      </c>
      <c r="G458" s="27">
        <f t="shared" si="72"/>
        <v>2.4085376815127628E-5</v>
      </c>
      <c r="H458" s="27">
        <f t="shared" si="78"/>
        <v>0.74</v>
      </c>
      <c r="I458" s="27">
        <f t="shared" si="79"/>
        <v>140</v>
      </c>
      <c r="J458" s="27">
        <f t="shared" si="73"/>
        <v>13828.986917609565</v>
      </c>
      <c r="K458" s="27">
        <f t="shared" si="74"/>
        <v>5.2824175154222626E-6</v>
      </c>
    </row>
    <row r="459" spans="1:11">
      <c r="A459" s="27">
        <v>458</v>
      </c>
      <c r="B459" s="27">
        <f t="shared" si="70"/>
        <v>0.23968666666666666</v>
      </c>
      <c r="C459" s="27">
        <f t="shared" si="75"/>
        <v>110</v>
      </c>
      <c r="D459" s="27">
        <f t="shared" si="76"/>
        <v>42</v>
      </c>
      <c r="E459" s="27">
        <f t="shared" si="77"/>
        <v>4</v>
      </c>
      <c r="F459" s="27">
        <f t="shared" si="71"/>
        <v>4.2776217502468274E-2</v>
      </c>
      <c r="G459" s="27">
        <f t="shared" si="72"/>
        <v>2.4179536086003673E-5</v>
      </c>
      <c r="H459" s="27">
        <f t="shared" si="78"/>
        <v>0.74</v>
      </c>
      <c r="I459" s="27">
        <f t="shared" si="79"/>
        <v>140</v>
      </c>
      <c r="J459" s="27">
        <f t="shared" si="73"/>
        <v>13881.90776348377</v>
      </c>
      <c r="K459" s="27">
        <f t="shared" si="74"/>
        <v>5.3144498422118917E-6</v>
      </c>
    </row>
    <row r="460" spans="1:11">
      <c r="A460" s="27">
        <v>459</v>
      </c>
      <c r="B460" s="27">
        <f t="shared" si="70"/>
        <v>0.24021000000000001</v>
      </c>
      <c r="C460" s="27">
        <f t="shared" si="75"/>
        <v>110</v>
      </c>
      <c r="D460" s="27">
        <f t="shared" si="76"/>
        <v>42</v>
      </c>
      <c r="E460" s="27">
        <f t="shared" si="77"/>
        <v>4</v>
      </c>
      <c r="F460" s="27">
        <f t="shared" si="71"/>
        <v>4.2943037804209758E-2</v>
      </c>
      <c r="G460" s="27">
        <f t="shared" si="72"/>
        <v>2.4273832350174376E-5</v>
      </c>
      <c r="H460" s="27">
        <f t="shared" si="78"/>
        <v>0.74</v>
      </c>
      <c r="I460" s="27">
        <f t="shared" si="79"/>
        <v>140</v>
      </c>
      <c r="J460" s="27">
        <f t="shared" si="73"/>
        <v>13934.899577261802</v>
      </c>
      <c r="K460" s="27">
        <f t="shared" si="74"/>
        <v>5.3465995234350876E-6</v>
      </c>
    </row>
    <row r="461" spans="1:11">
      <c r="A461" s="27">
        <v>460</v>
      </c>
      <c r="B461" s="27">
        <f t="shared" si="70"/>
        <v>0.24073333333333333</v>
      </c>
      <c r="C461" s="27">
        <f t="shared" si="75"/>
        <v>110</v>
      </c>
      <c r="D461" s="27">
        <f t="shared" si="76"/>
        <v>42</v>
      </c>
      <c r="E461" s="27">
        <f t="shared" si="77"/>
        <v>4</v>
      </c>
      <c r="F461" s="27">
        <f t="shared" si="71"/>
        <v>4.3110100010091634E-2</v>
      </c>
      <c r="G461" s="27">
        <f t="shared" si="72"/>
        <v>2.436826535223901E-5</v>
      </c>
      <c r="H461" s="27">
        <f t="shared" si="78"/>
        <v>0.74</v>
      </c>
      <c r="I461" s="27">
        <f t="shared" si="79"/>
        <v>140</v>
      </c>
      <c r="J461" s="27">
        <f t="shared" si="73"/>
        <v>13987.962205547235</v>
      </c>
      <c r="K461" s="27">
        <f t="shared" si="74"/>
        <v>5.3788666759696458E-6</v>
      </c>
    </row>
    <row r="462" spans="1:11">
      <c r="A462" s="27">
        <v>461</v>
      </c>
      <c r="B462" s="27">
        <f t="shared" si="70"/>
        <v>0.24125666666666667</v>
      </c>
      <c r="C462" s="27">
        <f t="shared" si="75"/>
        <v>110</v>
      </c>
      <c r="D462" s="27">
        <f t="shared" si="76"/>
        <v>42</v>
      </c>
      <c r="E462" s="27">
        <f t="shared" si="77"/>
        <v>4</v>
      </c>
      <c r="F462" s="27">
        <f t="shared" si="71"/>
        <v>4.3277403668716991E-2</v>
      </c>
      <c r="G462" s="27">
        <f t="shared" si="72"/>
        <v>2.4462834837042548E-5</v>
      </c>
      <c r="H462" s="27">
        <f t="shared" si="78"/>
        <v>0.74</v>
      </c>
      <c r="I462" s="27">
        <f t="shared" si="79"/>
        <v>140</v>
      </c>
      <c r="J462" s="27">
        <f t="shared" si="73"/>
        <v>14041.095495151925</v>
      </c>
      <c r="K462" s="27">
        <f t="shared" si="74"/>
        <v>5.4112514161692034E-6</v>
      </c>
    </row>
    <row r="463" spans="1:11">
      <c r="A463" s="27">
        <v>462</v>
      </c>
      <c r="B463" s="27">
        <f t="shared" si="70"/>
        <v>0.24177999999999999</v>
      </c>
      <c r="C463" s="27">
        <f t="shared" si="75"/>
        <v>110</v>
      </c>
      <c r="D463" s="27">
        <f t="shared" si="76"/>
        <v>42</v>
      </c>
      <c r="E463" s="27">
        <f t="shared" si="77"/>
        <v>4</v>
      </c>
      <c r="F463" s="27">
        <f t="shared" si="71"/>
        <v>4.3444948329122969E-2</v>
      </c>
      <c r="G463" s="27">
        <f t="shared" si="72"/>
        <v>2.4557540549675268E-5</v>
      </c>
      <c r="H463" s="27">
        <f t="shared" si="78"/>
        <v>0.74</v>
      </c>
      <c r="I463" s="27">
        <f t="shared" si="79"/>
        <v>140</v>
      </c>
      <c r="J463" s="27">
        <f t="shared" si="73"/>
        <v>14094.29929309555</v>
      </c>
      <c r="K463" s="27">
        <f t="shared" si="74"/>
        <v>5.4437538598637033E-6</v>
      </c>
    </row>
    <row r="464" spans="1:11">
      <c r="A464" s="27">
        <v>463</v>
      </c>
      <c r="B464" s="27">
        <f t="shared" si="70"/>
        <v>0.24230333333333334</v>
      </c>
      <c r="C464" s="27">
        <f t="shared" si="75"/>
        <v>110</v>
      </c>
      <c r="D464" s="27">
        <f t="shared" si="76"/>
        <v>42</v>
      </c>
      <c r="E464" s="27">
        <f t="shared" si="77"/>
        <v>4</v>
      </c>
      <c r="F464" s="27">
        <f t="shared" si="71"/>
        <v>4.361273354078013E-2</v>
      </c>
      <c r="G464" s="27">
        <f t="shared" si="72"/>
        <v>2.4652382235472485E-5</v>
      </c>
      <c r="H464" s="27">
        <f t="shared" si="78"/>
        <v>0.74</v>
      </c>
      <c r="I464" s="27">
        <f t="shared" si="79"/>
        <v>140</v>
      </c>
      <c r="J464" s="27">
        <f t="shared" si="73"/>
        <v>14147.573446605216</v>
      </c>
      <c r="K464" s="27">
        <f t="shared" si="74"/>
        <v>5.4763741223599074E-6</v>
      </c>
    </row>
    <row r="465" spans="1:11">
      <c r="A465" s="27">
        <v>464</v>
      </c>
      <c r="B465" s="27">
        <f t="shared" si="70"/>
        <v>0.24282666666666666</v>
      </c>
      <c r="C465" s="27">
        <f t="shared" si="75"/>
        <v>110</v>
      </c>
      <c r="D465" s="27">
        <f t="shared" si="76"/>
        <v>42</v>
      </c>
      <c r="E465" s="27">
        <f t="shared" si="77"/>
        <v>4</v>
      </c>
      <c r="F465" s="27">
        <f t="shared" si="71"/>
        <v>4.3780758853591922E-2</v>
      </c>
      <c r="G465" s="27">
        <f t="shared" si="72"/>
        <v>2.4747359640014159E-5</v>
      </c>
      <c r="H465" s="27">
        <f t="shared" si="78"/>
        <v>0.74</v>
      </c>
      <c r="I465" s="27">
        <f t="shared" si="79"/>
        <v>140</v>
      </c>
      <c r="J465" s="27">
        <f t="shared" si="73"/>
        <v>14200.91780311501</v>
      </c>
      <c r="K465" s="27">
        <f t="shared" si="74"/>
        <v>5.5091123184418686E-6</v>
      </c>
    </row>
    <row r="466" spans="1:11">
      <c r="A466" s="27">
        <v>465</v>
      </c>
      <c r="B466" s="27">
        <f t="shared" si="70"/>
        <v>0.24335000000000001</v>
      </c>
      <c r="C466" s="27">
        <f t="shared" si="75"/>
        <v>110</v>
      </c>
      <c r="D466" s="27">
        <f t="shared" si="76"/>
        <v>42</v>
      </c>
      <c r="E466" s="27">
        <f t="shared" si="77"/>
        <v>4</v>
      </c>
      <c r="F466" s="27">
        <f t="shared" si="71"/>
        <v>4.3949023817894048E-2</v>
      </c>
      <c r="G466" s="27">
        <f t="shared" si="72"/>
        <v>2.4842472509124628E-5</v>
      </c>
      <c r="H466" s="27">
        <f t="shared" si="78"/>
        <v>0.74</v>
      </c>
      <c r="I466" s="27">
        <f t="shared" si="79"/>
        <v>140</v>
      </c>
      <c r="J466" s="27">
        <f t="shared" si="73"/>
        <v>14254.332210265628</v>
      </c>
      <c r="K466" s="27">
        <f t="shared" si="74"/>
        <v>5.5419685623714415E-6</v>
      </c>
    </row>
    <row r="467" spans="1:11">
      <c r="A467" s="27">
        <v>466</v>
      </c>
      <c r="B467" s="27">
        <f t="shared" si="70"/>
        <v>0.24387333333333333</v>
      </c>
      <c r="C467" s="27">
        <f t="shared" si="75"/>
        <v>110</v>
      </c>
      <c r="D467" s="27">
        <f t="shared" si="76"/>
        <v>42</v>
      </c>
      <c r="E467" s="27">
        <f t="shared" si="77"/>
        <v>4</v>
      </c>
      <c r="F467" s="27">
        <f t="shared" si="71"/>
        <v>4.4117527984453793E-2</v>
      </c>
      <c r="G467" s="27">
        <f t="shared" si="72"/>
        <v>2.4937720588872174E-5</v>
      </c>
      <c r="H467" s="27">
        <f t="shared" si="78"/>
        <v>0.74</v>
      </c>
      <c r="I467" s="27">
        <f t="shared" si="79"/>
        <v>140</v>
      </c>
      <c r="J467" s="27">
        <f t="shared" si="73"/>
        <v>14307.816515903898</v>
      </c>
      <c r="K467" s="27">
        <f t="shared" si="74"/>
        <v>5.5749429678887327E-6</v>
      </c>
    </row>
    <row r="468" spans="1:11">
      <c r="A468" s="27">
        <v>467</v>
      </c>
      <c r="B468" s="27">
        <f t="shared" si="70"/>
        <v>0.24439666666666668</v>
      </c>
      <c r="C468" s="27">
        <f t="shared" si="75"/>
        <v>110</v>
      </c>
      <c r="D468" s="27">
        <f t="shared" si="76"/>
        <v>42</v>
      </c>
      <c r="E468" s="27">
        <f t="shared" si="77"/>
        <v>4</v>
      </c>
      <c r="F468" s="27">
        <f t="shared" si="71"/>
        <v>4.4286270904469606E-2</v>
      </c>
      <c r="G468" s="27">
        <f t="shared" si="72"/>
        <v>2.5033103625568784E-5</v>
      </c>
      <c r="H468" s="27">
        <f t="shared" si="78"/>
        <v>0.74</v>
      </c>
      <c r="I468" s="27">
        <f t="shared" si="79"/>
        <v>140</v>
      </c>
      <c r="J468" s="27">
        <f t="shared" si="73"/>
        <v>14361.370568082428</v>
      </c>
      <c r="K468" s="27">
        <f t="shared" si="74"/>
        <v>5.6080356482126358E-6</v>
      </c>
    </row>
    <row r="469" spans="1:11">
      <c r="A469" s="27">
        <v>468</v>
      </c>
      <c r="B469" s="27">
        <f t="shared" si="70"/>
        <v>0.24492</v>
      </c>
      <c r="C469" s="27">
        <f t="shared" si="75"/>
        <v>110</v>
      </c>
      <c r="D469" s="27">
        <f t="shared" si="76"/>
        <v>42</v>
      </c>
      <c r="E469" s="27">
        <f t="shared" si="77"/>
        <v>4</v>
      </c>
      <c r="F469" s="27">
        <f t="shared" si="71"/>
        <v>4.4455252129570362E-2</v>
      </c>
      <c r="G469" s="27">
        <f t="shared" si="72"/>
        <v>2.5128621365769741E-5</v>
      </c>
      <c r="H469" s="27">
        <f t="shared" si="78"/>
        <v>0.74</v>
      </c>
      <c r="I469" s="27">
        <f t="shared" si="79"/>
        <v>140</v>
      </c>
      <c r="J469" s="27">
        <f t="shared" si="73"/>
        <v>14414.994215059138</v>
      </c>
      <c r="K469" s="27">
        <f t="shared" si="74"/>
        <v>5.6412467160412809E-6</v>
      </c>
    </row>
    <row r="470" spans="1:11">
      <c r="A470" s="27">
        <v>469</v>
      </c>
      <c r="B470" s="27">
        <f t="shared" si="70"/>
        <v>0.24544333333333335</v>
      </c>
      <c r="C470" s="27">
        <f t="shared" si="75"/>
        <v>110</v>
      </c>
      <c r="D470" s="27">
        <f t="shared" si="76"/>
        <v>42</v>
      </c>
      <c r="E470" s="27">
        <f t="shared" si="77"/>
        <v>4</v>
      </c>
      <c r="F470" s="27">
        <f t="shared" si="71"/>
        <v>4.4624471211814822E-2</v>
      </c>
      <c r="G470" s="27">
        <f t="shared" si="72"/>
        <v>2.5224273556273365E-5</v>
      </c>
      <c r="H470" s="27">
        <f t="shared" si="78"/>
        <v>0.74</v>
      </c>
      <c r="I470" s="27">
        <f t="shared" si="79"/>
        <v>140</v>
      </c>
      <c r="J470" s="27">
        <f t="shared" si="73"/>
        <v>14468.687305296889</v>
      </c>
      <c r="K470" s="27">
        <f t="shared" si="74"/>
        <v>5.6745762835525512E-6</v>
      </c>
    </row>
    <row r="471" spans="1:11">
      <c r="A471" s="27">
        <v>470</v>
      </c>
      <c r="B471" s="27">
        <f t="shared" si="70"/>
        <v>0.24596666666666667</v>
      </c>
      <c r="C471" s="27">
        <f t="shared" si="75"/>
        <v>110</v>
      </c>
      <c r="D471" s="27">
        <f t="shared" si="76"/>
        <v>42</v>
      </c>
      <c r="E471" s="27">
        <f t="shared" si="77"/>
        <v>4</v>
      </c>
      <c r="F471" s="27">
        <f t="shared" si="71"/>
        <v>4.4793927703691061E-2</v>
      </c>
      <c r="G471" s="27">
        <f t="shared" si="72"/>
        <v>2.5320059944120602E-5</v>
      </c>
      <c r="H471" s="27">
        <f t="shared" si="78"/>
        <v>0.74</v>
      </c>
      <c r="I471" s="27">
        <f t="shared" si="79"/>
        <v>140</v>
      </c>
      <c r="J471" s="27">
        <f t="shared" si="73"/>
        <v>14522.449687463015</v>
      </c>
      <c r="K471" s="27">
        <f t="shared" si="74"/>
        <v>5.7080244624045406E-6</v>
      </c>
    </row>
    <row r="472" spans="1:11">
      <c r="A472" s="27">
        <v>471</v>
      </c>
      <c r="B472" s="27">
        <f t="shared" si="70"/>
        <v>0.24648999999999999</v>
      </c>
      <c r="C472" s="27">
        <f t="shared" si="75"/>
        <v>110</v>
      </c>
      <c r="D472" s="27">
        <f t="shared" si="76"/>
        <v>42</v>
      </c>
      <c r="E472" s="27">
        <f t="shared" si="77"/>
        <v>4</v>
      </c>
      <c r="F472" s="27">
        <f t="shared" si="71"/>
        <v>4.496362115811587E-2</v>
      </c>
      <c r="G472" s="27">
        <f t="shared" si="72"/>
        <v>2.541598027659475E-5</v>
      </c>
      <c r="H472" s="27">
        <f t="shared" si="78"/>
        <v>0.74</v>
      </c>
      <c r="I472" s="27">
        <f t="shared" si="79"/>
        <v>140</v>
      </c>
      <c r="J472" s="27">
        <f t="shared" si="73"/>
        <v>14576.281210428991</v>
      </c>
      <c r="K472" s="27">
        <f t="shared" si="74"/>
        <v>5.7415913637360737E-6</v>
      </c>
    </row>
    <row r="473" spans="1:11">
      <c r="A473" s="27">
        <v>472</v>
      </c>
      <c r="B473" s="27">
        <f t="shared" si="70"/>
        <v>0.24701333333333333</v>
      </c>
      <c r="C473" s="27">
        <f t="shared" si="75"/>
        <v>110</v>
      </c>
      <c r="D473" s="27">
        <f t="shared" si="76"/>
        <v>42</v>
      </c>
      <c r="E473" s="27">
        <f t="shared" si="77"/>
        <v>4</v>
      </c>
      <c r="F473" s="27">
        <f t="shared" si="71"/>
        <v>4.5133551128434146E-2</v>
      </c>
      <c r="G473" s="27">
        <f t="shared" si="72"/>
        <v>2.5512034301221107E-5</v>
      </c>
      <c r="H473" s="27">
        <f t="shared" si="78"/>
        <v>0.74</v>
      </c>
      <c r="I473" s="27">
        <f t="shared" si="79"/>
        <v>140</v>
      </c>
      <c r="J473" s="27">
        <f t="shared" si="73"/>
        <v>14630.18172326995</v>
      </c>
      <c r="K473" s="27">
        <f t="shared" si="74"/>
        <v>5.7752770981671621E-6</v>
      </c>
    </row>
    <row r="474" spans="1:11">
      <c r="A474" s="27">
        <v>473</v>
      </c>
      <c r="B474" s="27">
        <f t="shared" si="70"/>
        <v>0.24753666666666665</v>
      </c>
      <c r="C474" s="27">
        <f t="shared" si="75"/>
        <v>110</v>
      </c>
      <c r="D474" s="27">
        <f t="shared" si="76"/>
        <v>42</v>
      </c>
      <c r="E474" s="27">
        <f t="shared" si="77"/>
        <v>4</v>
      </c>
      <c r="F474" s="27">
        <f t="shared" si="71"/>
        <v>4.5303717168418328E-2</v>
      </c>
      <c r="G474" s="27">
        <f t="shared" si="72"/>
        <v>2.5608221765766618E-5</v>
      </c>
      <c r="H474" s="27">
        <f t="shared" si="78"/>
        <v>0.74</v>
      </c>
      <c r="I474" s="27">
        <f t="shared" si="79"/>
        <v>140</v>
      </c>
      <c r="J474" s="27">
        <f t="shared" si="73"/>
        <v>14684.151075264295</v>
      </c>
      <c r="K474" s="27">
        <f t="shared" si="74"/>
        <v>5.8090817757995098E-6</v>
      </c>
    </row>
    <row r="475" spans="1:11">
      <c r="A475" s="27">
        <v>474</v>
      </c>
      <c r="B475" s="27">
        <f t="shared" si="70"/>
        <v>0.24806</v>
      </c>
      <c r="C475" s="27">
        <f t="shared" si="75"/>
        <v>110</v>
      </c>
      <c r="D475" s="27">
        <f t="shared" si="76"/>
        <v>42</v>
      </c>
      <c r="E475" s="27">
        <f t="shared" si="77"/>
        <v>4</v>
      </c>
      <c r="F475" s="27">
        <f t="shared" si="71"/>
        <v>4.5474118832267825E-2</v>
      </c>
      <c r="G475" s="27">
        <f t="shared" si="72"/>
        <v>2.5704542418239596E-5</v>
      </c>
      <c r="H475" s="27">
        <f t="shared" si="78"/>
        <v>0.74</v>
      </c>
      <c r="I475" s="27">
        <f t="shared" si="79"/>
        <v>140</v>
      </c>
      <c r="J475" s="27">
        <f t="shared" si="73"/>
        <v>14738.18911589333</v>
      </c>
      <c r="K475" s="27">
        <f t="shared" si="74"/>
        <v>5.8430055062169997E-6</v>
      </c>
    </row>
    <row r="476" spans="1:11">
      <c r="A476" s="27">
        <v>475</v>
      </c>
      <c r="B476" s="27">
        <f t="shared" si="70"/>
        <v>0.24858333333333332</v>
      </c>
      <c r="C476" s="27">
        <f t="shared" si="75"/>
        <v>110</v>
      </c>
      <c r="D476" s="27">
        <f t="shared" si="76"/>
        <v>42</v>
      </c>
      <c r="E476" s="27">
        <f t="shared" si="77"/>
        <v>4</v>
      </c>
      <c r="F476" s="27">
        <f t="shared" si="71"/>
        <v>4.5644755674608385E-2</v>
      </c>
      <c r="G476" s="27">
        <f t="shared" si="72"/>
        <v>2.5800996006889351E-5</v>
      </c>
      <c r="H476" s="27">
        <f t="shared" si="78"/>
        <v>0.74</v>
      </c>
      <c r="I476" s="27">
        <f t="shared" si="79"/>
        <v>140</v>
      </c>
      <c r="J476" s="27">
        <f t="shared" si="73"/>
        <v>14792.295694840781</v>
      </c>
      <c r="K476" s="27">
        <f t="shared" si="74"/>
        <v>5.8770483984861599E-6</v>
      </c>
    </row>
    <row r="477" spans="1:11">
      <c r="A477" s="27">
        <v>476</v>
      </c>
      <c r="B477" s="27">
        <f t="shared" si="70"/>
        <v>0.24910666666666667</v>
      </c>
      <c r="C477" s="27">
        <f t="shared" si="75"/>
        <v>110</v>
      </c>
      <c r="D477" s="27">
        <f t="shared" si="76"/>
        <v>42</v>
      </c>
      <c r="E477" s="27">
        <f t="shared" si="77"/>
        <v>4</v>
      </c>
      <c r="F477" s="27">
        <f t="shared" si="71"/>
        <v>4.581562725049159E-2</v>
      </c>
      <c r="G477" s="27">
        <f t="shared" si="72"/>
        <v>2.5897582280205866E-5</v>
      </c>
      <c r="H477" s="27">
        <f t="shared" si="78"/>
        <v>0.74</v>
      </c>
      <c r="I477" s="27">
        <f t="shared" si="79"/>
        <v>140</v>
      </c>
      <c r="J477" s="27">
        <f t="shared" si="73"/>
        <v>14846.470661992464</v>
      </c>
      <c r="K477" s="27">
        <f t="shared" si="74"/>
        <v>5.9112105611566765E-6</v>
      </c>
    </row>
    <row r="478" spans="1:11">
      <c r="A478" s="27">
        <v>477</v>
      </c>
      <c r="B478" s="27">
        <f t="shared" si="70"/>
        <v>0.24962999999999999</v>
      </c>
      <c r="C478" s="27">
        <f t="shared" si="75"/>
        <v>110</v>
      </c>
      <c r="D478" s="27">
        <f t="shared" si="76"/>
        <v>42</v>
      </c>
      <c r="E478" s="27">
        <f t="shared" si="77"/>
        <v>4</v>
      </c>
      <c r="F478" s="27">
        <f t="shared" si="71"/>
        <v>4.5986733115394182E-2</v>
      </c>
      <c r="G478" s="27">
        <f t="shared" si="72"/>
        <v>2.5994300986919482E-5</v>
      </c>
      <c r="H478" s="27">
        <f t="shared" si="78"/>
        <v>0.74</v>
      </c>
      <c r="I478" s="27">
        <f t="shared" si="79"/>
        <v>140</v>
      </c>
      <c r="J478" s="27">
        <f t="shared" si="73"/>
        <v>14900.713867435816</v>
      </c>
      <c r="K478" s="27">
        <f t="shared" si="74"/>
        <v>5.9454921022618522E-6</v>
      </c>
    </row>
    <row r="479" spans="1:11">
      <c r="A479" s="27">
        <v>478</v>
      </c>
      <c r="B479" s="27">
        <f t="shared" si="70"/>
        <v>0.25015333333333334</v>
      </c>
      <c r="C479" s="27">
        <f t="shared" si="75"/>
        <v>110</v>
      </c>
      <c r="D479" s="27">
        <f t="shared" si="76"/>
        <v>42</v>
      </c>
      <c r="E479" s="27">
        <f t="shared" si="77"/>
        <v>4</v>
      </c>
      <c r="F479" s="27">
        <f t="shared" si="71"/>
        <v>4.6158072825217562E-2</v>
      </c>
      <c r="G479" s="27">
        <f t="shared" si="72"/>
        <v>2.6091151876000567E-5</v>
      </c>
      <c r="H479" s="27">
        <f t="shared" si="78"/>
        <v>0.74</v>
      </c>
      <c r="I479" s="27">
        <f t="shared" si="79"/>
        <v>140</v>
      </c>
      <c r="J479" s="27">
        <f t="shared" si="73"/>
        <v>14955.025161459545</v>
      </c>
      <c r="K479" s="27">
        <f t="shared" si="74"/>
        <v>5.9798931293191147E-6</v>
      </c>
    </row>
    <row r="480" spans="1:11">
      <c r="A480" s="27">
        <v>479</v>
      </c>
      <c r="B480" s="27">
        <f t="shared" si="70"/>
        <v>0.25067666666666666</v>
      </c>
      <c r="C480" s="27">
        <f t="shared" si="75"/>
        <v>110</v>
      </c>
      <c r="D480" s="27">
        <f t="shared" si="76"/>
        <v>42</v>
      </c>
      <c r="E480" s="27">
        <f t="shared" si="77"/>
        <v>4</v>
      </c>
      <c r="F480" s="27">
        <f t="shared" si="71"/>
        <v>4.6329645936287155E-2</v>
      </c>
      <c r="G480" s="27">
        <f t="shared" si="72"/>
        <v>2.6188134696659172E-5</v>
      </c>
      <c r="H480" s="27">
        <f t="shared" si="78"/>
        <v>0.74</v>
      </c>
      <c r="I480" s="27">
        <f t="shared" si="79"/>
        <v>140</v>
      </c>
      <c r="J480" s="27">
        <f t="shared" si="73"/>
        <v>15009.404394553178</v>
      </c>
      <c r="K480" s="27">
        <f t="shared" si="74"/>
        <v>6.0144137493304828E-6</v>
      </c>
    </row>
    <row r="481" spans="1:11">
      <c r="A481" s="27">
        <v>480</v>
      </c>
      <c r="B481" s="27">
        <f t="shared" si="70"/>
        <v>0.25119999999999998</v>
      </c>
      <c r="C481" s="27">
        <f t="shared" si="75"/>
        <v>110</v>
      </c>
      <c r="D481" s="27">
        <f t="shared" si="76"/>
        <v>42</v>
      </c>
      <c r="E481" s="27">
        <f t="shared" si="77"/>
        <v>4</v>
      </c>
      <c r="F481" s="27">
        <f t="shared" si="71"/>
        <v>4.6501452005351891E-2</v>
      </c>
      <c r="G481" s="27">
        <f t="shared" si="72"/>
        <v>2.6285249198344726E-5</v>
      </c>
      <c r="H481" s="27">
        <f t="shared" si="78"/>
        <v>0.74</v>
      </c>
      <c r="I481" s="27">
        <f t="shared" si="79"/>
        <v>140</v>
      </c>
      <c r="J481" s="27">
        <f t="shared" si="73"/>
        <v>15063.8514174067</v>
      </c>
      <c r="K481" s="27">
        <f t="shared" si="74"/>
        <v>6.0490540687830608E-6</v>
      </c>
    </row>
    <row r="482" spans="1:11">
      <c r="A482" s="27">
        <v>481</v>
      </c>
      <c r="B482" s="27">
        <f t="shared" si="70"/>
        <v>0.25172333333333335</v>
      </c>
      <c r="C482" s="27">
        <f t="shared" si="75"/>
        <v>110</v>
      </c>
      <c r="D482" s="27">
        <f t="shared" si="76"/>
        <v>42</v>
      </c>
      <c r="E482" s="27">
        <f t="shared" si="77"/>
        <v>4</v>
      </c>
      <c r="F482" s="27">
        <f t="shared" si="71"/>
        <v>4.6673490589583574E-2</v>
      </c>
      <c r="G482" s="27">
        <f t="shared" si="72"/>
        <v>2.6382495130745715E-5</v>
      </c>
      <c r="H482" s="27">
        <f t="shared" si="78"/>
        <v>0.74</v>
      </c>
      <c r="I482" s="27">
        <f t="shared" si="79"/>
        <v>140</v>
      </c>
      <c r="J482" s="27">
        <f t="shared" si="73"/>
        <v>15118.366080910137</v>
      </c>
      <c r="K482" s="27">
        <f t="shared" si="74"/>
        <v>6.083814193649522E-6</v>
      </c>
    </row>
    <row r="483" spans="1:11">
      <c r="A483" s="27">
        <v>482</v>
      </c>
      <c r="B483" s="27">
        <f t="shared" si="70"/>
        <v>0.25224666666666667</v>
      </c>
      <c r="C483" s="27">
        <f t="shared" si="75"/>
        <v>110</v>
      </c>
      <c r="D483" s="27">
        <f t="shared" si="76"/>
        <v>42</v>
      </c>
      <c r="E483" s="27">
        <f t="shared" si="77"/>
        <v>4</v>
      </c>
      <c r="F483" s="27">
        <f t="shared" si="71"/>
        <v>4.6845761246576308E-2</v>
      </c>
      <c r="G483" s="27">
        <f t="shared" si="72"/>
        <v>2.6479872243789313E-5</v>
      </c>
      <c r="H483" s="27">
        <f t="shared" si="78"/>
        <v>0.74</v>
      </c>
      <c r="I483" s="27">
        <f t="shared" si="79"/>
        <v>140</v>
      </c>
      <c r="J483" s="27">
        <f t="shared" si="73"/>
        <v>15172.948236153128</v>
      </c>
      <c r="K483" s="27">
        <f t="shared" si="74"/>
        <v>6.1186942293885794E-6</v>
      </c>
    </row>
    <row r="484" spans="1:11">
      <c r="A484" s="27">
        <v>483</v>
      </c>
      <c r="B484" s="27">
        <f t="shared" si="70"/>
        <v>0.25276999999999999</v>
      </c>
      <c r="C484" s="27">
        <f t="shared" si="75"/>
        <v>110</v>
      </c>
      <c r="D484" s="27">
        <f t="shared" si="76"/>
        <v>42</v>
      </c>
      <c r="E484" s="27">
        <f t="shared" si="77"/>
        <v>4</v>
      </c>
      <c r="F484" s="27">
        <f t="shared" si="71"/>
        <v>4.7018263534345968E-2</v>
      </c>
      <c r="G484" s="27">
        <f t="shared" si="72"/>
        <v>2.6577380287641109E-5</v>
      </c>
      <c r="H484" s="27">
        <f t="shared" si="78"/>
        <v>0.74</v>
      </c>
      <c r="I484" s="27">
        <f t="shared" si="79"/>
        <v>140</v>
      </c>
      <c r="J484" s="27">
        <f t="shared" si="73"/>
        <v>15227.597734424595</v>
      </c>
      <c r="K484" s="27">
        <f t="shared" si="74"/>
        <v>6.1536942809454925E-6</v>
      </c>
    </row>
    <row r="485" spans="1:11">
      <c r="A485" s="27">
        <v>484</v>
      </c>
      <c r="B485" s="27">
        <f t="shared" si="70"/>
        <v>0.25329333333333331</v>
      </c>
      <c r="C485" s="27">
        <f t="shared" si="75"/>
        <v>110</v>
      </c>
      <c r="D485" s="27">
        <f t="shared" si="76"/>
        <v>42</v>
      </c>
      <c r="E485" s="27">
        <f t="shared" si="77"/>
        <v>4</v>
      </c>
      <c r="F485" s="27">
        <f t="shared" si="71"/>
        <v>4.7190997011329582E-2</v>
      </c>
      <c r="G485" s="27">
        <f t="shared" si="72"/>
        <v>2.6675019012704749E-5</v>
      </c>
      <c r="H485" s="27">
        <f t="shared" si="78"/>
        <v>0.74</v>
      </c>
      <c r="I485" s="27">
        <f t="shared" si="79"/>
        <v>140</v>
      </c>
      <c r="J485" s="27">
        <f t="shared" si="73"/>
        <v>15282.314427212255</v>
      </c>
      <c r="K485" s="27">
        <f t="shared" si="74"/>
        <v>6.1888144527525272E-6</v>
      </c>
    </row>
    <row r="486" spans="1:11">
      <c r="A486" s="27">
        <v>485</v>
      </c>
      <c r="B486" s="27">
        <f t="shared" si="70"/>
        <v>0.25381666666666669</v>
      </c>
      <c r="C486" s="27">
        <f t="shared" si="75"/>
        <v>110</v>
      </c>
      <c r="D486" s="27">
        <f t="shared" si="76"/>
        <v>42</v>
      </c>
      <c r="E486" s="27">
        <f t="shared" si="77"/>
        <v>4</v>
      </c>
      <c r="F486" s="27">
        <f t="shared" si="71"/>
        <v>4.7363961236384804E-2</v>
      </c>
      <c r="G486" s="27">
        <f t="shared" si="72"/>
        <v>2.677278816962165E-5</v>
      </c>
      <c r="H486" s="27">
        <f t="shared" si="78"/>
        <v>0.74</v>
      </c>
      <c r="I486" s="27">
        <f t="shared" si="79"/>
        <v>140</v>
      </c>
      <c r="J486" s="27">
        <f t="shared" si="73"/>
        <v>15337.098166202324</v>
      </c>
      <c r="K486" s="27">
        <f t="shared" si="74"/>
        <v>6.2240548487294622E-6</v>
      </c>
    </row>
    <row r="487" spans="1:11">
      <c r="A487" s="27">
        <v>486</v>
      </c>
      <c r="B487" s="27">
        <f t="shared" si="70"/>
        <v>0.25434000000000001</v>
      </c>
      <c r="C487" s="27">
        <f t="shared" si="75"/>
        <v>110</v>
      </c>
      <c r="D487" s="27">
        <f t="shared" si="76"/>
        <v>42</v>
      </c>
      <c r="E487" s="27">
        <f t="shared" si="77"/>
        <v>4</v>
      </c>
      <c r="F487" s="27">
        <f t="shared" si="71"/>
        <v>4.7537155768789266E-2</v>
      </c>
      <c r="G487" s="27">
        <f t="shared" si="72"/>
        <v>2.6870687509270626E-5</v>
      </c>
      <c r="H487" s="27">
        <f t="shared" si="78"/>
        <v>0.74</v>
      </c>
      <c r="I487" s="27">
        <f t="shared" si="79"/>
        <v>140</v>
      </c>
      <c r="J487" s="27">
        <f t="shared" si="73"/>
        <v>15391.948803279023</v>
      </c>
      <c r="K487" s="27">
        <f t="shared" si="74"/>
        <v>6.2594155722840371E-6</v>
      </c>
    </row>
    <row r="488" spans="1:11">
      <c r="A488" s="27">
        <v>487</v>
      </c>
      <c r="B488" s="27">
        <f t="shared" si="70"/>
        <v>0.25486333333333333</v>
      </c>
      <c r="C488" s="27">
        <f t="shared" si="75"/>
        <v>110</v>
      </c>
      <c r="D488" s="27">
        <f t="shared" si="76"/>
        <v>42</v>
      </c>
      <c r="E488" s="27">
        <f t="shared" si="77"/>
        <v>4</v>
      </c>
      <c r="F488" s="27">
        <f t="shared" si="71"/>
        <v>4.7710580168240091E-2</v>
      </c>
      <c r="G488" s="27">
        <f t="shared" si="72"/>
        <v>2.6968716782767577E-5</v>
      </c>
      <c r="H488" s="27">
        <f t="shared" si="78"/>
        <v>0.74</v>
      </c>
      <c r="I488" s="27">
        <f t="shared" si="79"/>
        <v>140</v>
      </c>
      <c r="J488" s="27">
        <f t="shared" si="73"/>
        <v>15446.866190524252</v>
      </c>
      <c r="K488" s="27">
        <f t="shared" si="74"/>
        <v>6.2948967263124678E-6</v>
      </c>
    </row>
    <row r="489" spans="1:11">
      <c r="A489" s="27">
        <v>488</v>
      </c>
      <c r="B489" s="27">
        <f t="shared" si="70"/>
        <v>0.25538666666666665</v>
      </c>
      <c r="C489" s="27">
        <f t="shared" si="75"/>
        <v>110</v>
      </c>
      <c r="D489" s="27">
        <f t="shared" si="76"/>
        <v>42</v>
      </c>
      <c r="E489" s="27">
        <f t="shared" si="77"/>
        <v>4</v>
      </c>
      <c r="F489" s="27">
        <f t="shared" si="71"/>
        <v>4.7884233994853261E-2</v>
      </c>
      <c r="G489" s="27">
        <f t="shared" si="72"/>
        <v>2.7066875741465217E-5</v>
      </c>
      <c r="H489" s="27">
        <f t="shared" si="78"/>
        <v>0.74</v>
      </c>
      <c r="I489" s="27">
        <f t="shared" si="79"/>
        <v>140</v>
      </c>
      <c r="J489" s="27">
        <f t="shared" si="73"/>
        <v>15501.850180217158</v>
      </c>
      <c r="K489" s="27">
        <f t="shared" si="74"/>
        <v>6.3304984131999149E-6</v>
      </c>
    </row>
    <row r="490" spans="1:11">
      <c r="A490" s="27">
        <v>489</v>
      </c>
      <c r="B490" s="27">
        <f t="shared" si="70"/>
        <v>0.25591000000000003</v>
      </c>
      <c r="C490" s="27">
        <f t="shared" si="75"/>
        <v>110</v>
      </c>
      <c r="D490" s="27">
        <f t="shared" si="76"/>
        <v>42</v>
      </c>
      <c r="E490" s="27">
        <f t="shared" si="77"/>
        <v>4</v>
      </c>
      <c r="F490" s="27">
        <f t="shared" si="71"/>
        <v>4.8058116809163151E-2</v>
      </c>
      <c r="G490" s="27">
        <f t="shared" si="72"/>
        <v>2.7165164136952709E-5</v>
      </c>
      <c r="H490" s="27">
        <f t="shared" si="78"/>
        <v>0.74</v>
      </c>
      <c r="I490" s="27">
        <f t="shared" si="79"/>
        <v>140</v>
      </c>
      <c r="J490" s="27">
        <f t="shared" si="73"/>
        <v>15556.900624833774</v>
      </c>
      <c r="K490" s="27">
        <f t="shared" si="74"/>
        <v>6.3662207348209648E-6</v>
      </c>
    </row>
    <row r="491" spans="1:11">
      <c r="A491" s="27">
        <v>490</v>
      </c>
      <c r="B491" s="27">
        <f t="shared" si="70"/>
        <v>0.25643333333333335</v>
      </c>
      <c r="C491" s="27">
        <f t="shared" si="75"/>
        <v>110</v>
      </c>
      <c r="D491" s="27">
        <f t="shared" si="76"/>
        <v>42</v>
      </c>
      <c r="E491" s="27">
        <f t="shared" si="77"/>
        <v>4</v>
      </c>
      <c r="F491" s="27">
        <f t="shared" si="71"/>
        <v>4.8232228172121756E-2</v>
      </c>
      <c r="G491" s="27">
        <f t="shared" si="72"/>
        <v>2.7263581721055325E-5</v>
      </c>
      <c r="H491" s="27">
        <f t="shared" si="78"/>
        <v>0.74</v>
      </c>
      <c r="I491" s="27">
        <f t="shared" si="79"/>
        <v>140</v>
      </c>
      <c r="J491" s="27">
        <f t="shared" si="73"/>
        <v>15612.017377046599</v>
      </c>
      <c r="K491" s="27">
        <f t="shared" si="74"/>
        <v>6.4020637925401072E-6</v>
      </c>
    </row>
    <row r="492" spans="1:11">
      <c r="A492" s="27">
        <v>491</v>
      </c>
      <c r="B492" s="27">
        <f t="shared" si="70"/>
        <v>0.25695666666666667</v>
      </c>
      <c r="C492" s="27">
        <f t="shared" si="75"/>
        <v>110</v>
      </c>
      <c r="D492" s="27">
        <f t="shared" si="76"/>
        <v>42</v>
      </c>
      <c r="E492" s="27">
        <f t="shared" si="77"/>
        <v>4</v>
      </c>
      <c r="F492" s="27">
        <f t="shared" si="71"/>
        <v>4.8406567645098354E-2</v>
      </c>
      <c r="G492" s="27">
        <f t="shared" si="72"/>
        <v>2.7362128245834183E-5</v>
      </c>
      <c r="H492" s="27">
        <f t="shared" si="78"/>
        <v>0.74</v>
      </c>
      <c r="I492" s="27">
        <f t="shared" si="79"/>
        <v>140</v>
      </c>
      <c r="J492" s="27">
        <f t="shared" si="73"/>
        <v>15667.200289724218</v>
      </c>
      <c r="K492" s="27">
        <f t="shared" si="74"/>
        <v>6.438027687212226E-6</v>
      </c>
    </row>
    <row r="493" spans="1:11">
      <c r="A493" s="27">
        <v>492</v>
      </c>
      <c r="B493" s="27">
        <f t="shared" si="70"/>
        <v>0.25747999999999999</v>
      </c>
      <c r="C493" s="27">
        <f t="shared" si="75"/>
        <v>110</v>
      </c>
      <c r="D493" s="27">
        <f t="shared" si="76"/>
        <v>42</v>
      </c>
      <c r="E493" s="27">
        <f t="shared" si="77"/>
        <v>4</v>
      </c>
      <c r="F493" s="27">
        <f t="shared" si="71"/>
        <v>4.8581134789878827E-2</v>
      </c>
      <c r="G493" s="27">
        <f t="shared" si="72"/>
        <v>2.7460803463585873E-5</v>
      </c>
      <c r="H493" s="27">
        <f t="shared" si="78"/>
        <v>0.74</v>
      </c>
      <c r="I493" s="27">
        <f t="shared" si="79"/>
        <v>140</v>
      </c>
      <c r="J493" s="27">
        <f t="shared" si="73"/>
        <v>15722.449215930914</v>
      </c>
      <c r="K493" s="27">
        <f t="shared" si="74"/>
        <v>6.474112519183069E-6</v>
      </c>
    </row>
    <row r="494" spans="1:11">
      <c r="A494" s="27">
        <v>493</v>
      </c>
      <c r="B494" s="27">
        <f t="shared" si="70"/>
        <v>0.25800333333333331</v>
      </c>
      <c r="C494" s="27">
        <f t="shared" si="75"/>
        <v>110</v>
      </c>
      <c r="D494" s="27">
        <f t="shared" si="76"/>
        <v>42</v>
      </c>
      <c r="E494" s="27">
        <f t="shared" si="77"/>
        <v>4</v>
      </c>
      <c r="F494" s="27">
        <f t="shared" si="71"/>
        <v>4.8755929168665092E-2</v>
      </c>
      <c r="G494" s="27">
        <f t="shared" si="72"/>
        <v>2.75596071268422E-5</v>
      </c>
      <c r="H494" s="27">
        <f t="shared" si="78"/>
        <v>0.74</v>
      </c>
      <c r="I494" s="27">
        <f t="shared" si="79"/>
        <v>140</v>
      </c>
      <c r="J494" s="27">
        <f t="shared" si="73"/>
        <v>15777.764008926277</v>
      </c>
      <c r="K494" s="27">
        <f t="shared" si="74"/>
        <v>6.5103183882897382E-6</v>
      </c>
    </row>
    <row r="495" spans="1:11">
      <c r="A495" s="27">
        <v>494</v>
      </c>
      <c r="B495" s="27">
        <f t="shared" si="70"/>
        <v>0.25852666666666668</v>
      </c>
      <c r="C495" s="27">
        <f t="shared" si="75"/>
        <v>110</v>
      </c>
      <c r="D495" s="27">
        <f t="shared" si="76"/>
        <v>42</v>
      </c>
      <c r="E495" s="27">
        <f t="shared" si="77"/>
        <v>4</v>
      </c>
      <c r="F495" s="27">
        <f t="shared" si="71"/>
        <v>4.8930950344074575E-2</v>
      </c>
      <c r="G495" s="27">
        <f t="shared" si="72"/>
        <v>2.765853898836979E-5</v>
      </c>
      <c r="H495" s="27">
        <f t="shared" si="78"/>
        <v>0.74</v>
      </c>
      <c r="I495" s="27">
        <f t="shared" si="79"/>
        <v>140</v>
      </c>
      <c r="J495" s="27">
        <f t="shared" si="73"/>
        <v>15833.144522164819</v>
      </c>
      <c r="K495" s="27">
        <f t="shared" si="74"/>
        <v>6.5466453938611639E-6</v>
      </c>
    </row>
    <row r="496" spans="1:11">
      <c r="A496" s="27">
        <v>495</v>
      </c>
      <c r="B496" s="27">
        <f t="shared" si="70"/>
        <v>0.25905</v>
      </c>
      <c r="C496" s="27">
        <f t="shared" si="75"/>
        <v>110</v>
      </c>
      <c r="D496" s="27">
        <f t="shared" si="76"/>
        <v>42</v>
      </c>
      <c r="E496" s="27">
        <f t="shared" si="77"/>
        <v>4</v>
      </c>
      <c r="F496" s="27">
        <f t="shared" si="71"/>
        <v>4.9106197879139626E-2</v>
      </c>
      <c r="G496" s="27">
        <f t="shared" si="72"/>
        <v>2.7757598801169838E-5</v>
      </c>
      <c r="H496" s="27">
        <f t="shared" si="78"/>
        <v>0.74</v>
      </c>
      <c r="I496" s="27">
        <f t="shared" si="79"/>
        <v>140</v>
      </c>
      <c r="J496" s="27">
        <f t="shared" si="73"/>
        <v>15888.590609295579</v>
      </c>
      <c r="K496" s="27">
        <f t="shared" si="74"/>
        <v>6.5830936347185864E-6</v>
      </c>
    </row>
    <row r="497" spans="1:11">
      <c r="A497" s="27">
        <v>496</v>
      </c>
      <c r="B497" s="27">
        <f t="shared" si="70"/>
        <v>0.25957333333333332</v>
      </c>
      <c r="C497" s="27">
        <f t="shared" si="75"/>
        <v>110</v>
      </c>
      <c r="D497" s="27">
        <f t="shared" si="76"/>
        <v>42</v>
      </c>
      <c r="E497" s="27">
        <f t="shared" si="77"/>
        <v>4</v>
      </c>
      <c r="F497" s="27">
        <f t="shared" si="71"/>
        <v>4.9281671337306938E-2</v>
      </c>
      <c r="G497" s="27">
        <f t="shared" si="72"/>
        <v>2.7856786318477726E-5</v>
      </c>
      <c r="H497" s="27">
        <f t="shared" si="78"/>
        <v>0.74</v>
      </c>
      <c r="I497" s="27">
        <f t="shared" si="79"/>
        <v>140</v>
      </c>
      <c r="J497" s="27">
        <f t="shared" si="73"/>
        <v>15944.102124161755</v>
      </c>
      <c r="K497" s="27">
        <f t="shared" si="74"/>
        <v>6.6196632091760246E-6</v>
      </c>
    </row>
    <row r="498" spans="1:11">
      <c r="A498" s="27">
        <v>497</v>
      </c>
      <c r="B498" s="27">
        <f t="shared" si="70"/>
        <v>0.26009666666666664</v>
      </c>
      <c r="C498" s="27">
        <f t="shared" si="75"/>
        <v>110</v>
      </c>
      <c r="D498" s="27">
        <f t="shared" si="76"/>
        <v>42</v>
      </c>
      <c r="E498" s="27">
        <f t="shared" si="77"/>
        <v>4</v>
      </c>
      <c r="F498" s="27">
        <f t="shared" si="71"/>
        <v>4.9457370282437046E-2</v>
      </c>
      <c r="G498" s="27">
        <f t="shared" si="72"/>
        <v>2.7956101293762804E-5</v>
      </c>
      <c r="H498" s="27">
        <f t="shared" si="78"/>
        <v>0.74</v>
      </c>
      <c r="I498" s="27">
        <f t="shared" si="79"/>
        <v>140</v>
      </c>
      <c r="J498" s="27">
        <f t="shared" si="73"/>
        <v>15999.678920800285</v>
      </c>
      <c r="K498" s="27">
        <f t="shared" si="74"/>
        <v>6.6563542150407812E-6</v>
      </c>
    </row>
    <row r="499" spans="1:11">
      <c r="A499" s="27">
        <v>498</v>
      </c>
      <c r="B499" s="27">
        <f t="shared" si="70"/>
        <v>0.26062000000000002</v>
      </c>
      <c r="C499" s="27">
        <f t="shared" si="75"/>
        <v>110</v>
      </c>
      <c r="D499" s="27">
        <f t="shared" si="76"/>
        <v>42</v>
      </c>
      <c r="E499" s="27">
        <f t="shared" si="77"/>
        <v>4</v>
      </c>
      <c r="F499" s="27">
        <f t="shared" si="71"/>
        <v>4.9633294278803773E-2</v>
      </c>
      <c r="G499" s="27">
        <f t="shared" si="72"/>
        <v>2.8055543480727969E-5</v>
      </c>
      <c r="H499" s="27">
        <f t="shared" si="78"/>
        <v>0.74</v>
      </c>
      <c r="I499" s="27">
        <f t="shared" si="79"/>
        <v>140</v>
      </c>
      <c r="J499" s="27">
        <f t="shared" si="73"/>
        <v>16055.320853441521</v>
      </c>
      <c r="K499" s="27">
        <f t="shared" si="74"/>
        <v>6.6931667496139E-6</v>
      </c>
    </row>
    <row r="500" spans="1:11">
      <c r="A500" s="27">
        <v>499</v>
      </c>
      <c r="B500" s="27">
        <f t="shared" si="70"/>
        <v>0.26114333333333334</v>
      </c>
      <c r="C500" s="27">
        <f t="shared" si="75"/>
        <v>110</v>
      </c>
      <c r="D500" s="27">
        <f t="shared" si="76"/>
        <v>42</v>
      </c>
      <c r="E500" s="27">
        <f t="shared" si="77"/>
        <v>4</v>
      </c>
      <c r="F500" s="27">
        <f t="shared" si="71"/>
        <v>4.9809442891093514E-2</v>
      </c>
      <c r="G500" s="27">
        <f t="shared" si="72"/>
        <v>2.8155112633309381E-5</v>
      </c>
      <c r="H500" s="27">
        <f t="shared" si="78"/>
        <v>0.74</v>
      </c>
      <c r="I500" s="27">
        <f t="shared" si="79"/>
        <v>140</v>
      </c>
      <c r="J500" s="27">
        <f t="shared" si="73"/>
        <v>16111.027776508759</v>
      </c>
      <c r="K500" s="27">
        <f t="shared" si="74"/>
        <v>6.7301009096906334E-6</v>
      </c>
    </row>
    <row r="501" spans="1:11">
      <c r="A501" s="27">
        <v>500</v>
      </c>
      <c r="B501" s="27">
        <f t="shared" si="70"/>
        <v>0.26166666666666666</v>
      </c>
      <c r="C501" s="27">
        <f t="shared" si="75"/>
        <v>110</v>
      </c>
      <c r="D501" s="27">
        <f t="shared" si="76"/>
        <v>42</v>
      </c>
      <c r="E501" s="27">
        <f t="shared" si="77"/>
        <v>4</v>
      </c>
      <c r="F501" s="27">
        <f t="shared" si="71"/>
        <v>4.9985815684404911E-2</v>
      </c>
      <c r="G501" s="27">
        <f t="shared" si="72"/>
        <v>2.8254808505676228E-5</v>
      </c>
      <c r="H501" s="27">
        <f t="shared" si="78"/>
        <v>0.74</v>
      </c>
      <c r="I501" s="27">
        <f t="shared" si="79"/>
        <v>140</v>
      </c>
      <c r="J501" s="27">
        <f t="shared" si="73"/>
        <v>16166.799544617956</v>
      </c>
      <c r="K501" s="27">
        <f t="shared" si="74"/>
        <v>6.7671567915609576E-6</v>
      </c>
    </row>
    <row r="502" spans="1:11">
      <c r="A502" s="27">
        <v>501</v>
      </c>
      <c r="B502" s="27">
        <f t="shared" si="70"/>
        <v>0.26218999999999998</v>
      </c>
      <c r="C502" s="27">
        <f t="shared" si="75"/>
        <v>110</v>
      </c>
      <c r="D502" s="27">
        <f t="shared" si="76"/>
        <v>42</v>
      </c>
      <c r="E502" s="27">
        <f t="shared" si="77"/>
        <v>4</v>
      </c>
      <c r="F502" s="27">
        <f t="shared" si="71"/>
        <v>5.0162412224248158E-2</v>
      </c>
      <c r="G502" s="27">
        <f t="shared" si="72"/>
        <v>2.8354630852230277E-5</v>
      </c>
      <c r="H502" s="27">
        <f t="shared" si="78"/>
        <v>0.74</v>
      </c>
      <c r="I502" s="27">
        <f t="shared" si="79"/>
        <v>140</v>
      </c>
      <c r="J502" s="27">
        <f t="shared" si="73"/>
        <v>16222.636012577283</v>
      </c>
      <c r="K502" s="27">
        <f t="shared" si="74"/>
        <v>6.8043344910100264E-6</v>
      </c>
    </row>
    <row r="503" spans="1:11">
      <c r="A503" s="27">
        <v>502</v>
      </c>
      <c r="B503" s="27">
        <f t="shared" si="70"/>
        <v>0.26271333333333335</v>
      </c>
      <c r="C503" s="27">
        <f t="shared" si="75"/>
        <v>110</v>
      </c>
      <c r="D503" s="27">
        <f t="shared" si="76"/>
        <v>42</v>
      </c>
      <c r="E503" s="27">
        <f t="shared" si="77"/>
        <v>4</v>
      </c>
      <c r="F503" s="27">
        <f t="shared" si="71"/>
        <v>5.033923207654447E-2</v>
      </c>
      <c r="G503" s="27">
        <f t="shared" si="72"/>
        <v>2.8454579427605694E-5</v>
      </c>
      <c r="H503" s="27">
        <f t="shared" si="78"/>
        <v>0.74</v>
      </c>
      <c r="I503" s="27">
        <f t="shared" si="79"/>
        <v>140</v>
      </c>
      <c r="J503" s="27">
        <f t="shared" si="73"/>
        <v>16278.537035386771</v>
      </c>
      <c r="K503" s="27">
        <f t="shared" si="74"/>
        <v>6.8416341033186517E-6</v>
      </c>
    </row>
    <row r="504" spans="1:11">
      <c r="A504" s="27">
        <v>503</v>
      </c>
      <c r="B504" s="27">
        <f t="shared" si="70"/>
        <v>0.26323666666666667</v>
      </c>
      <c r="C504" s="27">
        <f t="shared" si="75"/>
        <v>110</v>
      </c>
      <c r="D504" s="27">
        <f t="shared" si="76"/>
        <v>42</v>
      </c>
      <c r="E504" s="27">
        <f t="shared" si="77"/>
        <v>4</v>
      </c>
      <c r="F504" s="27">
        <f t="shared" si="71"/>
        <v>5.0516274807625515E-2</v>
      </c>
      <c r="G504" s="27">
        <f t="shared" si="72"/>
        <v>2.8554653986668606E-5</v>
      </c>
      <c r="H504" s="27">
        <f t="shared" si="78"/>
        <v>0.74</v>
      </c>
      <c r="I504" s="27">
        <f t="shared" si="79"/>
        <v>140</v>
      </c>
      <c r="J504" s="27">
        <f t="shared" si="73"/>
        <v>16334.502468237899</v>
      </c>
      <c r="K504" s="27">
        <f t="shared" si="74"/>
        <v>6.8790557232637664E-6</v>
      </c>
    </row>
    <row r="505" spans="1:11">
      <c r="A505" s="27">
        <v>504</v>
      </c>
      <c r="B505" s="27">
        <f t="shared" si="70"/>
        <v>0.26375999999999999</v>
      </c>
      <c r="C505" s="27">
        <f t="shared" si="75"/>
        <v>110</v>
      </c>
      <c r="D505" s="27">
        <f t="shared" si="76"/>
        <v>42</v>
      </c>
      <c r="E505" s="27">
        <f t="shared" si="77"/>
        <v>4</v>
      </c>
      <c r="F505" s="27">
        <f t="shared" si="71"/>
        <v>5.0693539984232885E-2</v>
      </c>
      <c r="G505" s="27">
        <f t="shared" si="72"/>
        <v>2.8654854284516879E-5</v>
      </c>
      <c r="H505" s="27">
        <f t="shared" si="78"/>
        <v>0.74</v>
      </c>
      <c r="I505" s="27">
        <f t="shared" si="79"/>
        <v>140</v>
      </c>
      <c r="J505" s="27">
        <f t="shared" si="73"/>
        <v>16390.532166513265</v>
      </c>
      <c r="K505" s="27">
        <f t="shared" si="74"/>
        <v>6.9165994451189374E-6</v>
      </c>
    </row>
    <row r="506" spans="1:11">
      <c r="A506" s="27">
        <v>505</v>
      </c>
      <c r="B506" s="27">
        <f t="shared" si="70"/>
        <v>0.26428333333333331</v>
      </c>
      <c r="C506" s="27">
        <f t="shared" si="75"/>
        <v>110</v>
      </c>
      <c r="D506" s="27">
        <f t="shared" si="76"/>
        <v>42</v>
      </c>
      <c r="E506" s="27">
        <f t="shared" si="77"/>
        <v>4</v>
      </c>
      <c r="F506" s="27">
        <f t="shared" si="71"/>
        <v>5.0871027173517561E-2</v>
      </c>
      <c r="G506" s="27">
        <f t="shared" si="72"/>
        <v>2.8755180076479781E-5</v>
      </c>
      <c r="H506" s="27">
        <f t="shared" si="78"/>
        <v>0.74</v>
      </c>
      <c r="I506" s="27">
        <f t="shared" si="79"/>
        <v>140</v>
      </c>
      <c r="J506" s="27">
        <f t="shared" si="73"/>
        <v>16446.625985786188</v>
      </c>
      <c r="K506" s="27">
        <f t="shared" si="74"/>
        <v>6.9542653626548132E-6</v>
      </c>
    </row>
    <row r="507" spans="1:11">
      <c r="A507" s="27">
        <v>506</v>
      </c>
      <c r="B507" s="27">
        <f t="shared" si="70"/>
        <v>0.26480666666666669</v>
      </c>
      <c r="C507" s="27">
        <f t="shared" si="75"/>
        <v>110</v>
      </c>
      <c r="D507" s="27">
        <f t="shared" si="76"/>
        <v>42</v>
      </c>
      <c r="E507" s="27">
        <f t="shared" si="77"/>
        <v>4</v>
      </c>
      <c r="F507" s="27">
        <f t="shared" si="71"/>
        <v>5.104873594303936E-2</v>
      </c>
      <c r="G507" s="27">
        <f t="shared" si="72"/>
        <v>2.8855631118117657E-5</v>
      </c>
      <c r="H507" s="27">
        <f t="shared" si="78"/>
        <v>0.74</v>
      </c>
      <c r="I507" s="27">
        <f t="shared" si="79"/>
        <v>140</v>
      </c>
      <c r="J507" s="27">
        <f t="shared" si="73"/>
        <v>16502.783781820319</v>
      </c>
      <c r="K507" s="27">
        <f t="shared" si="74"/>
        <v>6.9920535691396105E-6</v>
      </c>
    </row>
    <row r="508" spans="1:11">
      <c r="A508" s="27">
        <v>507</v>
      </c>
      <c r="B508" s="27">
        <f t="shared" si="70"/>
        <v>0.26533000000000001</v>
      </c>
      <c r="C508" s="27">
        <f t="shared" si="75"/>
        <v>110</v>
      </c>
      <c r="D508" s="27">
        <f t="shared" si="76"/>
        <v>42</v>
      </c>
      <c r="E508" s="27">
        <f t="shared" si="77"/>
        <v>4</v>
      </c>
      <c r="F508" s="27">
        <f t="shared" si="71"/>
        <v>5.1226665860766275E-2</v>
      </c>
      <c r="G508" s="27">
        <f t="shared" si="72"/>
        <v>2.8956207165221621E-5</v>
      </c>
      <c r="H508" s="27">
        <f t="shared" si="78"/>
        <v>0.74</v>
      </c>
      <c r="I508" s="27">
        <f t="shared" si="79"/>
        <v>140</v>
      </c>
      <c r="J508" s="27">
        <f t="shared" si="73"/>
        <v>16559.00541056928</v>
      </c>
      <c r="K508" s="27">
        <f t="shared" si="74"/>
        <v>7.0299641573395771E-6</v>
      </c>
    </row>
    <row r="509" spans="1:11">
      <c r="A509" s="27">
        <v>508</v>
      </c>
      <c r="B509" s="27">
        <f t="shared" si="70"/>
        <v>0.26585333333333333</v>
      </c>
      <c r="C509" s="27">
        <f t="shared" si="75"/>
        <v>110</v>
      </c>
      <c r="D509" s="27">
        <f t="shared" si="76"/>
        <v>42</v>
      </c>
      <c r="E509" s="27">
        <f t="shared" si="77"/>
        <v>4</v>
      </c>
      <c r="F509" s="27">
        <f t="shared" si="71"/>
        <v>5.1404816495074127E-2</v>
      </c>
      <c r="G509" s="27">
        <f t="shared" si="72"/>
        <v>2.9056907973813277E-5</v>
      </c>
      <c r="H509" s="27">
        <f t="shared" si="78"/>
        <v>0.74</v>
      </c>
      <c r="I509" s="27">
        <f t="shared" si="79"/>
        <v>140</v>
      </c>
      <c r="J509" s="27">
        <f t="shared" si="73"/>
        <v>16615.290728176278</v>
      </c>
      <c r="K509" s="27">
        <f t="shared" si="74"/>
        <v>7.067997219519504E-6</v>
      </c>
    </row>
    <row r="510" spans="1:11">
      <c r="A510" s="27">
        <v>509</v>
      </c>
      <c r="B510" s="27">
        <f t="shared" si="70"/>
        <v>0.26637666666666665</v>
      </c>
      <c r="C510" s="27">
        <f t="shared" si="75"/>
        <v>110</v>
      </c>
      <c r="D510" s="27">
        <f t="shared" si="76"/>
        <v>42</v>
      </c>
      <c r="E510" s="27">
        <f t="shared" si="77"/>
        <v>4</v>
      </c>
      <c r="F510" s="27">
        <f t="shared" si="71"/>
        <v>5.1583187414745844E-2</v>
      </c>
      <c r="G510" s="27">
        <f t="shared" si="72"/>
        <v>2.915773330014436E-5</v>
      </c>
      <c r="H510" s="27">
        <f t="shared" si="78"/>
        <v>0.74</v>
      </c>
      <c r="I510" s="27">
        <f t="shared" si="79"/>
        <v>140</v>
      </c>
      <c r="J510" s="27">
        <f t="shared" si="73"/>
        <v>16671.639590973748</v>
      </c>
      <c r="K510" s="27">
        <f t="shared" si="74"/>
        <v>7.1061528474431511E-6</v>
      </c>
    </row>
    <row r="511" spans="1:11">
      <c r="A511" s="27">
        <v>510</v>
      </c>
      <c r="B511" s="27">
        <f t="shared" si="70"/>
        <v>0.26690000000000003</v>
      </c>
      <c r="C511" s="27">
        <f t="shared" si="75"/>
        <v>110</v>
      </c>
      <c r="D511" s="27">
        <f t="shared" si="76"/>
        <v>42</v>
      </c>
      <c r="E511" s="27">
        <f t="shared" si="77"/>
        <v>4</v>
      </c>
      <c r="F511" s="27">
        <f t="shared" si="71"/>
        <v>5.1761778188970986E-2</v>
      </c>
      <c r="G511" s="27">
        <f t="shared" si="72"/>
        <v>2.9258682900696478E-5</v>
      </c>
      <c r="H511" s="27">
        <f t="shared" si="78"/>
        <v>0.74</v>
      </c>
      <c r="I511" s="27">
        <f t="shared" si="79"/>
        <v>140</v>
      </c>
      <c r="J511" s="27">
        <f t="shared" si="73"/>
        <v>16728.051855482987</v>
      </c>
      <c r="K511" s="27">
        <f t="shared" si="74"/>
        <v>7.1444311323737698E-6</v>
      </c>
    </row>
    <row r="512" spans="1:11">
      <c r="A512" s="27">
        <v>511</v>
      </c>
      <c r="B512" s="27">
        <f t="shared" si="70"/>
        <v>0.26742333333333335</v>
      </c>
      <c r="C512" s="27">
        <f t="shared" si="75"/>
        <v>110</v>
      </c>
      <c r="D512" s="27">
        <f t="shared" si="76"/>
        <v>42</v>
      </c>
      <c r="E512" s="27">
        <f t="shared" si="77"/>
        <v>4</v>
      </c>
      <c r="F512" s="27">
        <f t="shared" si="71"/>
        <v>5.1940588387345221E-2</v>
      </c>
      <c r="G512" s="27">
        <f t="shared" si="72"/>
        <v>2.9359756532180741E-5</v>
      </c>
      <c r="H512" s="27">
        <f t="shared" si="78"/>
        <v>0.74</v>
      </c>
      <c r="I512" s="27">
        <f t="shared" si="79"/>
        <v>140</v>
      </c>
      <c r="J512" s="27">
        <f t="shared" si="73"/>
        <v>16784.527378413732</v>
      </c>
      <c r="K512" s="27">
        <f t="shared" si="74"/>
        <v>7.1828321650745361E-6</v>
      </c>
    </row>
    <row r="513" spans="1:11">
      <c r="A513" s="27">
        <v>512</v>
      </c>
      <c r="B513" s="27">
        <f t="shared" si="70"/>
        <v>0.26794666666666667</v>
      </c>
      <c r="C513" s="27">
        <f t="shared" si="75"/>
        <v>110</v>
      </c>
      <c r="D513" s="27">
        <f t="shared" si="76"/>
        <v>42</v>
      </c>
      <c r="E513" s="27">
        <f t="shared" si="77"/>
        <v>4</v>
      </c>
      <c r="F513" s="27">
        <f t="shared" si="71"/>
        <v>5.2119617579869722E-2</v>
      </c>
      <c r="G513" s="27">
        <f t="shared" si="72"/>
        <v>2.9460953951537531E-5</v>
      </c>
      <c r="H513" s="27">
        <f t="shared" si="78"/>
        <v>0.74</v>
      </c>
      <c r="I513" s="27">
        <f t="shared" si="79"/>
        <v>140</v>
      </c>
      <c r="J513" s="27">
        <f t="shared" si="73"/>
        <v>16841.066016663866</v>
      </c>
      <c r="K513" s="27">
        <f t="shared" si="74"/>
        <v>7.2213560358090705E-6</v>
      </c>
    </row>
    <row r="514" spans="1:11">
      <c r="A514" s="27">
        <v>513</v>
      </c>
      <c r="B514" s="27">
        <f t="shared" ref="B514:B577" si="80">3.14/6000*A514</f>
        <v>0.26846999999999999</v>
      </c>
      <c r="C514" s="27">
        <f t="shared" si="75"/>
        <v>110</v>
      </c>
      <c r="D514" s="27">
        <f t="shared" si="76"/>
        <v>42</v>
      </c>
      <c r="E514" s="27">
        <f t="shared" si="77"/>
        <v>4</v>
      </c>
      <c r="F514" s="27">
        <f t="shared" ref="F514:F577" si="81">1.414*C514*SIN(B514)*SIN(B514)/(1.414*C514*SIN(B514)+E514*D514)</f>
        <v>5.2298865336950655E-2</v>
      </c>
      <c r="G514" s="27">
        <f t="shared" ref="G514:G577" si="82">SIN(B514)*SIN(B514)*D514*E514/(1.414*C514*SIN(B514)+D514*E514)*3.14/6000</f>
        <v>2.9562274915936115E-5</v>
      </c>
      <c r="H514" s="27">
        <f t="shared" si="78"/>
        <v>0.74</v>
      </c>
      <c r="I514" s="27">
        <f t="shared" si="79"/>
        <v>140</v>
      </c>
      <c r="J514" s="27">
        <f t="shared" ref="J514:J577" si="83">1.414*I514*SIN(B514)*1.414*I514*SIN(B514)/(1.414*I514*SIN(B514)+E514*D514)/(H514/1000)</f>
        <v>16897.66762731897</v>
      </c>
      <c r="K514" s="27">
        <f t="shared" ref="K514:K577" si="84">SIN(B514)*SIN(B514)*1.414*C514*SIN(B514)/(1.414*C514*SIN(B514)+E514*D514)*3.14/6000</f>
        <v>7.2600028343418598E-6</v>
      </c>
    </row>
    <row r="515" spans="1:11">
      <c r="A515" s="27">
        <v>514</v>
      </c>
      <c r="B515" s="27">
        <f t="shared" si="80"/>
        <v>0.26899333333333331</v>
      </c>
      <c r="C515" s="27">
        <f t="shared" ref="C515:C578" si="85">C514</f>
        <v>110</v>
      </c>
      <c r="D515" s="27">
        <f t="shared" ref="D515:D578" si="86">D514</f>
        <v>42</v>
      </c>
      <c r="E515" s="27">
        <f t="shared" ref="E515:E578" si="87">E514</f>
        <v>4</v>
      </c>
      <c r="F515" s="27">
        <f t="shared" si="81"/>
        <v>5.247833122939867E-2</v>
      </c>
      <c r="G515" s="27">
        <f t="shared" si="82"/>
        <v>2.9663719182774413E-5</v>
      </c>
      <c r="H515" s="27">
        <f t="shared" ref="H515:H578" si="88">H514</f>
        <v>0.74</v>
      </c>
      <c r="I515" s="27">
        <f t="shared" ref="I515:I578" si="89">I514</f>
        <v>140</v>
      </c>
      <c r="J515" s="27">
        <f t="shared" si="83"/>
        <v>16954.332067652023</v>
      </c>
      <c r="K515" s="27">
        <f t="shared" si="84"/>
        <v>7.2987726499387849E-6</v>
      </c>
    </row>
    <row r="516" spans="1:11">
      <c r="A516" s="27">
        <v>515</v>
      </c>
      <c r="B516" s="27">
        <f t="shared" si="80"/>
        <v>0.26951666666666668</v>
      </c>
      <c r="C516" s="27">
        <f t="shared" si="85"/>
        <v>110</v>
      </c>
      <c r="D516" s="27">
        <f t="shared" si="86"/>
        <v>42</v>
      </c>
      <c r="E516" s="27">
        <f t="shared" si="87"/>
        <v>4</v>
      </c>
      <c r="F516" s="27">
        <f t="shared" si="81"/>
        <v>5.2658014828428308E-2</v>
      </c>
      <c r="G516" s="27">
        <f t="shared" si="82"/>
        <v>2.976528650967865E-5</v>
      </c>
      <c r="H516" s="27">
        <f t="shared" si="88"/>
        <v>0.74</v>
      </c>
      <c r="I516" s="27">
        <f t="shared" si="89"/>
        <v>140</v>
      </c>
      <c r="J516" s="27">
        <f t="shared" si="83"/>
        <v>17011.059195123005</v>
      </c>
      <c r="K516" s="27">
        <f t="shared" si="84"/>
        <v>7.3376655713675596E-6</v>
      </c>
    </row>
    <row r="517" spans="1:11">
      <c r="A517" s="27">
        <v>516</v>
      </c>
      <c r="B517" s="27">
        <f t="shared" si="80"/>
        <v>0.27004</v>
      </c>
      <c r="C517" s="27">
        <f t="shared" si="85"/>
        <v>110</v>
      </c>
      <c r="D517" s="27">
        <f t="shared" si="86"/>
        <v>42</v>
      </c>
      <c r="E517" s="27">
        <f t="shared" si="87"/>
        <v>4</v>
      </c>
      <c r="F517" s="27">
        <f t="shared" si="81"/>
        <v>5.2837915705657379E-2</v>
      </c>
      <c r="G517" s="27">
        <f t="shared" si="82"/>
        <v>2.9866976654503007E-5</v>
      </c>
      <c r="H517" s="27">
        <f t="shared" si="88"/>
        <v>0.74</v>
      </c>
      <c r="I517" s="27">
        <f t="shared" si="89"/>
        <v>140</v>
      </c>
      <c r="J517" s="27">
        <f t="shared" si="83"/>
        <v>17067.848867378496</v>
      </c>
      <c r="K517" s="27">
        <f t="shared" si="84"/>
        <v>7.3766816868982012E-6</v>
      </c>
    </row>
    <row r="518" spans="1:11">
      <c r="A518" s="27">
        <v>517</v>
      </c>
      <c r="B518" s="27">
        <f t="shared" si="80"/>
        <v>0.27056333333333332</v>
      </c>
      <c r="C518" s="27">
        <f t="shared" si="85"/>
        <v>110</v>
      </c>
      <c r="D518" s="27">
        <f t="shared" si="86"/>
        <v>42</v>
      </c>
      <c r="E518" s="27">
        <f t="shared" si="87"/>
        <v>4</v>
      </c>
      <c r="F518" s="27">
        <f t="shared" si="81"/>
        <v>5.3018033433106723E-2</v>
      </c>
      <c r="G518" s="27">
        <f t="shared" si="82"/>
        <v>2.9968789375329447E-5</v>
      </c>
      <c r="H518" s="27">
        <f t="shared" si="88"/>
        <v>0.74</v>
      </c>
      <c r="I518" s="27">
        <f t="shared" si="89"/>
        <v>140</v>
      </c>
      <c r="J518" s="27">
        <f t="shared" si="83"/>
        <v>17124.70094225138</v>
      </c>
      <c r="K518" s="27">
        <f t="shared" si="84"/>
        <v>7.4158210843035419E-6</v>
      </c>
    </row>
    <row r="519" spans="1:11">
      <c r="A519" s="27">
        <v>518</v>
      </c>
      <c r="B519" s="27">
        <f t="shared" si="80"/>
        <v>0.27108666666666664</v>
      </c>
      <c r="C519" s="27">
        <f t="shared" si="85"/>
        <v>110</v>
      </c>
      <c r="D519" s="27">
        <f t="shared" si="86"/>
        <v>42</v>
      </c>
      <c r="E519" s="27">
        <f t="shared" si="87"/>
        <v>4</v>
      </c>
      <c r="F519" s="27">
        <f t="shared" si="81"/>
        <v>5.3198367583199256E-2</v>
      </c>
      <c r="G519" s="27">
        <f t="shared" si="82"/>
        <v>3.0070724430467276E-5</v>
      </c>
      <c r="H519" s="27">
        <f t="shared" si="88"/>
        <v>0.74</v>
      </c>
      <c r="I519" s="27">
        <f t="shared" si="89"/>
        <v>140</v>
      </c>
      <c r="J519" s="27">
        <f t="shared" si="83"/>
        <v>17181.615277760422</v>
      </c>
      <c r="K519" s="27">
        <f t="shared" si="84"/>
        <v>7.4550838508596619E-6</v>
      </c>
    </row>
    <row r="520" spans="1:11">
      <c r="A520" s="27">
        <v>519</v>
      </c>
      <c r="B520" s="27">
        <f t="shared" si="80"/>
        <v>0.27161000000000002</v>
      </c>
      <c r="C520" s="27">
        <f t="shared" si="85"/>
        <v>110</v>
      </c>
      <c r="D520" s="27">
        <f t="shared" si="86"/>
        <v>42</v>
      </c>
      <c r="E520" s="27">
        <f t="shared" si="87"/>
        <v>4</v>
      </c>
      <c r="F520" s="27">
        <f t="shared" si="81"/>
        <v>5.3378917728759842E-2</v>
      </c>
      <c r="G520" s="27">
        <f t="shared" si="82"/>
        <v>3.0172781578452916E-5</v>
      </c>
      <c r="H520" s="27">
        <f t="shared" si="88"/>
        <v>0.74</v>
      </c>
      <c r="I520" s="27">
        <f t="shared" si="89"/>
        <v>140</v>
      </c>
      <c r="J520" s="27">
        <f t="shared" si="83"/>
        <v>17238.591732109951</v>
      </c>
      <c r="K520" s="27">
        <f t="shared" si="84"/>
        <v>7.4944700733463867E-6</v>
      </c>
    </row>
    <row r="521" spans="1:11">
      <c r="A521" s="27">
        <v>520</v>
      </c>
      <c r="B521" s="27">
        <f t="shared" si="80"/>
        <v>0.27213333333333334</v>
      </c>
      <c r="C521" s="27">
        <f t="shared" si="85"/>
        <v>110</v>
      </c>
      <c r="D521" s="27">
        <f t="shared" si="86"/>
        <v>42</v>
      </c>
      <c r="E521" s="27">
        <f t="shared" si="87"/>
        <v>4</v>
      </c>
      <c r="F521" s="27">
        <f t="shared" si="81"/>
        <v>5.3559683443014365E-2</v>
      </c>
      <c r="G521" s="27">
        <f t="shared" si="82"/>
        <v>3.0274960578049528E-5</v>
      </c>
      <c r="H521" s="27">
        <f t="shared" si="88"/>
        <v>0.74</v>
      </c>
      <c r="I521" s="27">
        <f t="shared" si="89"/>
        <v>140</v>
      </c>
      <c r="J521" s="27">
        <f t="shared" si="83"/>
        <v>17295.630163689439</v>
      </c>
      <c r="K521" s="27">
        <f t="shared" si="84"/>
        <v>7.533979838047733E-6</v>
      </c>
    </row>
    <row r="522" spans="1:11">
      <c r="A522" s="27">
        <v>521</v>
      </c>
      <c r="B522" s="27">
        <f t="shared" si="80"/>
        <v>0.27265666666666666</v>
      </c>
      <c r="C522" s="27">
        <f t="shared" si="85"/>
        <v>110</v>
      </c>
      <c r="D522" s="27">
        <f t="shared" si="86"/>
        <v>42</v>
      </c>
      <c r="E522" s="27">
        <f t="shared" si="87"/>
        <v>4</v>
      </c>
      <c r="F522" s="27">
        <f t="shared" si="81"/>
        <v>5.3740664299589555E-2</v>
      </c>
      <c r="G522" s="27">
        <f t="shared" si="82"/>
        <v>3.0377261188246843E-5</v>
      </c>
      <c r="H522" s="27">
        <f t="shared" si="88"/>
        <v>0.74</v>
      </c>
      <c r="I522" s="27">
        <f t="shared" si="89"/>
        <v>140</v>
      </c>
      <c r="J522" s="27">
        <f t="shared" si="83"/>
        <v>17352.730431073196</v>
      </c>
      <c r="K522" s="27">
        <f t="shared" si="84"/>
        <v>7.5736132307524208E-6</v>
      </c>
    </row>
    <row r="523" spans="1:11">
      <c r="A523" s="27">
        <v>522</v>
      </c>
      <c r="B523" s="27">
        <f t="shared" si="80"/>
        <v>0.27317999999999998</v>
      </c>
      <c r="C523" s="27">
        <f t="shared" si="85"/>
        <v>110</v>
      </c>
      <c r="D523" s="27">
        <f t="shared" si="86"/>
        <v>42</v>
      </c>
      <c r="E523" s="27">
        <f t="shared" si="87"/>
        <v>4</v>
      </c>
      <c r="F523" s="27">
        <f t="shared" si="81"/>
        <v>5.392185987251219E-2</v>
      </c>
      <c r="G523" s="27">
        <f t="shared" si="82"/>
        <v>3.0479683168260719E-5</v>
      </c>
      <c r="H523" s="27">
        <f t="shared" si="88"/>
        <v>0.74</v>
      </c>
      <c r="I523" s="27">
        <f t="shared" si="89"/>
        <v>140</v>
      </c>
      <c r="J523" s="27">
        <f t="shared" si="83"/>
        <v>17409.892393019985</v>
      </c>
      <c r="K523" s="27">
        <f t="shared" si="84"/>
        <v>7.6133703367543131E-6</v>
      </c>
    </row>
    <row r="524" spans="1:11">
      <c r="A524" s="27">
        <v>523</v>
      </c>
      <c r="B524" s="27">
        <f t="shared" si="80"/>
        <v>0.27370333333333335</v>
      </c>
      <c r="C524" s="27">
        <f t="shared" si="85"/>
        <v>110</v>
      </c>
      <c r="D524" s="27">
        <f t="shared" si="86"/>
        <v>42</v>
      </c>
      <c r="E524" s="27">
        <f t="shared" si="87"/>
        <v>4</v>
      </c>
      <c r="F524" s="27">
        <f t="shared" si="81"/>
        <v>5.4103269736208687E-2</v>
      </c>
      <c r="G524" s="27">
        <f t="shared" si="82"/>
        <v>3.0582226277532911E-5</v>
      </c>
      <c r="H524" s="27">
        <f t="shared" si="88"/>
        <v>0.74</v>
      </c>
      <c r="I524" s="27">
        <f t="shared" si="89"/>
        <v>140</v>
      </c>
      <c r="J524" s="27">
        <f t="shared" si="83"/>
        <v>17467.115908472646</v>
      </c>
      <c r="K524" s="27">
        <f t="shared" si="84"/>
        <v>7.6532512408528997E-6</v>
      </c>
    </row>
    <row r="525" spans="1:11">
      <c r="A525" s="27">
        <v>524</v>
      </c>
      <c r="B525" s="27">
        <f t="shared" si="80"/>
        <v>0.27422666666666667</v>
      </c>
      <c r="C525" s="27">
        <f t="shared" si="85"/>
        <v>110</v>
      </c>
      <c r="D525" s="27">
        <f t="shared" si="86"/>
        <v>42</v>
      </c>
      <c r="E525" s="27">
        <f t="shared" si="87"/>
        <v>4</v>
      </c>
      <c r="F525" s="27">
        <f t="shared" si="81"/>
        <v>5.4284893465504559E-2</v>
      </c>
      <c r="G525" s="27">
        <f t="shared" si="82"/>
        <v>3.068489027573076E-5</v>
      </c>
      <c r="H525" s="27">
        <f t="shared" si="88"/>
        <v>0.74</v>
      </c>
      <c r="I525" s="27">
        <f t="shared" si="89"/>
        <v>140</v>
      </c>
      <c r="J525" s="27">
        <f t="shared" si="83"/>
        <v>17524.400836557779</v>
      </c>
      <c r="K525" s="27">
        <f t="shared" si="84"/>
        <v>7.6932560273537713E-6</v>
      </c>
    </row>
    <row r="526" spans="1:11">
      <c r="A526" s="27">
        <v>525</v>
      </c>
      <c r="B526" s="27">
        <f t="shared" si="80"/>
        <v>0.27474999999999999</v>
      </c>
      <c r="C526" s="27">
        <f t="shared" si="85"/>
        <v>110</v>
      </c>
      <c r="D526" s="27">
        <f t="shared" si="86"/>
        <v>42</v>
      </c>
      <c r="E526" s="27">
        <f t="shared" si="87"/>
        <v>4</v>
      </c>
      <c r="F526" s="27">
        <f t="shared" si="81"/>
        <v>5.4466730635623822E-2</v>
      </c>
      <c r="G526" s="27">
        <f t="shared" si="82"/>
        <v>3.0787674922746863E-5</v>
      </c>
      <c r="H526" s="27">
        <f t="shared" si="88"/>
        <v>0.74</v>
      </c>
      <c r="I526" s="27">
        <f t="shared" si="89"/>
        <v>140</v>
      </c>
      <c r="J526" s="27">
        <f t="shared" si="83"/>
        <v>17581.74703658533</v>
      </c>
      <c r="K526" s="27">
        <f t="shared" si="84"/>
        <v>7.7333847800690728E-6</v>
      </c>
    </row>
    <row r="527" spans="1:11">
      <c r="A527" s="27">
        <v>526</v>
      </c>
      <c r="B527" s="27">
        <f t="shared" si="80"/>
        <v>0.27527333333333331</v>
      </c>
      <c r="C527" s="27">
        <f t="shared" si="85"/>
        <v>110</v>
      </c>
      <c r="D527" s="27">
        <f t="shared" si="86"/>
        <v>42</v>
      </c>
      <c r="E527" s="27">
        <f t="shared" si="87"/>
        <v>4</v>
      </c>
      <c r="F527" s="27">
        <f t="shared" si="81"/>
        <v>5.4648780822188561E-2</v>
      </c>
      <c r="G527" s="27">
        <f t="shared" si="82"/>
        <v>3.0890579978698847E-5</v>
      </c>
      <c r="H527" s="27">
        <f t="shared" si="88"/>
        <v>0.74</v>
      </c>
      <c r="I527" s="27">
        <f t="shared" si="89"/>
        <v>140</v>
      </c>
      <c r="J527" s="27">
        <f t="shared" si="83"/>
        <v>17639.154368048283</v>
      </c>
      <c r="K527" s="27">
        <f t="shared" si="84"/>
        <v>7.7736375823180115E-6</v>
      </c>
    </row>
    <row r="528" spans="1:11">
      <c r="A528" s="27">
        <v>527</v>
      </c>
      <c r="B528" s="27">
        <f t="shared" si="80"/>
        <v>0.27579666666666669</v>
      </c>
      <c r="C528" s="27">
        <f t="shared" si="85"/>
        <v>110</v>
      </c>
      <c r="D528" s="27">
        <f t="shared" si="86"/>
        <v>42</v>
      </c>
      <c r="E528" s="27">
        <f t="shared" si="87"/>
        <v>4</v>
      </c>
      <c r="F528" s="27">
        <f t="shared" si="81"/>
        <v>5.4831043601218335E-2</v>
      </c>
      <c r="G528" s="27">
        <f t="shared" si="82"/>
        <v>3.0993605203929004E-5</v>
      </c>
      <c r="H528" s="27">
        <f t="shared" si="88"/>
        <v>0.74</v>
      </c>
      <c r="I528" s="27">
        <f t="shared" si="89"/>
        <v>140</v>
      </c>
      <c r="J528" s="27">
        <f t="shared" si="83"/>
        <v>17696.622690622287</v>
      </c>
      <c r="K528" s="27">
        <f t="shared" si="84"/>
        <v>7.8140145169272908E-6</v>
      </c>
    </row>
    <row r="529" spans="1:11">
      <c r="A529" s="27">
        <v>528</v>
      </c>
      <c r="B529" s="27">
        <f t="shared" si="80"/>
        <v>0.27632000000000001</v>
      </c>
      <c r="C529" s="27">
        <f t="shared" si="85"/>
        <v>110</v>
      </c>
      <c r="D529" s="27">
        <f t="shared" si="86"/>
        <v>42</v>
      </c>
      <c r="E529" s="27">
        <f t="shared" si="87"/>
        <v>4</v>
      </c>
      <c r="F529" s="27">
        <f t="shared" si="81"/>
        <v>5.5013518549129642E-2</v>
      </c>
      <c r="G529" s="27">
        <f t="shared" si="82"/>
        <v>3.1096750359003978E-5</v>
      </c>
      <c r="H529" s="27">
        <f t="shared" si="88"/>
        <v>0.74</v>
      </c>
      <c r="I529" s="27">
        <f t="shared" si="89"/>
        <v>140</v>
      </c>
      <c r="J529" s="27">
        <f t="shared" si="83"/>
        <v>17754.15186416528</v>
      </c>
      <c r="K529" s="27">
        <f t="shared" si="84"/>
        <v>7.8545156662315981E-6</v>
      </c>
    </row>
    <row r="530" spans="1:11">
      <c r="A530" s="27">
        <v>529</v>
      </c>
      <c r="B530" s="27">
        <f t="shared" si="80"/>
        <v>0.27684333333333333</v>
      </c>
      <c r="C530" s="27">
        <f t="shared" si="85"/>
        <v>110</v>
      </c>
      <c r="D530" s="27">
        <f t="shared" si="86"/>
        <v>42</v>
      </c>
      <c r="E530" s="27">
        <f t="shared" si="87"/>
        <v>4</v>
      </c>
      <c r="F530" s="27">
        <f t="shared" si="81"/>
        <v>5.5196205242735406E-2</v>
      </c>
      <c r="G530" s="27">
        <f t="shared" si="82"/>
        <v>3.1200015204714528E-5</v>
      </c>
      <c r="H530" s="27">
        <f t="shared" si="88"/>
        <v>0.74</v>
      </c>
      <c r="I530" s="27">
        <f t="shared" si="89"/>
        <v>140</v>
      </c>
      <c r="J530" s="27">
        <f t="shared" si="83"/>
        <v>17811.741748717159</v>
      </c>
      <c r="K530" s="27">
        <f t="shared" si="84"/>
        <v>7.8951411120740672E-6</v>
      </c>
    </row>
    <row r="531" spans="1:11">
      <c r="A531" s="27">
        <v>530</v>
      </c>
      <c r="B531" s="27">
        <f t="shared" si="80"/>
        <v>0.27736666666666665</v>
      </c>
      <c r="C531" s="27">
        <f t="shared" si="85"/>
        <v>110</v>
      </c>
      <c r="D531" s="27">
        <f t="shared" si="86"/>
        <v>42</v>
      </c>
      <c r="E531" s="27">
        <f t="shared" si="87"/>
        <v>4</v>
      </c>
      <c r="F531" s="27">
        <f t="shared" si="81"/>
        <v>5.5379103259244479E-2</v>
      </c>
      <c r="G531" s="27">
        <f t="shared" si="82"/>
        <v>3.1303399502075195E-5</v>
      </c>
      <c r="H531" s="27">
        <f t="shared" si="88"/>
        <v>0.74</v>
      </c>
      <c r="I531" s="27">
        <f t="shared" si="89"/>
        <v>140</v>
      </c>
      <c r="J531" s="27">
        <f t="shared" si="83"/>
        <v>17869.392204499418</v>
      </c>
      <c r="K531" s="27">
        <f t="shared" si="84"/>
        <v>7.9358909358067611E-6</v>
      </c>
    </row>
    <row r="532" spans="1:11">
      <c r="A532" s="27">
        <v>531</v>
      </c>
      <c r="B532" s="27">
        <f t="shared" si="80"/>
        <v>0.27789000000000003</v>
      </c>
      <c r="C532" s="27">
        <f t="shared" si="85"/>
        <v>110</v>
      </c>
      <c r="D532" s="27">
        <f t="shared" si="86"/>
        <v>42</v>
      </c>
      <c r="E532" s="27">
        <f t="shared" si="87"/>
        <v>4</v>
      </c>
      <c r="F532" s="27">
        <f t="shared" si="81"/>
        <v>5.5562212176261123E-2</v>
      </c>
      <c r="G532" s="27">
        <f t="shared" si="82"/>
        <v>3.1406903012324018E-5</v>
      </c>
      <c r="H532" s="27">
        <f t="shared" si="88"/>
        <v>0.74</v>
      </c>
      <c r="I532" s="27">
        <f t="shared" si="89"/>
        <v>140</v>
      </c>
      <c r="J532" s="27">
        <f t="shared" si="83"/>
        <v>17927.103091914811</v>
      </c>
      <c r="K532" s="27">
        <f t="shared" si="84"/>
        <v>7.9767652182911416E-6</v>
      </c>
    </row>
    <row r="533" spans="1:11">
      <c r="A533" s="27">
        <v>532</v>
      </c>
      <c r="B533" s="27">
        <f t="shared" si="80"/>
        <v>0.27841333333333335</v>
      </c>
      <c r="C533" s="27">
        <f t="shared" si="85"/>
        <v>110</v>
      </c>
      <c r="D533" s="27">
        <f t="shared" si="86"/>
        <v>42</v>
      </c>
      <c r="E533" s="27">
        <f t="shared" si="87"/>
        <v>4</v>
      </c>
      <c r="F533" s="27">
        <f t="shared" si="81"/>
        <v>5.5745531571784371E-2</v>
      </c>
      <c r="G533" s="27">
        <f t="shared" si="82"/>
        <v>3.1510525496922217E-5</v>
      </c>
      <c r="H533" s="27">
        <f t="shared" si="88"/>
        <v>0.74</v>
      </c>
      <c r="I533" s="27">
        <f t="shared" si="89"/>
        <v>140</v>
      </c>
      <c r="J533" s="27">
        <f t="shared" si="83"/>
        <v>17984.874271546949</v>
      </c>
      <c r="K533" s="27">
        <f t="shared" si="84"/>
        <v>8.0177640398985006E-6</v>
      </c>
    </row>
    <row r="534" spans="1:11">
      <c r="A534" s="27">
        <v>533</v>
      </c>
      <c r="B534" s="27">
        <f t="shared" si="80"/>
        <v>0.27893666666666667</v>
      </c>
      <c r="C534" s="27">
        <f t="shared" si="85"/>
        <v>110</v>
      </c>
      <c r="D534" s="27">
        <f t="shared" si="86"/>
        <v>42</v>
      </c>
      <c r="E534" s="27">
        <f t="shared" si="87"/>
        <v>4</v>
      </c>
      <c r="F534" s="27">
        <f t="shared" si="81"/>
        <v>5.5929061024207638E-2</v>
      </c>
      <c r="G534" s="27">
        <f t="shared" si="82"/>
        <v>3.1614266717553919E-5</v>
      </c>
      <c r="H534" s="27">
        <f t="shared" si="88"/>
        <v>0.74</v>
      </c>
      <c r="I534" s="27">
        <f t="shared" si="89"/>
        <v>140</v>
      </c>
      <c r="J534" s="27">
        <f t="shared" si="83"/>
        <v>18042.705604160026</v>
      </c>
      <c r="K534" s="27">
        <f t="shared" si="84"/>
        <v>8.0588874805104944E-6</v>
      </c>
    </row>
    <row r="535" spans="1:11">
      <c r="A535" s="27">
        <v>534</v>
      </c>
      <c r="B535" s="27">
        <f t="shared" si="80"/>
        <v>0.27945999999999999</v>
      </c>
      <c r="C535" s="27">
        <f t="shared" si="85"/>
        <v>110</v>
      </c>
      <c r="D535" s="27">
        <f t="shared" si="86"/>
        <v>42</v>
      </c>
      <c r="E535" s="27">
        <f t="shared" si="87"/>
        <v>4</v>
      </c>
      <c r="F535" s="27">
        <f t="shared" si="81"/>
        <v>5.6112800112318166E-2</v>
      </c>
      <c r="G535" s="27">
        <f t="shared" si="82"/>
        <v>3.1718126436125841E-5</v>
      </c>
      <c r="H535" s="27">
        <f t="shared" si="88"/>
        <v>0.74</v>
      </c>
      <c r="I535" s="27">
        <f t="shared" si="89"/>
        <v>140</v>
      </c>
      <c r="J535" s="27">
        <f t="shared" si="83"/>
        <v>18100.596950698393</v>
      </c>
      <c r="K535" s="27">
        <f t="shared" si="84"/>
        <v>8.1001356195195635E-6</v>
      </c>
    </row>
    <row r="536" spans="1:11">
      <c r="A536" s="27">
        <v>535</v>
      </c>
      <c r="B536" s="27">
        <f t="shared" si="80"/>
        <v>0.27998333333333331</v>
      </c>
      <c r="C536" s="27">
        <f t="shared" si="85"/>
        <v>110</v>
      </c>
      <c r="D536" s="27">
        <f t="shared" si="86"/>
        <v>42</v>
      </c>
      <c r="E536" s="27">
        <f t="shared" si="87"/>
        <v>4</v>
      </c>
      <c r="F536" s="27">
        <f t="shared" si="81"/>
        <v>5.6296748415296465E-2</v>
      </c>
      <c r="G536" s="27">
        <f t="shared" si="82"/>
        <v>3.1822104414767036E-5</v>
      </c>
      <c r="H536" s="27">
        <f t="shared" si="88"/>
        <v>0.74</v>
      </c>
      <c r="I536" s="27">
        <f t="shared" si="89"/>
        <v>140</v>
      </c>
      <c r="J536" s="27">
        <f t="shared" si="83"/>
        <v>18158.548172286271</v>
      </c>
      <c r="K536" s="27">
        <f t="shared" si="84"/>
        <v>8.1415085358294139E-6</v>
      </c>
    </row>
    <row r="537" spans="1:11">
      <c r="A537" s="27">
        <v>536</v>
      </c>
      <c r="B537" s="27">
        <f t="shared" si="80"/>
        <v>0.28050666666666668</v>
      </c>
      <c r="C537" s="27">
        <f t="shared" si="85"/>
        <v>110</v>
      </c>
      <c r="D537" s="27">
        <f t="shared" si="86"/>
        <v>42</v>
      </c>
      <c r="E537" s="27">
        <f t="shared" si="87"/>
        <v>4</v>
      </c>
      <c r="F537" s="27">
        <f t="shared" si="81"/>
        <v>5.6480905512715784E-2</v>
      </c>
      <c r="G537" s="27">
        <f t="shared" si="82"/>
        <v>3.1926200415828544E-5</v>
      </c>
      <c r="H537" s="27">
        <f t="shared" si="88"/>
        <v>0.74</v>
      </c>
      <c r="I537" s="27">
        <f t="shared" si="89"/>
        <v>140</v>
      </c>
      <c r="J537" s="27">
        <f t="shared" si="83"/>
        <v>18216.559130227361</v>
      </c>
      <c r="K537" s="27">
        <f t="shared" si="84"/>
        <v>8.1830063078554977E-6</v>
      </c>
    </row>
    <row r="538" spans="1:11">
      <c r="A538" s="27">
        <v>537</v>
      </c>
      <c r="B538" s="27">
        <f t="shared" si="80"/>
        <v>0.28103</v>
      </c>
      <c r="C538" s="27">
        <f t="shared" si="85"/>
        <v>110</v>
      </c>
      <c r="D538" s="27">
        <f t="shared" si="86"/>
        <v>42</v>
      </c>
      <c r="E538" s="27">
        <f t="shared" si="87"/>
        <v>4</v>
      </c>
      <c r="F538" s="27">
        <f t="shared" si="81"/>
        <v>5.6665270984541639E-2</v>
      </c>
      <c r="G538" s="27">
        <f t="shared" si="82"/>
        <v>3.2030414201883129E-5</v>
      </c>
      <c r="H538" s="27">
        <f t="shared" si="88"/>
        <v>0.74</v>
      </c>
      <c r="I538" s="27">
        <f t="shared" si="89"/>
        <v>140</v>
      </c>
      <c r="J538" s="27">
        <f t="shared" si="83"/>
        <v>18274.629686004486</v>
      </c>
      <c r="K538" s="27">
        <f t="shared" si="84"/>
        <v>8.2246290135254595E-6</v>
      </c>
    </row>
    <row r="539" spans="1:11">
      <c r="A539" s="27">
        <v>538</v>
      </c>
      <c r="B539" s="27">
        <f t="shared" si="80"/>
        <v>0.28155333333333332</v>
      </c>
      <c r="C539" s="27">
        <f t="shared" si="85"/>
        <v>110</v>
      </c>
      <c r="D539" s="27">
        <f t="shared" si="86"/>
        <v>42</v>
      </c>
      <c r="E539" s="27">
        <f t="shared" si="87"/>
        <v>4</v>
      </c>
      <c r="F539" s="27">
        <f t="shared" si="81"/>
        <v>5.6849844411131278E-2</v>
      </c>
      <c r="G539" s="27">
        <f t="shared" si="82"/>
        <v>3.2134745535724973E-5</v>
      </c>
      <c r="H539" s="27">
        <f t="shared" si="88"/>
        <v>0.74</v>
      </c>
      <c r="I539" s="27">
        <f t="shared" si="89"/>
        <v>140</v>
      </c>
      <c r="J539" s="27">
        <f t="shared" si="83"/>
        <v>18332.759701279301</v>
      </c>
      <c r="K539" s="27">
        <f t="shared" si="84"/>
        <v>8.2663767302796185E-6</v>
      </c>
    </row>
    <row r="540" spans="1:11">
      <c r="A540" s="27">
        <v>539</v>
      </c>
      <c r="B540" s="27">
        <f t="shared" si="80"/>
        <v>0.28207666666666664</v>
      </c>
      <c r="C540" s="27">
        <f t="shared" si="85"/>
        <v>110</v>
      </c>
      <c r="D540" s="27">
        <f t="shared" si="86"/>
        <v>42</v>
      </c>
      <c r="E540" s="27">
        <f t="shared" si="87"/>
        <v>4</v>
      </c>
      <c r="F540" s="27">
        <f t="shared" si="81"/>
        <v>5.7034625373233165E-2</v>
      </c>
      <c r="G540" s="27">
        <f t="shared" si="82"/>
        <v>3.2239194180369423E-5</v>
      </c>
      <c r="H540" s="27">
        <f t="shared" si="88"/>
        <v>0.74</v>
      </c>
      <c r="I540" s="27">
        <f t="shared" si="89"/>
        <v>140</v>
      </c>
      <c r="J540" s="27">
        <f t="shared" si="83"/>
        <v>18390.949037891918</v>
      </c>
      <c r="K540" s="27">
        <f t="shared" si="84"/>
        <v>8.3082495350714482E-6</v>
      </c>
    </row>
    <row r="541" spans="1:11">
      <c r="A541" s="27">
        <v>540</v>
      </c>
      <c r="B541" s="27">
        <f t="shared" si="80"/>
        <v>0.28260000000000002</v>
      </c>
      <c r="C541" s="27">
        <f t="shared" si="85"/>
        <v>110</v>
      </c>
      <c r="D541" s="27">
        <f t="shared" si="86"/>
        <v>42</v>
      </c>
      <c r="E541" s="27">
        <f t="shared" si="87"/>
        <v>4</v>
      </c>
      <c r="F541" s="27">
        <f t="shared" si="81"/>
        <v>5.7219613451986472E-2</v>
      </c>
      <c r="G541" s="27">
        <f t="shared" si="82"/>
        <v>3.2343759899052664E-5</v>
      </c>
      <c r="H541" s="27">
        <f t="shared" si="88"/>
        <v>0.74</v>
      </c>
      <c r="I541" s="27">
        <f t="shared" si="89"/>
        <v>140</v>
      </c>
      <c r="J541" s="27">
        <f t="shared" si="83"/>
        <v>18449.197557860542</v>
      </c>
      <c r="K541" s="27">
        <f t="shared" si="84"/>
        <v>8.3502475043680219E-6</v>
      </c>
    </row>
    <row r="542" spans="1:11">
      <c r="A542" s="27">
        <v>541</v>
      </c>
      <c r="B542" s="27">
        <f t="shared" si="80"/>
        <v>0.28312333333333334</v>
      </c>
      <c r="C542" s="27">
        <f t="shared" si="85"/>
        <v>110</v>
      </c>
      <c r="D542" s="27">
        <f t="shared" si="86"/>
        <v>42</v>
      </c>
      <c r="E542" s="27">
        <f t="shared" si="87"/>
        <v>4</v>
      </c>
      <c r="F542" s="27">
        <f t="shared" si="81"/>
        <v>5.7404808228920461E-2</v>
      </c>
      <c r="G542" s="27">
        <f t="shared" si="82"/>
        <v>3.2448442455231367E-5</v>
      </c>
      <c r="H542" s="27">
        <f t="shared" si="88"/>
        <v>0.74</v>
      </c>
      <c r="I542" s="27">
        <f t="shared" si="89"/>
        <v>140</v>
      </c>
      <c r="J542" s="27">
        <f t="shared" si="83"/>
        <v>18507.505123381121</v>
      </c>
      <c r="K542" s="27">
        <f t="shared" si="84"/>
        <v>8.3923707141504752E-6</v>
      </c>
    </row>
    <row r="543" spans="1:11">
      <c r="A543" s="27">
        <v>542</v>
      </c>
      <c r="B543" s="27">
        <f t="shared" si="80"/>
        <v>0.28364666666666666</v>
      </c>
      <c r="C543" s="27">
        <f t="shared" si="85"/>
        <v>110</v>
      </c>
      <c r="D543" s="27">
        <f t="shared" si="86"/>
        <v>42</v>
      </c>
      <c r="E543" s="27">
        <f t="shared" si="87"/>
        <v>4</v>
      </c>
      <c r="F543" s="27">
        <f t="shared" si="81"/>
        <v>5.759020928595416E-2</v>
      </c>
      <c r="G543" s="27">
        <f t="shared" si="82"/>
        <v>3.2553241612582553E-5</v>
      </c>
      <c r="H543" s="27">
        <f t="shared" si="88"/>
        <v>0.74</v>
      </c>
      <c r="I543" s="27">
        <f t="shared" si="89"/>
        <v>140</v>
      </c>
      <c r="J543" s="27">
        <f t="shared" si="83"/>
        <v>18565.871596827066</v>
      </c>
      <c r="K543" s="27">
        <f t="shared" si="84"/>
        <v>8.4346192399145056E-6</v>
      </c>
    </row>
    <row r="544" spans="1:11">
      <c r="A544" s="27">
        <v>543</v>
      </c>
      <c r="B544" s="27">
        <f t="shared" si="80"/>
        <v>0.28416999999999998</v>
      </c>
      <c r="C544" s="27">
        <f t="shared" si="85"/>
        <v>110</v>
      </c>
      <c r="D544" s="27">
        <f t="shared" si="86"/>
        <v>42</v>
      </c>
      <c r="E544" s="27">
        <f t="shared" si="87"/>
        <v>4</v>
      </c>
      <c r="F544" s="27">
        <f t="shared" si="81"/>
        <v>5.777581620539568E-2</v>
      </c>
      <c r="G544" s="27">
        <f t="shared" si="82"/>
        <v>3.2658157135003148E-5</v>
      </c>
      <c r="H544" s="27">
        <f t="shared" si="88"/>
        <v>0.74</v>
      </c>
      <c r="I544" s="27">
        <f t="shared" si="89"/>
        <v>140</v>
      </c>
      <c r="J544" s="27">
        <f t="shared" si="83"/>
        <v>18624.296840748841</v>
      </c>
      <c r="K544" s="27">
        <f t="shared" si="84"/>
        <v>8.4769931566708116E-6</v>
      </c>
    </row>
    <row r="545" spans="1:11">
      <c r="A545" s="27">
        <v>544</v>
      </c>
      <c r="B545" s="27">
        <f t="shared" si="80"/>
        <v>0.28469333333333335</v>
      </c>
      <c r="C545" s="27">
        <f t="shared" si="85"/>
        <v>110</v>
      </c>
      <c r="D545" s="27">
        <f t="shared" si="86"/>
        <v>42</v>
      </c>
      <c r="E545" s="27">
        <f t="shared" si="87"/>
        <v>4</v>
      </c>
      <c r="F545" s="27">
        <f t="shared" si="81"/>
        <v>5.7961628569941824E-2</v>
      </c>
      <c r="G545" s="27">
        <f t="shared" si="82"/>
        <v>3.2763188786609783E-5</v>
      </c>
      <c r="H545" s="27">
        <f t="shared" si="88"/>
        <v>0.74</v>
      </c>
      <c r="I545" s="27">
        <f t="shared" si="89"/>
        <v>140</v>
      </c>
      <c r="J545" s="27">
        <f t="shared" si="83"/>
        <v>18682.780717873648</v>
      </c>
      <c r="K545" s="27">
        <f t="shared" si="84"/>
        <v>8.5194925389455651E-6</v>
      </c>
    </row>
    <row r="546" spans="1:11">
      <c r="A546" s="27">
        <v>545</v>
      </c>
      <c r="B546" s="27">
        <f t="shared" si="80"/>
        <v>0.28521666666666667</v>
      </c>
      <c r="C546" s="27">
        <f t="shared" si="85"/>
        <v>110</v>
      </c>
      <c r="D546" s="27">
        <f t="shared" si="86"/>
        <v>42</v>
      </c>
      <c r="E546" s="27">
        <f t="shared" si="87"/>
        <v>4</v>
      </c>
      <c r="F546" s="27">
        <f t="shared" si="81"/>
        <v>5.8147645962677415E-2</v>
      </c>
      <c r="G546" s="27">
        <f t="shared" si="82"/>
        <v>3.2868336331738452E-5</v>
      </c>
      <c r="H546" s="27">
        <f t="shared" si="88"/>
        <v>0.74</v>
      </c>
      <c r="I546" s="27">
        <f t="shared" si="89"/>
        <v>140</v>
      </c>
      <c r="J546" s="27">
        <f t="shared" si="83"/>
        <v>18741.323091105085</v>
      </c>
      <c r="K546" s="27">
        <f t="shared" si="84"/>
        <v>8.5621174607808788E-6</v>
      </c>
    </row>
    <row r="547" spans="1:11">
      <c r="A547" s="27">
        <v>546</v>
      </c>
      <c r="B547" s="27">
        <f t="shared" si="80"/>
        <v>0.28573999999999999</v>
      </c>
      <c r="C547" s="27">
        <f t="shared" si="85"/>
        <v>110</v>
      </c>
      <c r="D547" s="27">
        <f t="shared" si="86"/>
        <v>42</v>
      </c>
      <c r="E547" s="27">
        <f t="shared" si="87"/>
        <v>4</v>
      </c>
      <c r="F547" s="27">
        <f t="shared" si="81"/>
        <v>5.8333867967074994E-2</v>
      </c>
      <c r="G547" s="27">
        <f t="shared" si="82"/>
        <v>3.2973599534944277E-5</v>
      </c>
      <c r="H547" s="27">
        <f t="shared" si="88"/>
        <v>0.74</v>
      </c>
      <c r="I547" s="27">
        <f t="shared" si="89"/>
        <v>140</v>
      </c>
      <c r="J547" s="27">
        <f t="shared" si="83"/>
        <v>18799.923823522811</v>
      </c>
      <c r="K547" s="27">
        <f t="shared" si="84"/>
        <v>8.6048679957352793E-6</v>
      </c>
    </row>
    <row r="548" spans="1:11">
      <c r="A548" s="27">
        <v>547</v>
      </c>
      <c r="B548" s="27">
        <f t="shared" si="80"/>
        <v>0.28626333333333331</v>
      </c>
      <c r="C548" s="27">
        <f t="shared" si="85"/>
        <v>110</v>
      </c>
      <c r="D548" s="27">
        <f t="shared" si="86"/>
        <v>42</v>
      </c>
      <c r="E548" s="27">
        <f t="shared" si="87"/>
        <v>4</v>
      </c>
      <c r="F548" s="27">
        <f t="shared" si="81"/>
        <v>5.8520294166994169E-2</v>
      </c>
      <c r="G548" s="27">
        <f t="shared" si="82"/>
        <v>3.307897816100121E-5</v>
      </c>
      <c r="H548" s="27">
        <f t="shared" si="88"/>
        <v>0.74</v>
      </c>
      <c r="I548" s="27">
        <f t="shared" si="89"/>
        <v>140</v>
      </c>
      <c r="J548" s="27">
        <f t="shared" si="83"/>
        <v>18858.582778382221</v>
      </c>
      <c r="K548" s="27">
        <f t="shared" si="84"/>
        <v>8.6477442168841674E-6</v>
      </c>
    </row>
    <row r="549" spans="1:11">
      <c r="A549" s="27">
        <v>548</v>
      </c>
      <c r="B549" s="27">
        <f t="shared" si="80"/>
        <v>0.28678666666666669</v>
      </c>
      <c r="C549" s="27">
        <f t="shared" si="85"/>
        <v>110</v>
      </c>
      <c r="D549" s="27">
        <f t="shared" si="86"/>
        <v>42</v>
      </c>
      <c r="E549" s="27">
        <f t="shared" si="87"/>
        <v>4</v>
      </c>
      <c r="F549" s="27">
        <f t="shared" si="81"/>
        <v>5.8706924146681126E-2</v>
      </c>
      <c r="G549" s="27">
        <f t="shared" si="82"/>
        <v>3.3184471974901666E-5</v>
      </c>
      <c r="H549" s="27">
        <f t="shared" si="88"/>
        <v>0.74</v>
      </c>
      <c r="I549" s="27">
        <f t="shared" si="89"/>
        <v>140</v>
      </c>
      <c r="J549" s="27">
        <f t="shared" si="83"/>
        <v>18917.299819114047</v>
      </c>
      <c r="K549" s="27">
        <f t="shared" si="84"/>
        <v>8.690746196820276E-6</v>
      </c>
    </row>
    <row r="550" spans="1:11">
      <c r="A550" s="27">
        <v>549</v>
      </c>
      <c r="B550" s="27">
        <f t="shared" si="80"/>
        <v>0.28731000000000001</v>
      </c>
      <c r="C550" s="27">
        <f t="shared" si="85"/>
        <v>110</v>
      </c>
      <c r="D550" s="27">
        <f t="shared" si="86"/>
        <v>42</v>
      </c>
      <c r="E550" s="27">
        <f t="shared" si="87"/>
        <v>4</v>
      </c>
      <c r="F550" s="27">
        <f t="shared" si="81"/>
        <v>5.8893757490768091E-2</v>
      </c>
      <c r="G550" s="27">
        <f t="shared" si="82"/>
        <v>3.3290080741856318E-5</v>
      </c>
      <c r="H550" s="27">
        <f t="shared" si="88"/>
        <v>0.74</v>
      </c>
      <c r="I550" s="27">
        <f t="shared" si="89"/>
        <v>140</v>
      </c>
      <c r="J550" s="27">
        <f t="shared" si="83"/>
        <v>18976.074809324084</v>
      </c>
      <c r="K550" s="27">
        <f t="shared" si="84"/>
        <v>8.7338740076541387E-6</v>
      </c>
    </row>
    <row r="551" spans="1:11">
      <c r="A551" s="27">
        <v>550</v>
      </c>
      <c r="B551" s="27">
        <f t="shared" si="80"/>
        <v>0.28783333333333333</v>
      </c>
      <c r="C551" s="27">
        <f t="shared" si="85"/>
        <v>110</v>
      </c>
      <c r="D551" s="27">
        <f t="shared" si="86"/>
        <v>42</v>
      </c>
      <c r="E551" s="27">
        <f t="shared" si="87"/>
        <v>4</v>
      </c>
      <c r="F551" s="27">
        <f t="shared" si="81"/>
        <v>5.9080793784272959E-2</v>
      </c>
      <c r="G551" s="27">
        <f t="shared" si="82"/>
        <v>3.3395804227293818E-5</v>
      </c>
      <c r="H551" s="27">
        <f t="shared" si="88"/>
        <v>0.74</v>
      </c>
      <c r="I551" s="27">
        <f t="shared" si="89"/>
        <v>140</v>
      </c>
      <c r="J551" s="27">
        <f t="shared" si="83"/>
        <v>19034.907612792842</v>
      </c>
      <c r="K551" s="27">
        <f t="shared" si="84"/>
        <v>8.7771277210145752E-6</v>
      </c>
    </row>
    <row r="552" spans="1:11">
      <c r="A552" s="27">
        <v>551</v>
      </c>
      <c r="B552" s="27">
        <f t="shared" si="80"/>
        <v>0.28835666666666665</v>
      </c>
      <c r="C552" s="27">
        <f t="shared" si="85"/>
        <v>110</v>
      </c>
      <c r="D552" s="27">
        <f t="shared" si="86"/>
        <v>42</v>
      </c>
      <c r="E552" s="27">
        <f t="shared" si="87"/>
        <v>4</v>
      </c>
      <c r="F552" s="27">
        <f t="shared" si="81"/>
        <v>5.9268032612598651E-2</v>
      </c>
      <c r="G552" s="27">
        <f t="shared" si="82"/>
        <v>3.3501642196860445E-5</v>
      </c>
      <c r="H552" s="27">
        <f t="shared" si="88"/>
        <v>0.74</v>
      </c>
      <c r="I552" s="27">
        <f t="shared" si="89"/>
        <v>140</v>
      </c>
      <c r="J552" s="27">
        <f t="shared" si="83"/>
        <v>19093.798093475194</v>
      </c>
      <c r="K552" s="27">
        <f t="shared" si="84"/>
        <v>8.8205074080491256E-6</v>
      </c>
    </row>
    <row r="553" spans="1:11">
      <c r="A553" s="27">
        <v>552</v>
      </c>
      <c r="B553" s="27">
        <f t="shared" si="80"/>
        <v>0.28888000000000003</v>
      </c>
      <c r="C553" s="27">
        <f t="shared" si="85"/>
        <v>110</v>
      </c>
      <c r="D553" s="27">
        <f t="shared" si="86"/>
        <v>42</v>
      </c>
      <c r="E553" s="27">
        <f t="shared" si="87"/>
        <v>4</v>
      </c>
      <c r="F553" s="27">
        <f t="shared" si="81"/>
        <v>5.9455473561532642E-2</v>
      </c>
      <c r="G553" s="27">
        <f t="shared" si="82"/>
        <v>3.36075944164199E-5</v>
      </c>
      <c r="H553" s="27">
        <f t="shared" si="88"/>
        <v>0.74</v>
      </c>
      <c r="I553" s="27">
        <f t="shared" si="89"/>
        <v>140</v>
      </c>
      <c r="J553" s="27">
        <f t="shared" si="83"/>
        <v>19152.746115500046</v>
      </c>
      <c r="K553" s="27">
        <f t="shared" si="84"/>
        <v>8.864013139424541E-6</v>
      </c>
    </row>
    <row r="554" spans="1:11">
      <c r="A554" s="27">
        <v>553</v>
      </c>
      <c r="B554" s="27">
        <f t="shared" si="80"/>
        <v>0.28940333333333335</v>
      </c>
      <c r="C554" s="27">
        <f t="shared" si="85"/>
        <v>110</v>
      </c>
      <c r="D554" s="27">
        <f t="shared" si="86"/>
        <v>42</v>
      </c>
      <c r="E554" s="27">
        <f t="shared" si="87"/>
        <v>4</v>
      </c>
      <c r="F554" s="27">
        <f t="shared" si="81"/>
        <v>5.9643116217246467E-2</v>
      </c>
      <c r="G554" s="27">
        <f t="shared" si="82"/>
        <v>3.3713660652052901E-5</v>
      </c>
      <c r="H554" s="27">
        <f t="shared" si="88"/>
        <v>0.74</v>
      </c>
      <c r="I554" s="27">
        <f t="shared" si="89"/>
        <v>140</v>
      </c>
      <c r="J554" s="27">
        <f t="shared" si="83"/>
        <v>19211.751543170001</v>
      </c>
      <c r="K554" s="27">
        <f t="shared" si="84"/>
        <v>8.9076449853272182E-6</v>
      </c>
    </row>
    <row r="555" spans="1:11">
      <c r="A555" s="27">
        <v>554</v>
      </c>
      <c r="B555" s="27">
        <f t="shared" si="80"/>
        <v>0.28992666666666667</v>
      </c>
      <c r="C555" s="27">
        <f t="shared" si="85"/>
        <v>110</v>
      </c>
      <c r="D555" s="27">
        <f t="shared" si="86"/>
        <v>42</v>
      </c>
      <c r="E555" s="27">
        <f t="shared" si="87"/>
        <v>4</v>
      </c>
      <c r="F555" s="27">
        <f t="shared" si="81"/>
        <v>5.9830960166295195E-2</v>
      </c>
      <c r="G555" s="27">
        <f t="shared" si="82"/>
        <v>3.3819840670057055E-5</v>
      </c>
      <c r="H555" s="27">
        <f t="shared" si="88"/>
        <v>0.74</v>
      </c>
      <c r="I555" s="27">
        <f t="shared" si="89"/>
        <v>140</v>
      </c>
      <c r="J555" s="27">
        <f t="shared" si="83"/>
        <v>19270.814240961041</v>
      </c>
      <c r="K555" s="27">
        <f t="shared" si="84"/>
        <v>8.9514030154636912E-6</v>
      </c>
    </row>
    <row r="556" spans="1:11">
      <c r="A556" s="27">
        <v>555</v>
      </c>
      <c r="B556" s="27">
        <f t="shared" si="80"/>
        <v>0.29044999999999999</v>
      </c>
      <c r="C556" s="27">
        <f t="shared" si="85"/>
        <v>110</v>
      </c>
      <c r="D556" s="27">
        <f t="shared" si="86"/>
        <v>42</v>
      </c>
      <c r="E556" s="27">
        <f t="shared" si="87"/>
        <v>4</v>
      </c>
      <c r="F556" s="27">
        <f t="shared" si="81"/>
        <v>6.001900499561702E-2</v>
      </c>
      <c r="G556" s="27">
        <f t="shared" si="82"/>
        <v>3.3926134236946435E-5</v>
      </c>
      <c r="H556" s="27">
        <f t="shared" si="88"/>
        <v>0.74</v>
      </c>
      <c r="I556" s="27">
        <f t="shared" si="89"/>
        <v>140</v>
      </c>
      <c r="J556" s="27">
        <f t="shared" si="83"/>
        <v>19329.93407352217</v>
      </c>
      <c r="K556" s="27">
        <f t="shared" si="84"/>
        <v>8.9952872990610938E-6</v>
      </c>
    </row>
    <row r="557" spans="1:11">
      <c r="A557" s="27">
        <v>556</v>
      </c>
      <c r="B557" s="27">
        <f t="shared" si="80"/>
        <v>0.29097333333333331</v>
      </c>
      <c r="C557" s="27">
        <f t="shared" si="85"/>
        <v>110</v>
      </c>
      <c r="D557" s="27">
        <f t="shared" si="86"/>
        <v>42</v>
      </c>
      <c r="E557" s="27">
        <f t="shared" si="87"/>
        <v>4</v>
      </c>
      <c r="F557" s="27">
        <f t="shared" si="81"/>
        <v>6.0207250292532599E-2</v>
      </c>
      <c r="G557" s="27">
        <f t="shared" si="82"/>
        <v>3.4032541119451373E-5</v>
      </c>
      <c r="H557" s="27">
        <f t="shared" si="88"/>
        <v>0.74</v>
      </c>
      <c r="I557" s="27">
        <f t="shared" si="89"/>
        <v>140</v>
      </c>
      <c r="J557" s="27">
        <f t="shared" si="83"/>
        <v>19389.110905675116</v>
      </c>
      <c r="K557" s="27">
        <f t="shared" si="84"/>
        <v>9.039297904867593E-6</v>
      </c>
    </row>
    <row r="558" spans="1:11">
      <c r="A558" s="27">
        <v>557</v>
      </c>
      <c r="B558" s="27">
        <f t="shared" si="80"/>
        <v>0.29149666666666668</v>
      </c>
      <c r="C558" s="27">
        <f t="shared" si="85"/>
        <v>110</v>
      </c>
      <c r="D558" s="27">
        <f t="shared" si="86"/>
        <v>42</v>
      </c>
      <c r="E558" s="27">
        <f t="shared" si="87"/>
        <v>4</v>
      </c>
      <c r="F558" s="27">
        <f t="shared" si="81"/>
        <v>6.0395695644744743E-2</v>
      </c>
      <c r="G558" s="27">
        <f t="shared" si="82"/>
        <v>3.4139061084518181E-5</v>
      </c>
      <c r="H558" s="27">
        <f t="shared" si="88"/>
        <v>0.74</v>
      </c>
      <c r="I558" s="27">
        <f t="shared" si="89"/>
        <v>140</v>
      </c>
      <c r="J558" s="27">
        <f t="shared" si="83"/>
        <v>19448.344602413974</v>
      </c>
      <c r="K558" s="27">
        <f t="shared" si="84"/>
        <v>9.0834349011529043E-6</v>
      </c>
    </row>
    <row r="559" spans="1:11">
      <c r="A559" s="27">
        <v>558</v>
      </c>
      <c r="B559" s="27">
        <f t="shared" si="80"/>
        <v>0.29202</v>
      </c>
      <c r="C559" s="27">
        <f t="shared" si="85"/>
        <v>110</v>
      </c>
      <c r="D559" s="27">
        <f t="shared" si="86"/>
        <v>42</v>
      </c>
      <c r="E559" s="27">
        <f t="shared" si="87"/>
        <v>4</v>
      </c>
      <c r="F559" s="27">
        <f t="shared" si="81"/>
        <v>6.0584340640337665E-2</v>
      </c>
      <c r="G559" s="27">
        <f t="shared" si="82"/>
        <v>3.4245693899308782E-5</v>
      </c>
      <c r="H559" s="27">
        <f t="shared" si="88"/>
        <v>0.74</v>
      </c>
      <c r="I559" s="27">
        <f t="shared" si="89"/>
        <v>140</v>
      </c>
      <c r="J559" s="27">
        <f t="shared" si="83"/>
        <v>19507.635028904857</v>
      </c>
      <c r="K559" s="27">
        <f t="shared" si="84"/>
        <v>9.1276983557086895E-6</v>
      </c>
    </row>
    <row r="560" spans="1:11">
      <c r="A560" s="27">
        <v>559</v>
      </c>
      <c r="B560" s="27">
        <f t="shared" si="80"/>
        <v>0.29254333333333332</v>
      </c>
      <c r="C560" s="27">
        <f t="shared" si="85"/>
        <v>110</v>
      </c>
      <c r="D560" s="27">
        <f t="shared" si="86"/>
        <v>42</v>
      </c>
      <c r="E560" s="27">
        <f t="shared" si="87"/>
        <v>4</v>
      </c>
      <c r="F560" s="27">
        <f t="shared" si="81"/>
        <v>6.0773184867776754E-2</v>
      </c>
      <c r="G560" s="27">
        <f t="shared" si="82"/>
        <v>3.4352439331200548E-5</v>
      </c>
      <c r="H560" s="27">
        <f t="shared" si="88"/>
        <v>0.74</v>
      </c>
      <c r="I560" s="27">
        <f t="shared" si="89"/>
        <v>140</v>
      </c>
      <c r="J560" s="27">
        <f t="shared" si="83"/>
        <v>19566.982050485629</v>
      </c>
      <c r="K560" s="27">
        <f t="shared" si="84"/>
        <v>9.1720883358490755E-6</v>
      </c>
    </row>
    <row r="561" spans="1:11">
      <c r="A561" s="27">
        <v>560</v>
      </c>
      <c r="B561" s="27">
        <f t="shared" si="80"/>
        <v>0.29306666666666664</v>
      </c>
      <c r="C561" s="27">
        <f t="shared" si="85"/>
        <v>110</v>
      </c>
      <c r="D561" s="27">
        <f t="shared" si="86"/>
        <v>42</v>
      </c>
      <c r="E561" s="27">
        <f t="shared" si="87"/>
        <v>4</v>
      </c>
      <c r="F561" s="27">
        <f t="shared" si="81"/>
        <v>6.096222791590792E-2</v>
      </c>
      <c r="G561" s="27">
        <f t="shared" si="82"/>
        <v>3.445929714778594E-5</v>
      </c>
      <c r="H561" s="27">
        <f t="shared" si="88"/>
        <v>0.74</v>
      </c>
      <c r="I561" s="27">
        <f t="shared" si="89"/>
        <v>140</v>
      </c>
      <c r="J561" s="27">
        <f t="shared" si="83"/>
        <v>19626.385532665543</v>
      </c>
      <c r="K561" s="27">
        <f t="shared" si="84"/>
        <v>9.216604908411096E-6</v>
      </c>
    </row>
    <row r="562" spans="1:11">
      <c r="A562" s="27">
        <v>561</v>
      </c>
      <c r="B562" s="27">
        <f t="shared" si="80"/>
        <v>0.29359000000000002</v>
      </c>
      <c r="C562" s="27">
        <f t="shared" si="85"/>
        <v>110</v>
      </c>
      <c r="D562" s="27">
        <f t="shared" si="86"/>
        <v>42</v>
      </c>
      <c r="E562" s="27">
        <f t="shared" si="87"/>
        <v>4</v>
      </c>
      <c r="F562" s="27">
        <f t="shared" si="81"/>
        <v>6.1151469373957122E-2</v>
      </c>
      <c r="G562" s="27">
        <f t="shared" si="82"/>
        <v>3.4566267116872249E-5</v>
      </c>
      <c r="H562" s="27">
        <f t="shared" si="88"/>
        <v>0.74</v>
      </c>
      <c r="I562" s="27">
        <f t="shared" si="89"/>
        <v>140</v>
      </c>
      <c r="J562" s="27">
        <f t="shared" si="83"/>
        <v>19685.845341124874</v>
      </c>
      <c r="K562" s="27">
        <f t="shared" si="84"/>
        <v>9.2612481397551559E-6</v>
      </c>
    </row>
    <row r="563" spans="1:11">
      <c r="A563" s="27">
        <v>562</v>
      </c>
      <c r="B563" s="27">
        <f t="shared" si="80"/>
        <v>0.29411333333333334</v>
      </c>
      <c r="C563" s="27">
        <f t="shared" si="85"/>
        <v>110</v>
      </c>
      <c r="D563" s="27">
        <f t="shared" si="86"/>
        <v>42</v>
      </c>
      <c r="E563" s="27">
        <f t="shared" si="87"/>
        <v>4</v>
      </c>
      <c r="F563" s="27">
        <f t="shared" si="81"/>
        <v>6.1340908831529851E-2</v>
      </c>
      <c r="G563" s="27">
        <f t="shared" si="82"/>
        <v>3.467334900648132E-5</v>
      </c>
      <c r="H563" s="27">
        <f t="shared" si="88"/>
        <v>0.74</v>
      </c>
      <c r="I563" s="27">
        <f t="shared" si="89"/>
        <v>140</v>
      </c>
      <c r="J563" s="27">
        <f t="shared" si="83"/>
        <v>19745.36134171467</v>
      </c>
      <c r="K563" s="27">
        <f t="shared" si="84"/>
        <v>9.3060180957654751E-6</v>
      </c>
    </row>
    <row r="564" spans="1:11">
      <c r="A564" s="27">
        <v>563</v>
      </c>
      <c r="B564" s="27">
        <f t="shared" si="80"/>
        <v>0.29463666666666666</v>
      </c>
      <c r="C564" s="27">
        <f t="shared" si="85"/>
        <v>110</v>
      </c>
      <c r="D564" s="27">
        <f t="shared" si="86"/>
        <v>42</v>
      </c>
      <c r="E564" s="27">
        <f t="shared" si="87"/>
        <v>4</v>
      </c>
      <c r="F564" s="27">
        <f t="shared" si="81"/>
        <v>6.1530545878610683E-2</v>
      </c>
      <c r="G564" s="27">
        <f t="shared" si="82"/>
        <v>3.4780542584849252E-5</v>
      </c>
      <c r="H564" s="27">
        <f t="shared" si="88"/>
        <v>0.74</v>
      </c>
      <c r="I564" s="27">
        <f t="shared" si="89"/>
        <v>140</v>
      </c>
      <c r="J564" s="27">
        <f t="shared" si="83"/>
        <v>19804.933400456368</v>
      </c>
      <c r="K564" s="27">
        <f t="shared" si="84"/>
        <v>9.3509148418505833E-6</v>
      </c>
    </row>
    <row r="565" spans="1:11">
      <c r="A565" s="27">
        <v>564</v>
      </c>
      <c r="B565" s="27">
        <f t="shared" si="80"/>
        <v>0.29515999999999998</v>
      </c>
      <c r="C565" s="27">
        <f t="shared" si="85"/>
        <v>110</v>
      </c>
      <c r="D565" s="27">
        <f t="shared" si="86"/>
        <v>42</v>
      </c>
      <c r="E565" s="27">
        <f t="shared" si="87"/>
        <v>4</v>
      </c>
      <c r="F565" s="27">
        <f t="shared" si="81"/>
        <v>6.1720380105562758E-2</v>
      </c>
      <c r="G565" s="27">
        <f t="shared" si="82"/>
        <v>3.4887847620426118E-5</v>
      </c>
      <c r="H565" s="27">
        <f t="shared" si="88"/>
        <v>0.74</v>
      </c>
      <c r="I565" s="27">
        <f t="shared" si="89"/>
        <v>140</v>
      </c>
      <c r="J565" s="27">
        <f t="shared" si="83"/>
        <v>19864.561383541484</v>
      </c>
      <c r="K565" s="27">
        <f t="shared" si="84"/>
        <v>9.3959384429437535E-6</v>
      </c>
    </row>
    <row r="566" spans="1:11">
      <c r="A566" s="27">
        <v>565</v>
      </c>
      <c r="B566" s="27">
        <f t="shared" si="80"/>
        <v>0.29568333333333335</v>
      </c>
      <c r="C566" s="27">
        <f t="shared" si="85"/>
        <v>110</v>
      </c>
      <c r="D566" s="27">
        <f t="shared" si="86"/>
        <v>42</v>
      </c>
      <c r="E566" s="27">
        <f t="shared" si="87"/>
        <v>4</v>
      </c>
      <c r="F566" s="27">
        <f t="shared" si="81"/>
        <v>6.1910411103127352E-2</v>
      </c>
      <c r="G566" s="27">
        <f t="shared" si="82"/>
        <v>3.4995263881875768E-5</v>
      </c>
      <c r="H566" s="27">
        <f t="shared" si="88"/>
        <v>0.74</v>
      </c>
      <c r="I566" s="27">
        <f t="shared" si="89"/>
        <v>140</v>
      </c>
      <c r="J566" s="27">
        <f t="shared" si="83"/>
        <v>19924.245157331319</v>
      </c>
      <c r="K566" s="27">
        <f t="shared" si="84"/>
        <v>9.4410889635034967E-6</v>
      </c>
    </row>
    <row r="567" spans="1:11">
      <c r="A567" s="27">
        <v>566</v>
      </c>
      <c r="B567" s="27">
        <f t="shared" si="80"/>
        <v>0.29620666666666667</v>
      </c>
      <c r="C567" s="27">
        <f t="shared" si="85"/>
        <v>110</v>
      </c>
      <c r="D567" s="27">
        <f t="shared" si="86"/>
        <v>42</v>
      </c>
      <c r="E567" s="27">
        <f t="shared" si="87"/>
        <v>4</v>
      </c>
      <c r="F567" s="27">
        <f t="shared" si="81"/>
        <v>6.2100638462423217E-2</v>
      </c>
      <c r="G567" s="27">
        <f t="shared" si="82"/>
        <v>3.5102791138075404E-5</v>
      </c>
      <c r="H567" s="27">
        <f t="shared" si="88"/>
        <v>0.74</v>
      </c>
      <c r="I567" s="27">
        <f t="shared" si="89"/>
        <v>140</v>
      </c>
      <c r="J567" s="27">
        <f t="shared" si="83"/>
        <v>19983.984588356579</v>
      </c>
      <c r="K567" s="27">
        <f t="shared" si="84"/>
        <v>9.4863664675139719E-6</v>
      </c>
    </row>
    <row r="568" spans="1:11">
      <c r="A568" s="27">
        <v>567</v>
      </c>
      <c r="B568" s="27">
        <f t="shared" si="80"/>
        <v>0.29672999999999999</v>
      </c>
      <c r="C568" s="27">
        <f t="shared" si="85"/>
        <v>110</v>
      </c>
      <c r="D568" s="27">
        <f t="shared" si="86"/>
        <v>42</v>
      </c>
      <c r="E568" s="27">
        <f t="shared" si="87"/>
        <v>4</v>
      </c>
      <c r="F568" s="27">
        <f t="shared" si="81"/>
        <v>6.2291061774946262E-2</v>
      </c>
      <c r="G568" s="27">
        <f t="shared" si="82"/>
        <v>3.5210429158115441E-5</v>
      </c>
      <c r="H568" s="27">
        <f t="shared" si="88"/>
        <v>0.74</v>
      </c>
      <c r="I568" s="27">
        <f t="shared" si="89"/>
        <v>140</v>
      </c>
      <c r="J568" s="27">
        <f t="shared" si="83"/>
        <v>20043.779543317105</v>
      </c>
      <c r="K568" s="27">
        <f t="shared" si="84"/>
        <v>9.5317710184854977E-6</v>
      </c>
    </row>
    <row r="569" spans="1:11">
      <c r="A569" s="27">
        <v>568</v>
      </c>
      <c r="B569" s="27">
        <f t="shared" si="80"/>
        <v>0.29725333333333331</v>
      </c>
      <c r="C569" s="27">
        <f t="shared" si="85"/>
        <v>110</v>
      </c>
      <c r="D569" s="27">
        <f t="shared" si="86"/>
        <v>42</v>
      </c>
      <c r="E569" s="27">
        <f t="shared" si="87"/>
        <v>4</v>
      </c>
      <c r="F569" s="27">
        <f t="shared" si="81"/>
        <v>6.2481680632568974E-2</v>
      </c>
      <c r="G569" s="27">
        <f t="shared" si="82"/>
        <v>3.5318177711299116E-5</v>
      </c>
      <c r="H569" s="27">
        <f t="shared" si="88"/>
        <v>0.74</v>
      </c>
      <c r="I569" s="27">
        <f t="shared" si="89"/>
        <v>140</v>
      </c>
      <c r="J569" s="27">
        <f t="shared" si="83"/>
        <v>20103.629889081512</v>
      </c>
      <c r="K569" s="27">
        <f t="shared" si="84"/>
        <v>9.5773026794549861E-6</v>
      </c>
    </row>
    <row r="570" spans="1:11">
      <c r="A570" s="27">
        <v>569</v>
      </c>
      <c r="B570" s="27">
        <f t="shared" si="80"/>
        <v>0.29777666666666669</v>
      </c>
      <c r="C570" s="27">
        <f t="shared" si="85"/>
        <v>110</v>
      </c>
      <c r="D570" s="27">
        <f t="shared" si="86"/>
        <v>42</v>
      </c>
      <c r="E570" s="27">
        <f t="shared" si="87"/>
        <v>4</v>
      </c>
      <c r="F570" s="27">
        <f t="shared" si="81"/>
        <v>6.2672494627539987E-2</v>
      </c>
      <c r="G570" s="27">
        <f t="shared" si="82"/>
        <v>3.5426036567142315E-5</v>
      </c>
      <c r="H570" s="27">
        <f t="shared" si="88"/>
        <v>0.74</v>
      </c>
      <c r="I570" s="27">
        <f t="shared" si="89"/>
        <v>140</v>
      </c>
      <c r="J570" s="27">
        <f t="shared" si="83"/>
        <v>20163.535492686915</v>
      </c>
      <c r="K570" s="27">
        <f t="shared" si="84"/>
        <v>9.6229615129864149E-6</v>
      </c>
    </row>
    <row r="571" spans="1:11">
      <c r="A571" s="27">
        <v>570</v>
      </c>
      <c r="B571" s="27">
        <f t="shared" si="80"/>
        <v>0.29830000000000001</v>
      </c>
      <c r="C571" s="27">
        <f t="shared" si="85"/>
        <v>110</v>
      </c>
      <c r="D571" s="27">
        <f t="shared" si="86"/>
        <v>42</v>
      </c>
      <c r="E571" s="27">
        <f t="shared" si="87"/>
        <v>4</v>
      </c>
      <c r="F571" s="27">
        <f t="shared" si="81"/>
        <v>6.2863503352483516E-2</v>
      </c>
      <c r="G571" s="27">
        <f t="shared" si="82"/>
        <v>3.5534005495373222E-5</v>
      </c>
      <c r="H571" s="27">
        <f t="shared" si="88"/>
        <v>0.74</v>
      </c>
      <c r="I571" s="27">
        <f t="shared" si="89"/>
        <v>140</v>
      </c>
      <c r="J571" s="27">
        <f t="shared" si="83"/>
        <v>20223.496221338544</v>
      </c>
      <c r="K571" s="27">
        <f t="shared" si="84"/>
        <v>9.6687475811712768E-6</v>
      </c>
    </row>
    <row r="572" spans="1:11">
      <c r="A572" s="27">
        <v>571</v>
      </c>
      <c r="B572" s="27">
        <f t="shared" si="80"/>
        <v>0.29882333333333333</v>
      </c>
      <c r="C572" s="27">
        <f t="shared" si="85"/>
        <v>110</v>
      </c>
      <c r="D572" s="27">
        <f t="shared" si="86"/>
        <v>42</v>
      </c>
      <c r="E572" s="27">
        <f t="shared" si="87"/>
        <v>4</v>
      </c>
      <c r="F572" s="27">
        <f t="shared" si="81"/>
        <v>6.3054706400398897E-2</v>
      </c>
      <c r="G572" s="27">
        <f t="shared" si="82"/>
        <v>3.5642084265932064E-5</v>
      </c>
      <c r="H572" s="27">
        <f t="shared" si="88"/>
        <v>0.74</v>
      </c>
      <c r="I572" s="27">
        <f t="shared" si="89"/>
        <v>140</v>
      </c>
      <c r="J572" s="27">
        <f t="shared" si="83"/>
        <v>20283.511942409499</v>
      </c>
      <c r="K572" s="27">
        <f t="shared" si="84"/>
        <v>9.7146609456290401E-6</v>
      </c>
    </row>
    <row r="573" spans="1:11">
      <c r="A573" s="27">
        <v>572</v>
      </c>
      <c r="B573" s="27">
        <f t="shared" si="80"/>
        <v>0.29934666666666665</v>
      </c>
      <c r="C573" s="27">
        <f t="shared" si="85"/>
        <v>110</v>
      </c>
      <c r="D573" s="27">
        <f t="shared" si="86"/>
        <v>42</v>
      </c>
      <c r="E573" s="27">
        <f t="shared" si="87"/>
        <v>4</v>
      </c>
      <c r="F573" s="27">
        <f t="shared" si="81"/>
        <v>6.3246103364660189E-2</v>
      </c>
      <c r="G573" s="27">
        <f t="shared" si="82"/>
        <v>3.5750272648970826E-5</v>
      </c>
      <c r="H573" s="27">
        <f t="shared" si="88"/>
        <v>0.74</v>
      </c>
      <c r="I573" s="27">
        <f t="shared" si="89"/>
        <v>140</v>
      </c>
      <c r="J573" s="27">
        <f t="shared" si="83"/>
        <v>20343.58252344036</v>
      </c>
      <c r="K573" s="27">
        <f t="shared" si="84"/>
        <v>9.7607016675076283E-6</v>
      </c>
    </row>
    <row r="574" spans="1:11">
      <c r="A574" s="27">
        <v>573</v>
      </c>
      <c r="B574" s="27">
        <f t="shared" si="80"/>
        <v>0.29987000000000003</v>
      </c>
      <c r="C574" s="27">
        <f t="shared" si="85"/>
        <v>110</v>
      </c>
      <c r="D574" s="27">
        <f t="shared" si="86"/>
        <v>42</v>
      </c>
      <c r="E574" s="27">
        <f t="shared" si="87"/>
        <v>4</v>
      </c>
      <c r="F574" s="27">
        <f t="shared" si="81"/>
        <v>6.3437693839015541E-2</v>
      </c>
      <c r="G574" s="27">
        <f t="shared" si="82"/>
        <v>3.5858570414853075E-5</v>
      </c>
      <c r="H574" s="27">
        <f t="shared" si="88"/>
        <v>0.74</v>
      </c>
      <c r="I574" s="27">
        <f t="shared" si="89"/>
        <v>140</v>
      </c>
      <c r="J574" s="27">
        <f t="shared" si="83"/>
        <v>20403.707832138942</v>
      </c>
      <c r="K574" s="27">
        <f t="shared" si="84"/>
        <v>9.8068698074838671E-6</v>
      </c>
    </row>
    <row r="575" spans="1:11">
      <c r="A575" s="27">
        <v>574</v>
      </c>
      <c r="B575" s="27">
        <f t="shared" si="80"/>
        <v>0.30039333333333335</v>
      </c>
      <c r="C575" s="27">
        <f t="shared" si="85"/>
        <v>110</v>
      </c>
      <c r="D575" s="27">
        <f t="shared" si="86"/>
        <v>42</v>
      </c>
      <c r="E575" s="27">
        <f t="shared" si="87"/>
        <v>4</v>
      </c>
      <c r="F575" s="27">
        <f t="shared" si="81"/>
        <v>6.3629477417586761E-2</v>
      </c>
      <c r="G575" s="27">
        <f t="shared" si="82"/>
        <v>3.5966977334153454E-5</v>
      </c>
      <c r="H575" s="27">
        <f t="shared" si="88"/>
        <v>0.74</v>
      </c>
      <c r="I575" s="27">
        <f t="shared" si="89"/>
        <v>140</v>
      </c>
      <c r="J575" s="27">
        <f t="shared" si="83"/>
        <v>20463.887736379889</v>
      </c>
      <c r="K575" s="27">
        <f t="shared" si="84"/>
        <v>9.8531654257639113E-6</v>
      </c>
    </row>
    <row r="576" spans="1:11">
      <c r="A576" s="27">
        <v>575</v>
      </c>
      <c r="B576" s="27">
        <f t="shared" si="80"/>
        <v>0.30091666666666667</v>
      </c>
      <c r="C576" s="27">
        <f t="shared" si="85"/>
        <v>110</v>
      </c>
      <c r="D576" s="27">
        <f t="shared" si="86"/>
        <v>42</v>
      </c>
      <c r="E576" s="27">
        <f t="shared" si="87"/>
        <v>4</v>
      </c>
      <c r="F576" s="27">
        <f t="shared" si="81"/>
        <v>6.3821453694868885E-2</v>
      </c>
      <c r="G576" s="27">
        <f t="shared" si="82"/>
        <v>3.6075493177657657E-5</v>
      </c>
      <c r="H576" s="27">
        <f t="shared" si="88"/>
        <v>0.74</v>
      </c>
      <c r="I576" s="27">
        <f t="shared" si="89"/>
        <v>140</v>
      </c>
      <c r="J576" s="27">
        <f t="shared" si="83"/>
        <v>20524.122104204445</v>
      </c>
      <c r="K576" s="27">
        <f t="shared" si="84"/>
        <v>9.8995885820837702E-6</v>
      </c>
    </row>
    <row r="577" spans="1:11">
      <c r="A577" s="27">
        <v>576</v>
      </c>
      <c r="B577" s="27">
        <f t="shared" si="80"/>
        <v>0.30143999999999999</v>
      </c>
      <c r="C577" s="27">
        <f t="shared" si="85"/>
        <v>110</v>
      </c>
      <c r="D577" s="27">
        <f t="shared" si="86"/>
        <v>42</v>
      </c>
      <c r="E577" s="27">
        <f t="shared" si="87"/>
        <v>4</v>
      </c>
      <c r="F577" s="27">
        <f t="shared" si="81"/>
        <v>6.4013622265729667E-2</v>
      </c>
      <c r="G577" s="27">
        <f t="shared" si="82"/>
        <v>3.6184117716362053E-5</v>
      </c>
      <c r="H577" s="27">
        <f t="shared" si="88"/>
        <v>0.74</v>
      </c>
      <c r="I577" s="27">
        <f t="shared" si="89"/>
        <v>140</v>
      </c>
      <c r="J577" s="27">
        <f t="shared" si="83"/>
        <v>20584.410803820105</v>
      </c>
      <c r="K577" s="27">
        <f t="shared" si="84"/>
        <v>9.9461393357097226E-6</v>
      </c>
    </row>
    <row r="578" spans="1:11">
      <c r="A578" s="27">
        <v>577</v>
      </c>
      <c r="B578" s="27">
        <f t="shared" ref="B578:B641" si="90">3.14/6000*A578</f>
        <v>0.30196333333333331</v>
      </c>
      <c r="C578" s="27">
        <f t="shared" si="85"/>
        <v>110</v>
      </c>
      <c r="D578" s="27">
        <f t="shared" si="86"/>
        <v>42</v>
      </c>
      <c r="E578" s="27">
        <f t="shared" si="87"/>
        <v>4</v>
      </c>
      <c r="F578" s="27">
        <f t="shared" ref="F578:F641" si="91">1.414*C578*SIN(B578)*SIN(B578)/(1.414*C578*SIN(B578)+E578*D578)</f>
        <v>6.4205982725409103E-2</v>
      </c>
      <c r="G578" s="27">
        <f t="shared" ref="G578:G641" si="92">SIN(B578)*SIN(B578)*D578*E578/(1.414*C578*SIN(B578)+D578*E578)*3.14/6000</f>
        <v>3.6292850721473367E-5</v>
      </c>
      <c r="H578" s="27">
        <f t="shared" si="88"/>
        <v>0.74</v>
      </c>
      <c r="I578" s="27">
        <f t="shared" si="89"/>
        <v>140</v>
      </c>
      <c r="J578" s="27">
        <f t="shared" ref="J578:J641" si="93">1.414*I578*SIN(B578)*1.414*I578*SIN(B578)/(1.414*I578*SIN(B578)+E578*D578)/(H578/1000)</f>
        <v>20644.753703600276</v>
      </c>
      <c r="K578" s="27">
        <f t="shared" ref="K578:K641" si="94">SIN(B578)*SIN(B578)*1.414*C578*SIN(B578)/(1.414*C578*SIN(B578)+E578*D578)*3.14/6000</f>
        <v>9.9928177454387721E-6</v>
      </c>
    </row>
    <row r="579" spans="1:11">
      <c r="A579" s="27">
        <v>578</v>
      </c>
      <c r="B579" s="27">
        <f t="shared" si="90"/>
        <v>0.30248666666666668</v>
      </c>
      <c r="C579" s="27">
        <f t="shared" ref="C579:C642" si="95">C578</f>
        <v>110</v>
      </c>
      <c r="D579" s="27">
        <f t="shared" ref="D579:D642" si="96">D578</f>
        <v>42</v>
      </c>
      <c r="E579" s="27">
        <f t="shared" ref="E579:E642" si="97">E578</f>
        <v>4</v>
      </c>
      <c r="F579" s="27">
        <f t="shared" si="91"/>
        <v>6.439853466951885E-2</v>
      </c>
      <c r="G579" s="27">
        <f t="shared" si="92"/>
        <v>3.6401691964408494E-5</v>
      </c>
      <c r="H579" s="27">
        <f t="shared" ref="H579:H642" si="98">H578</f>
        <v>0.74</v>
      </c>
      <c r="I579" s="27">
        <f t="shared" ref="I579:I642" si="99">I578</f>
        <v>140</v>
      </c>
      <c r="J579" s="27">
        <f t="shared" si="93"/>
        <v>20705.150672084004</v>
      </c>
      <c r="K579" s="27">
        <f t="shared" si="94"/>
        <v>1.0039623869599134E-5</v>
      </c>
    </row>
    <row r="580" spans="1:11">
      <c r="A580" s="27">
        <v>579</v>
      </c>
      <c r="B580" s="27">
        <f t="shared" si="90"/>
        <v>0.30301</v>
      </c>
      <c r="C580" s="27">
        <f t="shared" si="95"/>
        <v>110</v>
      </c>
      <c r="D580" s="27">
        <f t="shared" si="96"/>
        <v>42</v>
      </c>
      <c r="E580" s="27">
        <f t="shared" si="97"/>
        <v>4</v>
      </c>
      <c r="F580" s="27">
        <f t="shared" si="91"/>
        <v>6.4591277694041882E-2</v>
      </c>
      <c r="G580" s="27">
        <f t="shared" si="92"/>
        <v>3.6510641216794154E-5</v>
      </c>
      <c r="H580" s="27">
        <f t="shared" si="98"/>
        <v>0.74</v>
      </c>
      <c r="I580" s="27">
        <f t="shared" si="99"/>
        <v>140</v>
      </c>
      <c r="J580" s="27">
        <f t="shared" si="93"/>
        <v>20765.601577975638</v>
      </c>
      <c r="K580" s="27">
        <f t="shared" si="94"/>
        <v>1.008655776605067E-5</v>
      </c>
    </row>
    <row r="581" spans="1:11">
      <c r="A581" s="27">
        <v>580</v>
      </c>
      <c r="B581" s="27">
        <f t="shared" si="90"/>
        <v>0.30353333333333332</v>
      </c>
      <c r="C581" s="27">
        <f t="shared" si="95"/>
        <v>110</v>
      </c>
      <c r="D581" s="27">
        <f t="shared" si="96"/>
        <v>42</v>
      </c>
      <c r="E581" s="27">
        <f t="shared" si="97"/>
        <v>4</v>
      </c>
      <c r="F581" s="27">
        <f t="shared" si="91"/>
        <v>6.4784211395331942E-2</v>
      </c>
      <c r="G581" s="27">
        <f t="shared" si="92"/>
        <v>3.6619698250466666E-5</v>
      </c>
      <c r="H581" s="27">
        <f t="shared" si="98"/>
        <v>0.74</v>
      </c>
      <c r="I581" s="27">
        <f t="shared" si="99"/>
        <v>140</v>
      </c>
      <c r="J581" s="27">
        <f t="shared" si="93"/>
        <v>20826.106290144511</v>
      </c>
      <c r="K581" s="27">
        <f t="shared" si="94"/>
        <v>1.0133619492185346E-5</v>
      </c>
    </row>
    <row r="582" spans="1:11">
      <c r="A582" s="27">
        <v>581</v>
      </c>
      <c r="B582" s="27">
        <f t="shared" si="90"/>
        <v>0.30405666666666664</v>
      </c>
      <c r="C582" s="27">
        <f t="shared" si="95"/>
        <v>110</v>
      </c>
      <c r="D582" s="27">
        <f t="shared" si="96"/>
        <v>42</v>
      </c>
      <c r="E582" s="27">
        <f t="shared" si="97"/>
        <v>4</v>
      </c>
      <c r="F582" s="27">
        <f t="shared" si="91"/>
        <v>6.4977335370113048E-2</v>
      </c>
      <c r="G582" s="27">
        <f t="shared" si="92"/>
        <v>3.6728862837471656E-5</v>
      </c>
      <c r="H582" s="27">
        <f t="shared" si="98"/>
        <v>0.74</v>
      </c>
      <c r="I582" s="27">
        <f t="shared" si="99"/>
        <v>140</v>
      </c>
      <c r="J582" s="27">
        <f t="shared" si="93"/>
        <v>20886.664677624656</v>
      </c>
      <c r="K582" s="27">
        <f t="shared" si="94"/>
        <v>1.0180809104927713E-5</v>
      </c>
    </row>
    <row r="583" spans="1:11">
      <c r="A583" s="27">
        <v>582</v>
      </c>
      <c r="B583" s="27">
        <f t="shared" si="90"/>
        <v>0.30458000000000002</v>
      </c>
      <c r="C583" s="27">
        <f t="shared" si="95"/>
        <v>110</v>
      </c>
      <c r="D583" s="27">
        <f t="shared" si="96"/>
        <v>42</v>
      </c>
      <c r="E583" s="27">
        <f t="shared" si="97"/>
        <v>4</v>
      </c>
      <c r="F583" s="27">
        <f t="shared" si="91"/>
        <v>6.5170649215479146E-2</v>
      </c>
      <c r="G583" s="27">
        <f t="shared" si="92"/>
        <v>3.6838134750063818E-5</v>
      </c>
      <c r="H583" s="27">
        <f t="shared" si="98"/>
        <v>0.74</v>
      </c>
      <c r="I583" s="27">
        <f t="shared" si="99"/>
        <v>140</v>
      </c>
      <c r="J583" s="27">
        <f t="shared" si="93"/>
        <v>20947.276609614477</v>
      </c>
      <c r="K583" s="27">
        <f t="shared" si="94"/>
        <v>1.0228126660735346E-5</v>
      </c>
    </row>
    <row r="584" spans="1:11">
      <c r="A584" s="27">
        <v>583</v>
      </c>
      <c r="B584" s="27">
        <f t="shared" si="90"/>
        <v>0.30510333333333334</v>
      </c>
      <c r="C584" s="27">
        <f t="shared" si="95"/>
        <v>110</v>
      </c>
      <c r="D584" s="27">
        <f t="shared" si="96"/>
        <v>42</v>
      </c>
      <c r="E584" s="27">
        <f t="shared" si="97"/>
        <v>4</v>
      </c>
      <c r="F584" s="27">
        <f t="shared" si="91"/>
        <v>6.5364152528893368E-2</v>
      </c>
      <c r="G584" s="27">
        <f t="shared" si="92"/>
        <v>3.6947513760706609E-5</v>
      </c>
      <c r="H584" s="27">
        <f t="shared" si="98"/>
        <v>0.74</v>
      </c>
      <c r="I584" s="27">
        <f t="shared" si="99"/>
        <v>140</v>
      </c>
      <c r="J584" s="27">
        <f t="shared" si="93"/>
        <v>21007.941955476428</v>
      </c>
      <c r="K584" s="27">
        <f t="shared" si="94"/>
        <v>1.0275572215599296E-5</v>
      </c>
    </row>
    <row r="585" spans="1:11">
      <c r="A585" s="27">
        <v>584</v>
      </c>
      <c r="B585" s="27">
        <f t="shared" si="90"/>
        <v>0.30562666666666666</v>
      </c>
      <c r="C585" s="27">
        <f t="shared" si="95"/>
        <v>110</v>
      </c>
      <c r="D585" s="27">
        <f t="shared" si="96"/>
        <v>42</v>
      </c>
      <c r="E585" s="27">
        <f t="shared" si="97"/>
        <v>4</v>
      </c>
      <c r="F585" s="27">
        <f t="shared" si="91"/>
        <v>6.5557844908187834E-2</v>
      </c>
      <c r="G585" s="27">
        <f t="shared" si="92"/>
        <v>3.7056999642071979E-5</v>
      </c>
      <c r="H585" s="27">
        <f t="shared" si="98"/>
        <v>0.74</v>
      </c>
      <c r="I585" s="27">
        <f t="shared" si="99"/>
        <v>140</v>
      </c>
      <c r="J585" s="27">
        <f t="shared" si="93"/>
        <v>21068.660584736725</v>
      </c>
      <c r="K585" s="27">
        <f t="shared" si="94"/>
        <v>1.0323145825044566E-5</v>
      </c>
    </row>
    <row r="586" spans="1:11">
      <c r="A586" s="27">
        <v>585</v>
      </c>
      <c r="B586" s="27">
        <f t="shared" si="90"/>
        <v>0.30614999999999998</v>
      </c>
      <c r="C586" s="27">
        <f t="shared" si="95"/>
        <v>110</v>
      </c>
      <c r="D586" s="27">
        <f t="shared" si="96"/>
        <v>42</v>
      </c>
      <c r="E586" s="27">
        <f t="shared" si="97"/>
        <v>4</v>
      </c>
      <c r="F586" s="27">
        <f t="shared" si="91"/>
        <v>6.5751725951563006E-2</v>
      </c>
      <c r="G586" s="27">
        <f t="shared" si="92"/>
        <v>3.7166592167040117E-5</v>
      </c>
      <c r="H586" s="27">
        <f t="shared" si="98"/>
        <v>0.74</v>
      </c>
      <c r="I586" s="27">
        <f t="shared" si="99"/>
        <v>140</v>
      </c>
      <c r="J586" s="27">
        <f t="shared" si="93"/>
        <v>21129.43236708505</v>
      </c>
      <c r="K586" s="27">
        <f t="shared" si="94"/>
        <v>1.0370847544130563E-5</v>
      </c>
    </row>
    <row r="587" spans="1:11">
      <c r="A587" s="27">
        <v>586</v>
      </c>
      <c r="B587" s="27">
        <f t="shared" si="90"/>
        <v>0.30667333333333335</v>
      </c>
      <c r="C587" s="27">
        <f t="shared" si="95"/>
        <v>110</v>
      </c>
      <c r="D587" s="27">
        <f t="shared" si="96"/>
        <v>42</v>
      </c>
      <c r="E587" s="27">
        <f t="shared" si="97"/>
        <v>4</v>
      </c>
      <c r="F587" s="27">
        <f t="shared" si="91"/>
        <v>6.5945795257587314E-2</v>
      </c>
      <c r="G587" s="27">
        <f t="shared" si="92"/>
        <v>3.7276291108699226E-5</v>
      </c>
      <c r="H587" s="27">
        <f t="shared" si="98"/>
        <v>0.74</v>
      </c>
      <c r="I587" s="27">
        <f t="shared" si="99"/>
        <v>140</v>
      </c>
      <c r="J587" s="27">
        <f t="shared" si="93"/>
        <v>21190.257172374208</v>
      </c>
      <c r="K587" s="27">
        <f t="shared" si="94"/>
        <v>1.0418677427451546E-5</v>
      </c>
    </row>
    <row r="588" spans="1:11">
      <c r="A588" s="27">
        <v>587</v>
      </c>
      <c r="B588" s="27">
        <f t="shared" si="90"/>
        <v>0.30719666666666667</v>
      </c>
      <c r="C588" s="27">
        <f t="shared" si="95"/>
        <v>110</v>
      </c>
      <c r="D588" s="27">
        <f t="shared" si="96"/>
        <v>42</v>
      </c>
      <c r="E588" s="27">
        <f t="shared" si="97"/>
        <v>4</v>
      </c>
      <c r="F588" s="27">
        <f t="shared" si="91"/>
        <v>6.6140052425196563E-2</v>
      </c>
      <c r="G588" s="27">
        <f t="shared" si="92"/>
        <v>3.7386096240345138E-5</v>
      </c>
      <c r="H588" s="27">
        <f t="shared" si="98"/>
        <v>0.74</v>
      </c>
      <c r="I588" s="27">
        <f t="shared" si="99"/>
        <v>140</v>
      </c>
      <c r="J588" s="27">
        <f t="shared" si="93"/>
        <v>21251.134870619815</v>
      </c>
      <c r="K588" s="27">
        <f t="shared" si="94"/>
        <v>1.0466635529137074E-5</v>
      </c>
    </row>
    <row r="589" spans="1:11">
      <c r="A589" s="27">
        <v>588</v>
      </c>
      <c r="B589" s="27">
        <f t="shared" si="90"/>
        <v>0.30771999999999999</v>
      </c>
      <c r="C589" s="27">
        <f t="shared" si="95"/>
        <v>110</v>
      </c>
      <c r="D589" s="27">
        <f t="shared" si="96"/>
        <v>42</v>
      </c>
      <c r="E589" s="27">
        <f t="shared" si="97"/>
        <v>4</v>
      </c>
      <c r="F589" s="27">
        <f t="shared" si="91"/>
        <v>6.633449705369357E-2</v>
      </c>
      <c r="G589" s="27">
        <f t="shared" si="92"/>
        <v>3.7496007335481162E-5</v>
      </c>
      <c r="H589" s="27">
        <f t="shared" si="98"/>
        <v>0.74</v>
      </c>
      <c r="I589" s="27">
        <f t="shared" si="99"/>
        <v>140</v>
      </c>
      <c r="J589" s="27">
        <f t="shared" si="93"/>
        <v>21312.06533200006</v>
      </c>
      <c r="K589" s="27">
        <f t="shared" si="94"/>
        <v>1.0514721902852502E-5</v>
      </c>
    </row>
    <row r="590" spans="1:11">
      <c r="A590" s="27">
        <v>589</v>
      </c>
      <c r="B590" s="27">
        <f t="shared" si="90"/>
        <v>0.30824333333333331</v>
      </c>
      <c r="C590" s="27">
        <f t="shared" si="95"/>
        <v>110</v>
      </c>
      <c r="D590" s="27">
        <f t="shared" si="96"/>
        <v>42</v>
      </c>
      <c r="E590" s="27">
        <f t="shared" si="97"/>
        <v>4</v>
      </c>
      <c r="F590" s="27">
        <f t="shared" si="91"/>
        <v>6.6529128742747662E-2</v>
      </c>
      <c r="G590" s="27">
        <f t="shared" si="92"/>
        <v>3.7606024167817763E-5</v>
      </c>
      <c r="H590" s="27">
        <f t="shared" si="98"/>
        <v>0.74</v>
      </c>
      <c r="I590" s="27">
        <f t="shared" si="99"/>
        <v>140</v>
      </c>
      <c r="J590" s="27">
        <f t="shared" si="93"/>
        <v>21373.048426855323</v>
      </c>
      <c r="K590" s="27">
        <f t="shared" si="94"/>
        <v>1.0562936601799386E-5</v>
      </c>
    </row>
    <row r="591" spans="1:11">
      <c r="A591" s="27">
        <v>590</v>
      </c>
      <c r="B591" s="27">
        <f t="shared" si="90"/>
        <v>0.30876666666666669</v>
      </c>
      <c r="C591" s="27">
        <f t="shared" si="95"/>
        <v>110</v>
      </c>
      <c r="D591" s="27">
        <f t="shared" si="96"/>
        <v>42</v>
      </c>
      <c r="E591" s="27">
        <f t="shared" si="97"/>
        <v>4</v>
      </c>
      <c r="F591" s="27">
        <f t="shared" si="91"/>
        <v>6.6723947092394154E-2</v>
      </c>
      <c r="G591" s="27">
        <f t="shared" si="92"/>
        <v>3.7716146511272301E-5</v>
      </c>
      <c r="H591" s="27">
        <f t="shared" si="98"/>
        <v>0.74</v>
      </c>
      <c r="I591" s="27">
        <f t="shared" si="99"/>
        <v>140</v>
      </c>
      <c r="J591" s="27">
        <f t="shared" si="93"/>
        <v>21434.084025687906</v>
      </c>
      <c r="K591" s="27">
        <f t="shared" si="94"/>
        <v>1.061127967871598E-5</v>
      </c>
    </row>
    <row r="592" spans="1:11">
      <c r="A592" s="27">
        <v>591</v>
      </c>
      <c r="B592" s="27">
        <f t="shared" si="90"/>
        <v>0.30929000000000001</v>
      </c>
      <c r="C592" s="27">
        <f t="shared" si="95"/>
        <v>110</v>
      </c>
      <c r="D592" s="27">
        <f t="shared" si="96"/>
        <v>42</v>
      </c>
      <c r="E592" s="27">
        <f t="shared" si="97"/>
        <v>4</v>
      </c>
      <c r="F592" s="27">
        <f t="shared" si="91"/>
        <v>6.6918951703033969E-2</v>
      </c>
      <c r="G592" s="27">
        <f t="shared" si="92"/>
        <v>3.7826374139968803E-5</v>
      </c>
      <c r="H592" s="27">
        <f t="shared" si="98"/>
        <v>0.74</v>
      </c>
      <c r="I592" s="27">
        <f t="shared" si="99"/>
        <v>140</v>
      </c>
      <c r="J592" s="27">
        <f t="shared" si="93"/>
        <v>21495.171999161721</v>
      </c>
      <c r="K592" s="27">
        <f t="shared" si="94"/>
        <v>1.0659751185877674E-5</v>
      </c>
    </row>
    <row r="593" spans="1:11">
      <c r="A593" s="27">
        <v>592</v>
      </c>
      <c r="B593" s="27">
        <f t="shared" si="90"/>
        <v>0.30981333333333333</v>
      </c>
      <c r="C593" s="27">
        <f t="shared" si="95"/>
        <v>110</v>
      </c>
      <c r="D593" s="27">
        <f t="shared" si="96"/>
        <v>42</v>
      </c>
      <c r="E593" s="27">
        <f t="shared" si="97"/>
        <v>4</v>
      </c>
      <c r="F593" s="27">
        <f t="shared" si="91"/>
        <v>6.7114142175433072E-2</v>
      </c>
      <c r="G593" s="27">
        <f t="shared" si="92"/>
        <v>3.79367068282376E-5</v>
      </c>
      <c r="H593" s="27">
        <f t="shared" si="98"/>
        <v>0.74</v>
      </c>
      <c r="I593" s="27">
        <f t="shared" si="99"/>
        <v>140</v>
      </c>
      <c r="J593" s="27">
        <f t="shared" si="93"/>
        <v>21556.312218101997</v>
      </c>
      <c r="K593" s="27">
        <f t="shared" si="94"/>
        <v>1.0708351175097441E-5</v>
      </c>
    </row>
    <row r="594" spans="1:11">
      <c r="A594" s="27">
        <v>593</v>
      </c>
      <c r="B594" s="27">
        <f t="shared" si="90"/>
        <v>0.31033666666666665</v>
      </c>
      <c r="C594" s="27">
        <f t="shared" si="95"/>
        <v>110</v>
      </c>
      <c r="D594" s="27">
        <f t="shared" si="96"/>
        <v>42</v>
      </c>
      <c r="E594" s="27">
        <f t="shared" si="97"/>
        <v>4</v>
      </c>
      <c r="F594" s="27">
        <f t="shared" si="91"/>
        <v>6.7309518110722097E-2</v>
      </c>
      <c r="G594" s="27">
        <f t="shared" si="92"/>
        <v>3.8047144350615198E-5</v>
      </c>
      <c r="H594" s="27">
        <f t="shared" si="98"/>
        <v>0.74</v>
      </c>
      <c r="I594" s="27">
        <f t="shared" si="99"/>
        <v>140</v>
      </c>
      <c r="J594" s="27">
        <f t="shared" si="93"/>
        <v>21617.504553494986</v>
      </c>
      <c r="K594" s="27">
        <f t="shared" si="94"/>
        <v>1.0757079697726317E-5</v>
      </c>
    </row>
    <row r="595" spans="1:11">
      <c r="A595" s="27">
        <v>594</v>
      </c>
      <c r="B595" s="27">
        <f t="shared" si="90"/>
        <v>0.31086000000000003</v>
      </c>
      <c r="C595" s="27">
        <f t="shared" si="95"/>
        <v>110</v>
      </c>
      <c r="D595" s="27">
        <f t="shared" si="96"/>
        <v>42</v>
      </c>
      <c r="E595" s="27">
        <f t="shared" si="97"/>
        <v>4</v>
      </c>
      <c r="F595" s="27">
        <f t="shared" si="91"/>
        <v>6.7505079110395785E-2</v>
      </c>
      <c r="G595" s="27">
        <f t="shared" si="92"/>
        <v>3.8157686481843878E-5</v>
      </c>
      <c r="H595" s="27">
        <f t="shared" si="98"/>
        <v>0.74</v>
      </c>
      <c r="I595" s="27">
        <f t="shared" si="99"/>
        <v>140</v>
      </c>
      <c r="J595" s="27">
        <f t="shared" si="93"/>
        <v>21678.748876487622</v>
      </c>
      <c r="K595" s="27">
        <f t="shared" si="94"/>
        <v>1.0805936804653837E-5</v>
      </c>
    </row>
    <row r="596" spans="1:11">
      <c r="A596" s="27">
        <v>595</v>
      </c>
      <c r="B596" s="27">
        <f t="shared" si="90"/>
        <v>0.31138333333333335</v>
      </c>
      <c r="C596" s="27">
        <f t="shared" si="95"/>
        <v>110</v>
      </c>
      <c r="D596" s="27">
        <f t="shared" si="96"/>
        <v>42</v>
      </c>
      <c r="E596" s="27">
        <f t="shared" si="97"/>
        <v>4</v>
      </c>
      <c r="F596" s="27">
        <f t="shared" si="91"/>
        <v>6.7700824776312576E-2</v>
      </c>
      <c r="G596" s="27">
        <f t="shared" si="92"/>
        <v>3.8268332996871566E-5</v>
      </c>
      <c r="H596" s="27">
        <f t="shared" si="98"/>
        <v>0.74</v>
      </c>
      <c r="I596" s="27">
        <f t="shared" si="99"/>
        <v>140</v>
      </c>
      <c r="J596" s="27">
        <f t="shared" si="93"/>
        <v>21740.045058387255</v>
      </c>
      <c r="K596" s="27">
        <f t="shared" si="94"/>
        <v>1.0854922546308487E-5</v>
      </c>
    </row>
    <row r="597" spans="1:11">
      <c r="A597" s="27">
        <v>596</v>
      </c>
      <c r="B597" s="27">
        <f t="shared" si="90"/>
        <v>0.31190666666666667</v>
      </c>
      <c r="C597" s="27">
        <f t="shared" si="95"/>
        <v>110</v>
      </c>
      <c r="D597" s="27">
        <f t="shared" si="96"/>
        <v>42</v>
      </c>
      <c r="E597" s="27">
        <f t="shared" si="97"/>
        <v>4</v>
      </c>
      <c r="F597" s="27">
        <f t="shared" si="91"/>
        <v>6.7896754710694118E-2</v>
      </c>
      <c r="G597" s="27">
        <f t="shared" si="92"/>
        <v>3.8379083670851402E-5</v>
      </c>
      <c r="H597" s="27">
        <f t="shared" si="98"/>
        <v>0.74</v>
      </c>
      <c r="I597" s="27">
        <f t="shared" si="99"/>
        <v>140</v>
      </c>
      <c r="J597" s="27">
        <f t="shared" si="93"/>
        <v>21801.392970661327</v>
      </c>
      <c r="K597" s="27">
        <f t="shared" si="94"/>
        <v>1.0904036972658177E-5</v>
      </c>
    </row>
    <row r="598" spans="1:11">
      <c r="A598" s="27">
        <v>597</v>
      </c>
      <c r="B598" s="27">
        <f t="shared" si="90"/>
        <v>0.31242999999999999</v>
      </c>
      <c r="C598" s="27">
        <f t="shared" si="95"/>
        <v>110</v>
      </c>
      <c r="D598" s="27">
        <f t="shared" si="96"/>
        <v>42</v>
      </c>
      <c r="E598" s="27">
        <f t="shared" si="97"/>
        <v>4</v>
      </c>
      <c r="F598" s="27">
        <f t="shared" si="91"/>
        <v>6.8092868516124866E-2</v>
      </c>
      <c r="G598" s="27">
        <f t="shared" si="92"/>
        <v>3.8489938279141696E-5</v>
      </c>
      <c r="H598" s="27">
        <f t="shared" si="98"/>
        <v>0.74</v>
      </c>
      <c r="I598" s="27">
        <f t="shared" si="99"/>
        <v>140</v>
      </c>
      <c r="J598" s="27">
        <f t="shared" si="93"/>
        <v>21862.792484937134</v>
      </c>
      <c r="K598" s="27">
        <f t="shared" si="94"/>
        <v>1.0953280133210684E-5</v>
      </c>
    </row>
    <row r="599" spans="1:11">
      <c r="A599" s="27">
        <v>598</v>
      </c>
      <c r="B599" s="27">
        <f t="shared" si="90"/>
        <v>0.31295333333333331</v>
      </c>
      <c r="C599" s="27">
        <f t="shared" si="95"/>
        <v>110</v>
      </c>
      <c r="D599" s="27">
        <f t="shared" si="96"/>
        <v>42</v>
      </c>
      <c r="E599" s="27">
        <f t="shared" si="97"/>
        <v>4</v>
      </c>
      <c r="F599" s="27">
        <f t="shared" si="91"/>
        <v>6.8289165795551471E-2</v>
      </c>
      <c r="G599" s="27">
        <f t="shared" si="92"/>
        <v>3.8600896597305429E-5</v>
      </c>
      <c r="H599" s="27">
        <f t="shared" si="98"/>
        <v>0.74</v>
      </c>
      <c r="I599" s="27">
        <f t="shared" si="99"/>
        <v>140</v>
      </c>
      <c r="J599" s="27">
        <f t="shared" si="93"/>
        <v>21924.243473001428</v>
      </c>
      <c r="K599" s="27">
        <f t="shared" si="94"/>
        <v>1.1002652077014097E-5</v>
      </c>
    </row>
    <row r="600" spans="1:11">
      <c r="A600" s="27">
        <v>599</v>
      </c>
      <c r="B600" s="27">
        <f t="shared" si="90"/>
        <v>0.31347666666666668</v>
      </c>
      <c r="C600" s="27">
        <f t="shared" si="95"/>
        <v>110</v>
      </c>
      <c r="D600" s="27">
        <f t="shared" si="96"/>
        <v>42</v>
      </c>
      <c r="E600" s="27">
        <f t="shared" si="97"/>
        <v>4</v>
      </c>
      <c r="F600" s="27">
        <f t="shared" si="91"/>
        <v>6.8485646152282545E-2</v>
      </c>
      <c r="G600" s="27">
        <f t="shared" si="92"/>
        <v>3.8711958401110206E-5</v>
      </c>
      <c r="H600" s="27">
        <f t="shared" si="98"/>
        <v>0.74</v>
      </c>
      <c r="I600" s="27">
        <f t="shared" si="99"/>
        <v>140</v>
      </c>
      <c r="J600" s="27">
        <f t="shared" si="93"/>
        <v>21985.745806800202</v>
      </c>
      <c r="K600" s="27">
        <f t="shared" si="94"/>
        <v>1.1052152852657306E-5</v>
      </c>
    </row>
    <row r="601" spans="1:11">
      <c r="A601" s="27">
        <v>600</v>
      </c>
      <c r="B601" s="27">
        <f t="shared" si="90"/>
        <v>0.314</v>
      </c>
      <c r="C601" s="27">
        <f t="shared" si="95"/>
        <v>110</v>
      </c>
      <c r="D601" s="27">
        <f t="shared" si="96"/>
        <v>42</v>
      </c>
      <c r="E601" s="27">
        <f t="shared" si="97"/>
        <v>4</v>
      </c>
      <c r="F601" s="27">
        <f t="shared" si="91"/>
        <v>6.8682309189987897E-2</v>
      </c>
      <c r="G601" s="27">
        <f t="shared" si="92"/>
        <v>3.8823123466527811E-5</v>
      </c>
      <c r="H601" s="27">
        <f t="shared" si="98"/>
        <v>0.74</v>
      </c>
      <c r="I601" s="27">
        <f t="shared" si="99"/>
        <v>140</v>
      </c>
      <c r="J601" s="27">
        <f t="shared" si="93"/>
        <v>22047.299358438348</v>
      </c>
      <c r="K601" s="27">
        <f t="shared" si="94"/>
        <v>1.1101782508270404E-5</v>
      </c>
    </row>
    <row r="602" spans="1:11">
      <c r="A602" s="27">
        <v>601</v>
      </c>
      <c r="B602" s="27">
        <f t="shared" si="90"/>
        <v>0.31452333333333332</v>
      </c>
      <c r="C602" s="27">
        <f t="shared" si="95"/>
        <v>110</v>
      </c>
      <c r="D602" s="27">
        <f t="shared" si="96"/>
        <v>42</v>
      </c>
      <c r="E602" s="27">
        <f t="shared" si="97"/>
        <v>4</v>
      </c>
      <c r="F602" s="27">
        <f t="shared" si="91"/>
        <v>6.8879154512698368E-2</v>
      </c>
      <c r="G602" s="27">
        <f t="shared" si="92"/>
        <v>3.8934391569734099E-5</v>
      </c>
      <c r="H602" s="27">
        <f t="shared" si="98"/>
        <v>0.74</v>
      </c>
      <c r="I602" s="27">
        <f t="shared" si="99"/>
        <v>140</v>
      </c>
      <c r="J602" s="27">
        <f t="shared" si="93"/>
        <v>22108.904000179384</v>
      </c>
      <c r="K602" s="27">
        <f t="shared" si="94"/>
        <v>1.1151541091525182E-5</v>
      </c>
    </row>
    <row r="603" spans="1:11">
      <c r="A603" s="27">
        <v>602</v>
      </c>
      <c r="B603" s="27">
        <f t="shared" si="90"/>
        <v>0.31504666666666664</v>
      </c>
      <c r="C603" s="27">
        <f t="shared" si="95"/>
        <v>110</v>
      </c>
      <c r="D603" s="27">
        <f t="shared" si="96"/>
        <v>42</v>
      </c>
      <c r="E603" s="27">
        <f t="shared" si="97"/>
        <v>4</v>
      </c>
      <c r="F603" s="27">
        <f t="shared" si="91"/>
        <v>6.9076181724805161E-2</v>
      </c>
      <c r="G603" s="27">
        <f t="shared" si="92"/>
        <v>3.9045762487108584E-5</v>
      </c>
      <c r="H603" s="27">
        <f t="shared" si="98"/>
        <v>0.74</v>
      </c>
      <c r="I603" s="27">
        <f t="shared" si="99"/>
        <v>140</v>
      </c>
      <c r="J603" s="27">
        <f t="shared" si="93"/>
        <v>22170.559604445152</v>
      </c>
      <c r="K603" s="27">
        <f t="shared" si="94"/>
        <v>1.1201428649635569E-5</v>
      </c>
    </row>
    <row r="604" spans="1:11">
      <c r="A604" s="27">
        <v>603</v>
      </c>
      <c r="B604" s="27">
        <f t="shared" si="90"/>
        <v>0.31557000000000002</v>
      </c>
      <c r="C604" s="27">
        <f t="shared" si="95"/>
        <v>110</v>
      </c>
      <c r="D604" s="27">
        <f t="shared" si="96"/>
        <v>42</v>
      </c>
      <c r="E604" s="27">
        <f t="shared" si="97"/>
        <v>4</v>
      </c>
      <c r="F604" s="27">
        <f t="shared" si="91"/>
        <v>6.9273390431059553E-2</v>
      </c>
      <c r="G604" s="27">
        <f t="shared" si="92"/>
        <v>3.9157235995234386E-5</v>
      </c>
      <c r="H604" s="27">
        <f t="shared" si="98"/>
        <v>0.74</v>
      </c>
      <c r="I604" s="27">
        <f t="shared" si="99"/>
        <v>140</v>
      </c>
      <c r="J604" s="27">
        <f t="shared" si="93"/>
        <v>22232.266043815544</v>
      </c>
      <c r="K604" s="27">
        <f t="shared" si="94"/>
        <v>1.1251445229358096E-5</v>
      </c>
    </row>
    <row r="605" spans="1:11">
      <c r="A605" s="27">
        <v>604</v>
      </c>
      <c r="B605" s="27">
        <f t="shared" si="90"/>
        <v>0.31609333333333334</v>
      </c>
      <c r="C605" s="27">
        <f t="shared" si="95"/>
        <v>110</v>
      </c>
      <c r="D605" s="27">
        <f t="shared" si="96"/>
        <v>42</v>
      </c>
      <c r="E605" s="27">
        <f t="shared" si="97"/>
        <v>4</v>
      </c>
      <c r="F605" s="27">
        <f t="shared" si="91"/>
        <v>6.9470780236572202E-2</v>
      </c>
      <c r="G605" s="27">
        <f t="shared" si="92"/>
        <v>3.9268811870897697E-5</v>
      </c>
      <c r="H605" s="27">
        <f t="shared" si="98"/>
        <v>0.74</v>
      </c>
      <c r="I605" s="27">
        <f t="shared" si="99"/>
        <v>140</v>
      </c>
      <c r="J605" s="27">
        <f t="shared" si="93"/>
        <v>22294.023191028111</v>
      </c>
      <c r="K605" s="27">
        <f t="shared" si="94"/>
        <v>1.1301590876992307E-5</v>
      </c>
    </row>
    <row r="606" spans="1:11">
      <c r="A606" s="27">
        <v>605</v>
      </c>
      <c r="B606" s="27">
        <f t="shared" si="90"/>
        <v>0.31661666666666666</v>
      </c>
      <c r="C606" s="27">
        <f t="shared" si="95"/>
        <v>110</v>
      </c>
      <c r="D606" s="27">
        <f t="shared" si="96"/>
        <v>42</v>
      </c>
      <c r="E606" s="27">
        <f t="shared" si="97"/>
        <v>4</v>
      </c>
      <c r="F606" s="27">
        <f t="shared" si="91"/>
        <v>6.9668350746812935E-2</v>
      </c>
      <c r="G606" s="27">
        <f t="shared" si="92"/>
        <v>3.9380489891087785E-5</v>
      </c>
      <c r="H606" s="27">
        <f t="shared" si="98"/>
        <v>0.74</v>
      </c>
      <c r="I606" s="27">
        <f t="shared" si="99"/>
        <v>140</v>
      </c>
      <c r="J606" s="27">
        <f t="shared" si="93"/>
        <v>22355.830918977939</v>
      </c>
      <c r="K606" s="27">
        <f t="shared" si="94"/>
        <v>1.1351865638381275E-5</v>
      </c>
    </row>
    <row r="607" spans="1:11">
      <c r="A607" s="27">
        <v>606</v>
      </c>
      <c r="B607" s="27">
        <f t="shared" si="90"/>
        <v>0.31713999999999998</v>
      </c>
      <c r="C607" s="27">
        <f t="shared" si="95"/>
        <v>110</v>
      </c>
      <c r="D607" s="27">
        <f t="shared" si="96"/>
        <v>42</v>
      </c>
      <c r="E607" s="27">
        <f t="shared" si="97"/>
        <v>4</v>
      </c>
      <c r="F607" s="27">
        <f t="shared" si="91"/>
        <v>6.9866101567610181E-2</v>
      </c>
      <c r="G607" s="27">
        <f t="shared" si="92"/>
        <v>3.9492269832996578E-5</v>
      </c>
      <c r="H607" s="27">
        <f t="shared" si="98"/>
        <v>0.74</v>
      </c>
      <c r="I607" s="27">
        <f t="shared" si="99"/>
        <v>140</v>
      </c>
      <c r="J607" s="27">
        <f t="shared" si="93"/>
        <v>22417.689100717202</v>
      </c>
      <c r="K607" s="27">
        <f t="shared" si="94"/>
        <v>1.1402269558912011E-5</v>
      </c>
    </row>
    <row r="608" spans="1:11">
      <c r="A608" s="27">
        <v>607</v>
      </c>
      <c r="B608" s="27">
        <f t="shared" si="90"/>
        <v>0.31766333333333335</v>
      </c>
      <c r="C608" s="27">
        <f t="shared" si="95"/>
        <v>110</v>
      </c>
      <c r="D608" s="27">
        <f t="shared" si="96"/>
        <v>42</v>
      </c>
      <c r="E608" s="27">
        <f t="shared" si="97"/>
        <v>4</v>
      </c>
      <c r="F608" s="27">
        <f t="shared" si="91"/>
        <v>7.0064032305150473E-2</v>
      </c>
      <c r="G608" s="27">
        <f t="shared" si="92"/>
        <v>3.960415147401845E-5</v>
      </c>
      <c r="H608" s="27">
        <f t="shared" si="98"/>
        <v>0.74</v>
      </c>
      <c r="I608" s="27">
        <f t="shared" si="99"/>
        <v>140</v>
      </c>
      <c r="J608" s="27">
        <f t="shared" si="93"/>
        <v>22479.597609454944</v>
      </c>
      <c r="K608" s="27">
        <f t="shared" si="94"/>
        <v>1.1452802683515932E-5</v>
      </c>
    </row>
    <row r="609" spans="1:11">
      <c r="A609" s="27">
        <v>608</v>
      </c>
      <c r="B609" s="27">
        <f t="shared" si="90"/>
        <v>0.31818666666666667</v>
      </c>
      <c r="C609" s="27">
        <f t="shared" si="95"/>
        <v>110</v>
      </c>
      <c r="D609" s="27">
        <f t="shared" si="96"/>
        <v>42</v>
      </c>
      <c r="E609" s="27">
        <f t="shared" si="97"/>
        <v>4</v>
      </c>
      <c r="F609" s="27">
        <f t="shared" si="91"/>
        <v>7.0262142565978042E-2</v>
      </c>
      <c r="G609" s="27">
        <f t="shared" si="92"/>
        <v>3.9716134591749967E-5</v>
      </c>
      <c r="H609" s="27">
        <f t="shared" si="98"/>
        <v>0.74</v>
      </c>
      <c r="I609" s="27">
        <f t="shared" si="99"/>
        <v>140</v>
      </c>
      <c r="J609" s="27">
        <f t="shared" si="93"/>
        <v>22541.556318556781</v>
      </c>
      <c r="K609" s="27">
        <f t="shared" si="94"/>
        <v>1.1503465056669306E-5</v>
      </c>
    </row>
    <row r="610" spans="1:11">
      <c r="A610" s="27">
        <v>609</v>
      </c>
      <c r="B610" s="27">
        <f t="shared" si="90"/>
        <v>0.31870999999999999</v>
      </c>
      <c r="C610" s="27">
        <f t="shared" si="95"/>
        <v>110</v>
      </c>
      <c r="D610" s="27">
        <f t="shared" si="96"/>
        <v>42</v>
      </c>
      <c r="E610" s="27">
        <f t="shared" si="97"/>
        <v>4</v>
      </c>
      <c r="F610" s="27">
        <f t="shared" si="91"/>
        <v>7.0460431956994377E-2</v>
      </c>
      <c r="G610" s="27">
        <f t="shared" si="92"/>
        <v>3.9828218963989612E-5</v>
      </c>
      <c r="H610" s="27">
        <f t="shared" si="98"/>
        <v>0.74</v>
      </c>
      <c r="I610" s="27">
        <f t="shared" si="99"/>
        <v>140</v>
      </c>
      <c r="J610" s="27">
        <f t="shared" si="93"/>
        <v>22603.565101544602</v>
      </c>
      <c r="K610" s="27">
        <f t="shared" si="94"/>
        <v>1.1554256722393706E-5</v>
      </c>
    </row>
    <row r="611" spans="1:11">
      <c r="A611" s="27">
        <v>610</v>
      </c>
      <c r="B611" s="27">
        <f t="shared" si="90"/>
        <v>0.31923333333333331</v>
      </c>
      <c r="C611" s="27">
        <f t="shared" si="95"/>
        <v>110</v>
      </c>
      <c r="D611" s="27">
        <f t="shared" si="96"/>
        <v>42</v>
      </c>
      <c r="E611" s="27">
        <f t="shared" si="97"/>
        <v>4</v>
      </c>
      <c r="F611" s="27">
        <f t="shared" si="91"/>
        <v>7.0658900085457735E-2</v>
      </c>
      <c r="G611" s="27">
        <f t="shared" si="92"/>
        <v>3.9940404368737578E-5</v>
      </c>
      <c r="H611" s="27">
        <f t="shared" si="98"/>
        <v>0.74</v>
      </c>
      <c r="I611" s="27">
        <f t="shared" si="99"/>
        <v>140</v>
      </c>
      <c r="J611" s="27">
        <f t="shared" si="93"/>
        <v>22665.623832096277</v>
      </c>
      <c r="K611" s="27">
        <f t="shared" si="94"/>
        <v>1.1605177724256478E-5</v>
      </c>
    </row>
    <row r="612" spans="1:11">
      <c r="A612" s="27">
        <v>611</v>
      </c>
      <c r="B612" s="27">
        <f t="shared" si="90"/>
        <v>0.31975666666666669</v>
      </c>
      <c r="C612" s="27">
        <f t="shared" si="95"/>
        <v>110</v>
      </c>
      <c r="D612" s="27">
        <f t="shared" si="96"/>
        <v>42</v>
      </c>
      <c r="E612" s="27">
        <f t="shared" si="97"/>
        <v>4</v>
      </c>
      <c r="F612" s="27">
        <f t="shared" si="91"/>
        <v>7.0857546558982729E-2</v>
      </c>
      <c r="G612" s="27">
        <f t="shared" si="92"/>
        <v>4.0052690584195462E-5</v>
      </c>
      <c r="H612" s="27">
        <f t="shared" si="98"/>
        <v>0.74</v>
      </c>
      <c r="I612" s="27">
        <f t="shared" si="99"/>
        <v>140</v>
      </c>
      <c r="J612" s="27">
        <f t="shared" si="93"/>
        <v>22727.732384045372</v>
      </c>
      <c r="K612" s="27">
        <f t="shared" si="94"/>
        <v>1.1656228105371165E-5</v>
      </c>
    </row>
    <row r="613" spans="1:11">
      <c r="A613" s="27">
        <v>612</v>
      </c>
      <c r="B613" s="27">
        <f t="shared" si="90"/>
        <v>0.32028000000000001</v>
      </c>
      <c r="C613" s="27">
        <f t="shared" si="95"/>
        <v>110</v>
      </c>
      <c r="D613" s="27">
        <f t="shared" si="96"/>
        <v>42</v>
      </c>
      <c r="E613" s="27">
        <f t="shared" si="97"/>
        <v>4</v>
      </c>
      <c r="F613" s="27">
        <f t="shared" si="91"/>
        <v>7.105637098553981E-2</v>
      </c>
      <c r="G613" s="27">
        <f t="shared" si="92"/>
        <v>4.0165077388765981E-5</v>
      </c>
      <c r="H613" s="27">
        <f t="shared" si="98"/>
        <v>0.74</v>
      </c>
      <c r="I613" s="27">
        <f t="shared" si="99"/>
        <v>140</v>
      </c>
      <c r="J613" s="27">
        <f t="shared" si="93"/>
        <v>22789.890631380862</v>
      </c>
      <c r="K613" s="27">
        <f t="shared" si="94"/>
        <v>1.1707407908397979E-5</v>
      </c>
    </row>
    <row r="614" spans="1:11">
      <c r="A614" s="27">
        <v>613</v>
      </c>
      <c r="B614" s="27">
        <f t="shared" si="90"/>
        <v>0.32080333333333333</v>
      </c>
      <c r="C614" s="27">
        <f t="shared" si="95"/>
        <v>110</v>
      </c>
      <c r="D614" s="27">
        <f t="shared" si="96"/>
        <v>42</v>
      </c>
      <c r="E614" s="27">
        <f t="shared" si="97"/>
        <v>4</v>
      </c>
      <c r="F614" s="27">
        <f t="shared" si="91"/>
        <v>7.125537297345487E-2</v>
      </c>
      <c r="G614" s="27">
        <f t="shared" si="92"/>
        <v>4.0277564561052802E-5</v>
      </c>
      <c r="H614" s="27">
        <f t="shared" si="98"/>
        <v>0.74</v>
      </c>
      <c r="I614" s="27">
        <f t="shared" si="99"/>
        <v>140</v>
      </c>
      <c r="J614" s="27">
        <f t="shared" si="93"/>
        <v>22852.098448246841</v>
      </c>
      <c r="K614" s="27">
        <f t="shared" si="94"/>
        <v>1.1758717175544236E-5</v>
      </c>
    </row>
    <row r="615" spans="1:11">
      <c r="A615" s="27">
        <v>614</v>
      </c>
      <c r="B615" s="27">
        <f t="shared" si="90"/>
        <v>0.32132666666666665</v>
      </c>
      <c r="C615" s="27">
        <f t="shared" si="95"/>
        <v>110</v>
      </c>
      <c r="D615" s="27">
        <f t="shared" si="96"/>
        <v>42</v>
      </c>
      <c r="E615" s="27">
        <f t="shared" si="97"/>
        <v>4</v>
      </c>
      <c r="F615" s="27">
        <f t="shared" si="91"/>
        <v>7.1454552131408763E-2</v>
      </c>
      <c r="G615" s="27">
        <f t="shared" si="92"/>
        <v>4.0390151879860228E-5</v>
      </c>
      <c r="H615" s="27">
        <f t="shared" si="98"/>
        <v>0.74</v>
      </c>
      <c r="I615" s="27">
        <f t="shared" si="99"/>
        <v>140</v>
      </c>
      <c r="J615" s="27">
        <f t="shared" si="93"/>
        <v>22914.355708942236</v>
      </c>
      <c r="K615" s="27">
        <f t="shared" si="94"/>
        <v>1.1810155948564833E-5</v>
      </c>
    </row>
    <row r="616" spans="1:11">
      <c r="A616" s="27">
        <v>615</v>
      </c>
      <c r="B616" s="27">
        <f t="shared" si="90"/>
        <v>0.32185000000000002</v>
      </c>
      <c r="C616" s="27">
        <f t="shared" si="95"/>
        <v>110</v>
      </c>
      <c r="D616" s="27">
        <f t="shared" si="96"/>
        <v>42</v>
      </c>
      <c r="E616" s="27">
        <f t="shared" si="97"/>
        <v>4</v>
      </c>
      <c r="F616" s="27">
        <f t="shared" si="91"/>
        <v>7.1653908068436953E-2</v>
      </c>
      <c r="G616" s="27">
        <f t="shared" si="92"/>
        <v>4.0502839124192988E-5</v>
      </c>
      <c r="H616" s="27">
        <f t="shared" si="98"/>
        <v>0.74</v>
      </c>
      <c r="I616" s="27">
        <f t="shared" si="99"/>
        <v>140</v>
      </c>
      <c r="J616" s="27">
        <f t="shared" si="93"/>
        <v>22976.662287920535</v>
      </c>
      <c r="K616" s="27">
        <f t="shared" si="94"/>
        <v>1.1861724268762684E-5</v>
      </c>
    </row>
    <row r="617" spans="1:11">
      <c r="A617" s="27">
        <v>616</v>
      </c>
      <c r="B617" s="27">
        <f t="shared" si="90"/>
        <v>0.32237333333333335</v>
      </c>
      <c r="C617" s="27">
        <f t="shared" si="95"/>
        <v>110</v>
      </c>
      <c r="D617" s="27">
        <f t="shared" si="96"/>
        <v>42</v>
      </c>
      <c r="E617" s="27">
        <f t="shared" si="97"/>
        <v>4</v>
      </c>
      <c r="F617" s="27">
        <f t="shared" si="91"/>
        <v>7.1853440393928839E-2</v>
      </c>
      <c r="G617" s="27">
        <f t="shared" si="92"/>
        <v>4.0615626073255904E-5</v>
      </c>
      <c r="H617" s="27">
        <f t="shared" si="98"/>
        <v>0.74</v>
      </c>
      <c r="I617" s="27">
        <f t="shared" si="99"/>
        <v>140</v>
      </c>
      <c r="J617" s="27">
        <f t="shared" si="93"/>
        <v>23039.018059789461</v>
      </c>
      <c r="K617" s="27">
        <f t="shared" si="94"/>
        <v>1.1913422176989152E-5</v>
      </c>
    </row>
    <row r="618" spans="1:11">
      <c r="A618" s="27">
        <v>617</v>
      </c>
      <c r="B618" s="27">
        <f t="shared" si="90"/>
        <v>0.32289666666666667</v>
      </c>
      <c r="C618" s="27">
        <f t="shared" si="95"/>
        <v>110</v>
      </c>
      <c r="D618" s="27">
        <f t="shared" si="96"/>
        <v>42</v>
      </c>
      <c r="E618" s="27">
        <f t="shared" si="97"/>
        <v>4</v>
      </c>
      <c r="F618" s="27">
        <f t="shared" si="91"/>
        <v>7.205314871762751E-2</v>
      </c>
      <c r="G618" s="27">
        <f t="shared" si="92"/>
        <v>4.0728512506453719E-5</v>
      </c>
      <c r="H618" s="27">
        <f t="shared" si="98"/>
        <v>0.74</v>
      </c>
      <c r="I618" s="27">
        <f t="shared" si="99"/>
        <v>140</v>
      </c>
      <c r="J618" s="27">
        <f t="shared" si="93"/>
        <v>23101.422899310728</v>
      </c>
      <c r="K618" s="27">
        <f t="shared" si="94"/>
        <v>1.1965249713644526E-5</v>
      </c>
    </row>
    <row r="619" spans="1:11">
      <c r="A619" s="27">
        <v>618</v>
      </c>
      <c r="B619" s="27">
        <f t="shared" si="90"/>
        <v>0.32341999999999999</v>
      </c>
      <c r="C619" s="27">
        <f t="shared" si="95"/>
        <v>110</v>
      </c>
      <c r="D619" s="27">
        <f t="shared" si="96"/>
        <v>42</v>
      </c>
      <c r="E619" s="27">
        <f t="shared" si="97"/>
        <v>4</v>
      </c>
      <c r="F619" s="27">
        <f t="shared" si="91"/>
        <v>7.2253032649629276E-2</v>
      </c>
      <c r="G619" s="27">
        <f t="shared" si="92"/>
        <v>4.0841498203390811E-5</v>
      </c>
      <c r="H619" s="27">
        <f t="shared" si="98"/>
        <v>0.74</v>
      </c>
      <c r="I619" s="27">
        <f t="shared" si="99"/>
        <v>140</v>
      </c>
      <c r="J619" s="27">
        <f t="shared" si="93"/>
        <v>23163.876681399754</v>
      </c>
      <c r="K619" s="27">
        <f t="shared" si="94"/>
        <v>1.2017206918678464E-5</v>
      </c>
    </row>
    <row r="620" spans="1:11">
      <c r="A620" s="27">
        <v>619</v>
      </c>
      <c r="B620" s="27">
        <f t="shared" si="90"/>
        <v>0.32394333333333331</v>
      </c>
      <c r="C620" s="27">
        <f t="shared" si="95"/>
        <v>110</v>
      </c>
      <c r="D620" s="27">
        <f t="shared" si="96"/>
        <v>42</v>
      </c>
      <c r="E620" s="27">
        <f t="shared" si="97"/>
        <v>4</v>
      </c>
      <c r="F620" s="27">
        <f t="shared" si="91"/>
        <v>7.2453091800383118E-2</v>
      </c>
      <c r="G620" s="27">
        <f t="shared" si="92"/>
        <v>4.0954582943870924E-5</v>
      </c>
      <c r="H620" s="27">
        <f t="shared" si="98"/>
        <v>0.74</v>
      </c>
      <c r="I620" s="27">
        <f t="shared" si="99"/>
        <v>140</v>
      </c>
      <c r="J620" s="27">
        <f t="shared" si="93"/>
        <v>23226.379281125344</v>
      </c>
      <c r="K620" s="27">
        <f t="shared" si="94"/>
        <v>1.2069293831590446E-5</v>
      </c>
    </row>
    <row r="621" spans="1:11">
      <c r="A621" s="27">
        <v>620</v>
      </c>
      <c r="B621" s="27">
        <f t="shared" si="90"/>
        <v>0.32446666666666668</v>
      </c>
      <c r="C621" s="27">
        <f t="shared" si="95"/>
        <v>110</v>
      </c>
      <c r="D621" s="27">
        <f t="shared" si="96"/>
        <v>42</v>
      </c>
      <c r="E621" s="27">
        <f t="shared" si="97"/>
        <v>4</v>
      </c>
      <c r="F621" s="27">
        <f t="shared" si="91"/>
        <v>7.265332578069035E-2</v>
      </c>
      <c r="G621" s="27">
        <f t="shared" si="92"/>
        <v>4.1067766507896981E-5</v>
      </c>
      <c r="H621" s="27">
        <f t="shared" si="98"/>
        <v>0.74</v>
      </c>
      <c r="I621" s="27">
        <f t="shared" si="99"/>
        <v>140</v>
      </c>
      <c r="J621" s="27">
        <f t="shared" si="93"/>
        <v>23288.930573709458</v>
      </c>
      <c r="K621" s="27">
        <f t="shared" si="94"/>
        <v>1.2121510491430223E-5</v>
      </c>
    </row>
    <row r="622" spans="1:11">
      <c r="A622" s="27">
        <v>621</v>
      </c>
      <c r="B622" s="27">
        <f t="shared" si="90"/>
        <v>0.32499</v>
      </c>
      <c r="C622" s="27">
        <f t="shared" si="95"/>
        <v>110</v>
      </c>
      <c r="D622" s="27">
        <f t="shared" si="96"/>
        <v>42</v>
      </c>
      <c r="E622" s="27">
        <f t="shared" si="97"/>
        <v>4</v>
      </c>
      <c r="F622" s="27">
        <f t="shared" si="91"/>
        <v>7.2853734201704101E-2</v>
      </c>
      <c r="G622" s="27">
        <f t="shared" si="92"/>
        <v>4.1181048675670724E-5</v>
      </c>
      <c r="H622" s="27">
        <f t="shared" si="98"/>
        <v>0.74</v>
      </c>
      <c r="I622" s="27">
        <f t="shared" si="99"/>
        <v>140</v>
      </c>
      <c r="J622" s="27">
        <f t="shared" si="93"/>
        <v>23351.530434526874</v>
      </c>
      <c r="K622" s="27">
        <f t="shared" si="94"/>
        <v>1.217385693679825E-5</v>
      </c>
    </row>
    <row r="623" spans="1:11">
      <c r="A623" s="27">
        <v>622</v>
      </c>
      <c r="B623" s="27">
        <f t="shared" si="90"/>
        <v>0.32551333333333332</v>
      </c>
      <c r="C623" s="27">
        <f t="shared" si="95"/>
        <v>110</v>
      </c>
      <c r="D623" s="27">
        <f t="shared" si="96"/>
        <v>42</v>
      </c>
      <c r="E623" s="27">
        <f t="shared" si="97"/>
        <v>4</v>
      </c>
      <c r="F623" s="27">
        <f t="shared" si="91"/>
        <v>7.3054316674928857E-2</v>
      </c>
      <c r="G623" s="27">
        <f t="shared" si="92"/>
        <v>4.129442922759255E-5</v>
      </c>
      <c r="H623" s="27">
        <f t="shared" si="98"/>
        <v>0.74</v>
      </c>
      <c r="I623" s="27">
        <f t="shared" si="99"/>
        <v>140</v>
      </c>
      <c r="J623" s="27">
        <f t="shared" si="93"/>
        <v>23414.178739104933</v>
      </c>
      <c r="K623" s="27">
        <f t="shared" si="94"/>
        <v>1.2226333205846156E-5</v>
      </c>
    </row>
    <row r="624" spans="1:11">
      <c r="A624" s="27">
        <v>623</v>
      </c>
      <c r="B624" s="27">
        <f t="shared" si="90"/>
        <v>0.32603666666666664</v>
      </c>
      <c r="C624" s="27">
        <f t="shared" si="95"/>
        <v>110</v>
      </c>
      <c r="D624" s="27">
        <f t="shared" si="96"/>
        <v>42</v>
      </c>
      <c r="E624" s="27">
        <f t="shared" si="97"/>
        <v>4</v>
      </c>
      <c r="F624" s="27">
        <f t="shared" si="91"/>
        <v>7.3255072812220171E-2</v>
      </c>
      <c r="G624" s="27">
        <f t="shared" si="92"/>
        <v>4.1407907944261277E-5</v>
      </c>
      <c r="H624" s="27">
        <f t="shared" si="98"/>
        <v>0.74</v>
      </c>
      <c r="I624" s="27">
        <f t="shared" si="99"/>
        <v>140</v>
      </c>
      <c r="J624" s="27">
        <f t="shared" si="93"/>
        <v>23476.87536312329</v>
      </c>
      <c r="K624" s="27">
        <f t="shared" si="94"/>
        <v>1.2278939336277193E-5</v>
      </c>
    </row>
    <row r="625" spans="1:11">
      <c r="A625" s="27">
        <v>624</v>
      </c>
      <c r="B625" s="27">
        <f t="shared" si="90"/>
        <v>0.32656000000000002</v>
      </c>
      <c r="C625" s="27">
        <f t="shared" si="95"/>
        <v>110</v>
      </c>
      <c r="D625" s="27">
        <f t="shared" si="96"/>
        <v>42</v>
      </c>
      <c r="E625" s="27">
        <f t="shared" si="97"/>
        <v>4</v>
      </c>
      <c r="F625" s="27">
        <f t="shared" si="91"/>
        <v>7.3456002225783995E-2</v>
      </c>
      <c r="G625" s="27">
        <f t="shared" si="92"/>
        <v>4.1521484606473762E-5</v>
      </c>
      <c r="H625" s="27">
        <f t="shared" si="98"/>
        <v>0.74</v>
      </c>
      <c r="I625" s="27">
        <f t="shared" si="99"/>
        <v>140</v>
      </c>
      <c r="J625" s="27">
        <f t="shared" si="93"/>
        <v>23539.620182413575</v>
      </c>
      <c r="K625" s="27">
        <f t="shared" si="94"/>
        <v>1.233167536534668E-5</v>
      </c>
    </row>
    <row r="626" spans="1:11">
      <c r="A626" s="27">
        <v>625</v>
      </c>
      <c r="B626" s="27">
        <f t="shared" si="90"/>
        <v>0.32708333333333334</v>
      </c>
      <c r="C626" s="27">
        <f t="shared" si="95"/>
        <v>110</v>
      </c>
      <c r="D626" s="27">
        <f t="shared" si="96"/>
        <v>42</v>
      </c>
      <c r="E626" s="27">
        <f t="shared" si="97"/>
        <v>4</v>
      </c>
      <c r="F626" s="27">
        <f t="shared" si="91"/>
        <v>7.3657104528176379E-2</v>
      </c>
      <c r="G626" s="27">
        <f t="shared" si="92"/>
        <v>4.1635158995224813E-5</v>
      </c>
      <c r="H626" s="27">
        <f t="shared" si="98"/>
        <v>0.74</v>
      </c>
      <c r="I626" s="27">
        <f t="shared" si="99"/>
        <v>140</v>
      </c>
      <c r="J626" s="27">
        <f t="shared" si="93"/>
        <v>23602.413072959149</v>
      </c>
      <c r="K626" s="27">
        <f t="shared" si="94"/>
        <v>1.238454132986243E-5</v>
      </c>
    </row>
    <row r="627" spans="1:11">
      <c r="A627" s="27">
        <v>626</v>
      </c>
      <c r="B627" s="27">
        <f t="shared" si="90"/>
        <v>0.32760666666666666</v>
      </c>
      <c r="C627" s="27">
        <f t="shared" si="95"/>
        <v>110</v>
      </c>
      <c r="D627" s="27">
        <f t="shared" si="96"/>
        <v>42</v>
      </c>
      <c r="E627" s="27">
        <f t="shared" si="97"/>
        <v>4</v>
      </c>
      <c r="F627" s="27">
        <f t="shared" si="91"/>
        <v>7.385837933230302E-2</v>
      </c>
      <c r="G627" s="27">
        <f t="shared" si="92"/>
        <v>4.1748930891706839E-5</v>
      </c>
      <c r="H627" s="27">
        <f t="shared" si="98"/>
        <v>0.74</v>
      </c>
      <c r="I627" s="27">
        <f t="shared" si="99"/>
        <v>140</v>
      </c>
      <c r="J627" s="27">
        <f t="shared" si="93"/>
        <v>23665.253910894829</v>
      </c>
      <c r="K627" s="27">
        <f t="shared" si="94"/>
        <v>1.2437537266185251E-5</v>
      </c>
    </row>
    <row r="628" spans="1:11">
      <c r="A628" s="27">
        <v>627</v>
      </c>
      <c r="B628" s="27">
        <f t="shared" si="90"/>
        <v>0.32812999999999998</v>
      </c>
      <c r="C628" s="27">
        <f t="shared" si="95"/>
        <v>110</v>
      </c>
      <c r="D628" s="27">
        <f t="shared" si="96"/>
        <v>42</v>
      </c>
      <c r="E628" s="27">
        <f t="shared" si="97"/>
        <v>4</v>
      </c>
      <c r="F628" s="27">
        <f t="shared" si="91"/>
        <v>7.4059826251418825E-2</v>
      </c>
      <c r="G628" s="27">
        <f t="shared" si="92"/>
        <v>4.1862800077309654E-5</v>
      </c>
      <c r="H628" s="27">
        <f t="shared" si="98"/>
        <v>0.74</v>
      </c>
      <c r="I628" s="27">
        <f t="shared" si="99"/>
        <v>140</v>
      </c>
      <c r="J628" s="27">
        <f t="shared" si="93"/>
        <v>23728.142572506586</v>
      </c>
      <c r="K628" s="27">
        <f t="shared" si="94"/>
        <v>1.2490663210229352E-5</v>
      </c>
    </row>
    <row r="629" spans="1:11">
      <c r="A629" s="27">
        <v>628</v>
      </c>
      <c r="B629" s="27">
        <f t="shared" si="90"/>
        <v>0.32865333333333335</v>
      </c>
      <c r="C629" s="27">
        <f t="shared" si="95"/>
        <v>110</v>
      </c>
      <c r="D629" s="27">
        <f t="shared" si="96"/>
        <v>42</v>
      </c>
      <c r="E629" s="27">
        <f t="shared" si="97"/>
        <v>4</v>
      </c>
      <c r="F629" s="27">
        <f t="shared" si="91"/>
        <v>7.4261444899127407E-2</v>
      </c>
      <c r="G629" s="27">
        <f t="shared" si="92"/>
        <v>4.1976766333620177E-5</v>
      </c>
      <c r="H629" s="27">
        <f t="shared" si="98"/>
        <v>0.74</v>
      </c>
      <c r="I629" s="27">
        <f t="shared" si="99"/>
        <v>140</v>
      </c>
      <c r="J629" s="27">
        <f t="shared" si="93"/>
        <v>23791.078934231286</v>
      </c>
      <c r="K629" s="27">
        <f t="shared" si="94"/>
        <v>1.25439191974628E-5</v>
      </c>
    </row>
    <row r="630" spans="1:11">
      <c r="A630" s="27">
        <v>629</v>
      </c>
      <c r="B630" s="27">
        <f t="shared" si="90"/>
        <v>0.32917666666666667</v>
      </c>
      <c r="C630" s="27">
        <f t="shared" si="95"/>
        <v>110</v>
      </c>
      <c r="D630" s="27">
        <f t="shared" si="96"/>
        <v>42</v>
      </c>
      <c r="E630" s="27">
        <f t="shared" si="97"/>
        <v>4</v>
      </c>
      <c r="F630" s="27">
        <f t="shared" si="91"/>
        <v>7.4463234889380669E-2</v>
      </c>
      <c r="G630" s="27">
        <f t="shared" si="92"/>
        <v>4.2090829442422194E-5</v>
      </c>
      <c r="H630" s="27">
        <f t="shared" si="98"/>
        <v>0.74</v>
      </c>
      <c r="I630" s="27">
        <f t="shared" si="99"/>
        <v>140</v>
      </c>
      <c r="J630" s="27">
        <f t="shared" si="93"/>
        <v>23854.06287265641</v>
      </c>
      <c r="K630" s="27">
        <f t="shared" si="94"/>
        <v>1.2597305262907967E-5</v>
      </c>
    </row>
    <row r="631" spans="1:11">
      <c r="A631" s="27">
        <v>630</v>
      </c>
      <c r="B631" s="27">
        <f t="shared" si="90"/>
        <v>0.32969999999999999</v>
      </c>
      <c r="C631" s="27">
        <f t="shared" si="95"/>
        <v>110</v>
      </c>
      <c r="D631" s="27">
        <f t="shared" si="96"/>
        <v>42</v>
      </c>
      <c r="E631" s="27">
        <f t="shared" si="97"/>
        <v>4</v>
      </c>
      <c r="F631" s="27">
        <f t="shared" si="91"/>
        <v>7.4665195836478473E-2</v>
      </c>
      <c r="G631" s="27">
        <f t="shared" si="92"/>
        <v>4.2204989185696195E-5</v>
      </c>
      <c r="H631" s="27">
        <f t="shared" si="98"/>
        <v>0.74</v>
      </c>
      <c r="I631" s="27">
        <f t="shared" si="99"/>
        <v>140</v>
      </c>
      <c r="J631" s="27">
        <f t="shared" si="93"/>
        <v>23917.094264519776</v>
      </c>
      <c r="K631" s="27">
        <f t="shared" si="94"/>
        <v>1.2650821441141996E-5</v>
      </c>
    </row>
    <row r="632" spans="1:11">
      <c r="A632" s="27">
        <v>631</v>
      </c>
      <c r="B632" s="27">
        <f t="shared" si="90"/>
        <v>0.33022333333333331</v>
      </c>
      <c r="C632" s="27">
        <f t="shared" si="95"/>
        <v>110</v>
      </c>
      <c r="D632" s="27">
        <f t="shared" si="96"/>
        <v>42</v>
      </c>
      <c r="E632" s="27">
        <f t="shared" si="97"/>
        <v>4</v>
      </c>
      <c r="F632" s="27">
        <f t="shared" si="91"/>
        <v>7.4867327355067972E-2</v>
      </c>
      <c r="G632" s="27">
        <f t="shared" si="92"/>
        <v>4.2319245345619003E-5</v>
      </c>
      <c r="H632" s="27">
        <f t="shared" si="98"/>
        <v>0.74</v>
      </c>
      <c r="I632" s="27">
        <f t="shared" si="99"/>
        <v>140</v>
      </c>
      <c r="J632" s="27">
        <f t="shared" si="93"/>
        <v>23980.172986709258</v>
      </c>
      <c r="K632" s="27">
        <f t="shared" si="94"/>
        <v>1.2704467766297229E-5</v>
      </c>
    </row>
    <row r="633" spans="1:11">
      <c r="A633" s="27">
        <v>632</v>
      </c>
      <c r="B633" s="27">
        <f t="shared" si="90"/>
        <v>0.33074666666666669</v>
      </c>
      <c r="C633" s="27">
        <f t="shared" si="95"/>
        <v>110</v>
      </c>
      <c r="D633" s="27">
        <f t="shared" si="96"/>
        <v>42</v>
      </c>
      <c r="E633" s="27">
        <f t="shared" si="97"/>
        <v>4</v>
      </c>
      <c r="F633" s="27">
        <f t="shared" si="91"/>
        <v>7.5069629060143514E-2</v>
      </c>
      <c r="G633" s="27">
        <f t="shared" si="92"/>
        <v>4.2433597704563583E-5</v>
      </c>
      <c r="H633" s="27">
        <f t="shared" si="98"/>
        <v>0.74</v>
      </c>
      <c r="I633" s="27">
        <f t="shared" si="99"/>
        <v>140</v>
      </c>
      <c r="J633" s="27">
        <f t="shared" si="93"/>
        <v>24043.298916262556</v>
      </c>
      <c r="K633" s="27">
        <f t="shared" si="94"/>
        <v>1.2758244272061666E-5</v>
      </c>
    </row>
    <row r="634" spans="1:11">
      <c r="A634" s="27">
        <v>633</v>
      </c>
      <c r="B634" s="27">
        <f t="shared" si="90"/>
        <v>0.33127000000000001</v>
      </c>
      <c r="C634" s="27">
        <f t="shared" si="95"/>
        <v>110</v>
      </c>
      <c r="D634" s="27">
        <f t="shared" si="96"/>
        <v>42</v>
      </c>
      <c r="E634" s="27">
        <f t="shared" si="97"/>
        <v>4</v>
      </c>
      <c r="F634" s="27">
        <f t="shared" si="91"/>
        <v>7.5272100567045808E-2</v>
      </c>
      <c r="G634" s="27">
        <f t="shared" si="92"/>
        <v>4.2548046045098811E-5</v>
      </c>
      <c r="H634" s="27">
        <f t="shared" si="98"/>
        <v>0.74</v>
      </c>
      <c r="I634" s="27">
        <f t="shared" si="99"/>
        <v>140</v>
      </c>
      <c r="J634" s="27">
        <f t="shared" si="93"/>
        <v>24106.471930366828</v>
      </c>
      <c r="K634" s="27">
        <f t="shared" si="94"/>
        <v>1.2812150991679402E-5</v>
      </c>
    </row>
    <row r="635" spans="1:11">
      <c r="A635" s="27">
        <v>634</v>
      </c>
      <c r="B635" s="27">
        <f t="shared" si="90"/>
        <v>0.33179333333333333</v>
      </c>
      <c r="C635" s="27">
        <f t="shared" si="95"/>
        <v>110</v>
      </c>
      <c r="D635" s="27">
        <f t="shared" si="96"/>
        <v>42</v>
      </c>
      <c r="E635" s="27">
        <f t="shared" si="97"/>
        <v>4</v>
      </c>
      <c r="F635" s="27">
        <f t="shared" si="91"/>
        <v>7.5474741491461828E-2</v>
      </c>
      <c r="G635" s="27">
        <f t="shared" si="92"/>
        <v>4.2662590149989226E-5</v>
      </c>
      <c r="H635" s="27">
        <f t="shared" si="98"/>
        <v>0.74</v>
      </c>
      <c r="I635" s="27">
        <f t="shared" si="99"/>
        <v>140</v>
      </c>
      <c r="J635" s="27">
        <f t="shared" si="93"/>
        <v>24169.691906358505</v>
      </c>
      <c r="K635" s="27">
        <f t="shared" si="94"/>
        <v>1.2866187957951088E-5</v>
      </c>
    </row>
    <row r="636" spans="1:11">
      <c r="A636" s="27">
        <v>635</v>
      </c>
      <c r="B636" s="27">
        <f t="shared" si="90"/>
        <v>0.33231666666666665</v>
      </c>
      <c r="C636" s="27">
        <f t="shared" si="95"/>
        <v>110</v>
      </c>
      <c r="D636" s="27">
        <f t="shared" si="96"/>
        <v>42</v>
      </c>
      <c r="E636" s="27">
        <f t="shared" si="97"/>
        <v>4</v>
      </c>
      <c r="F636" s="27">
        <f t="shared" si="91"/>
        <v>7.5677551449424216E-2</v>
      </c>
      <c r="G636" s="27">
        <f t="shared" si="92"/>
        <v>4.2777229802194784E-5</v>
      </c>
      <c r="H636" s="27">
        <f t="shared" si="98"/>
        <v>0.74</v>
      </c>
      <c r="I636" s="27">
        <f t="shared" si="99"/>
        <v>140</v>
      </c>
      <c r="J636" s="27">
        <f t="shared" si="93"/>
        <v>24232.958721723004</v>
      </c>
      <c r="K636" s="27">
        <f t="shared" si="94"/>
        <v>1.2920355203234373E-5</v>
      </c>
    </row>
    <row r="637" spans="1:11">
      <c r="A637" s="27">
        <v>636</v>
      </c>
      <c r="B637" s="27">
        <f t="shared" si="90"/>
        <v>0.33284000000000002</v>
      </c>
      <c r="C637" s="27">
        <f t="shared" si="95"/>
        <v>110</v>
      </c>
      <c r="D637" s="27">
        <f t="shared" si="96"/>
        <v>42</v>
      </c>
      <c r="E637" s="27">
        <f t="shared" si="97"/>
        <v>4</v>
      </c>
      <c r="F637" s="27">
        <f t="shared" si="91"/>
        <v>7.5880530057310824E-2</v>
      </c>
      <c r="G637" s="27">
        <f t="shared" si="92"/>
        <v>4.2891964784870572E-5</v>
      </c>
      <c r="H637" s="27">
        <f t="shared" si="98"/>
        <v>0.74</v>
      </c>
      <c r="I637" s="27">
        <f t="shared" si="99"/>
        <v>140</v>
      </c>
      <c r="J637" s="27">
        <f t="shared" si="93"/>
        <v>24296.272254094409</v>
      </c>
      <c r="K637" s="27">
        <f t="shared" si="94"/>
        <v>1.2974652759444343E-5</v>
      </c>
    </row>
    <row r="638" spans="1:11">
      <c r="A638" s="27">
        <v>637</v>
      </c>
      <c r="B638" s="27">
        <f t="shared" si="90"/>
        <v>0.33336333333333334</v>
      </c>
      <c r="C638" s="27">
        <f t="shared" si="95"/>
        <v>110</v>
      </c>
      <c r="D638" s="27">
        <f t="shared" si="96"/>
        <v>42</v>
      </c>
      <c r="E638" s="27">
        <f t="shared" si="97"/>
        <v>4</v>
      </c>
      <c r="F638" s="27">
        <f t="shared" si="91"/>
        <v>7.6083676931844355E-2</v>
      </c>
      <c r="G638" s="27">
        <f t="shared" si="92"/>
        <v>4.3006794881366581E-5</v>
      </c>
      <c r="H638" s="27">
        <f t="shared" si="98"/>
        <v>0.74</v>
      </c>
      <c r="I638" s="27">
        <f t="shared" si="99"/>
        <v>140</v>
      </c>
      <c r="J638" s="27">
        <f t="shared" si="93"/>
        <v>24359.632381255236</v>
      </c>
      <c r="K638" s="27">
        <f t="shared" si="94"/>
        <v>1.3029080658053973E-5</v>
      </c>
    </row>
    <row r="639" spans="1:11">
      <c r="A639" s="27">
        <v>638</v>
      </c>
      <c r="B639" s="27">
        <f t="shared" si="90"/>
        <v>0.33388666666666666</v>
      </c>
      <c r="C639" s="27">
        <f t="shared" si="95"/>
        <v>110</v>
      </c>
      <c r="D639" s="27">
        <f t="shared" si="96"/>
        <v>42</v>
      </c>
      <c r="E639" s="27">
        <f t="shared" si="97"/>
        <v>4</v>
      </c>
      <c r="F639" s="27">
        <f t="shared" si="91"/>
        <v>7.6286991690091968E-2</v>
      </c>
      <c r="G639" s="27">
        <f t="shared" si="92"/>
        <v>4.3121719875227506E-5</v>
      </c>
      <c r="H639" s="27">
        <f t="shared" si="98"/>
        <v>0.74</v>
      </c>
      <c r="I639" s="27">
        <f t="shared" si="99"/>
        <v>140</v>
      </c>
      <c r="J639" s="27">
        <f t="shared" si="93"/>
        <v>24423.038981136167</v>
      </c>
      <c r="K639" s="27">
        <f t="shared" si="94"/>
        <v>1.3083638930094582E-5</v>
      </c>
    </row>
    <row r="640" spans="1:11">
      <c r="A640" s="27">
        <v>639</v>
      </c>
      <c r="B640" s="27">
        <f t="shared" si="90"/>
        <v>0.33440999999999999</v>
      </c>
      <c r="C640" s="27">
        <f t="shared" si="95"/>
        <v>110</v>
      </c>
      <c r="D640" s="27">
        <f t="shared" si="96"/>
        <v>42</v>
      </c>
      <c r="E640" s="27">
        <f t="shared" si="97"/>
        <v>4</v>
      </c>
      <c r="F640" s="27">
        <f t="shared" si="91"/>
        <v>7.6490473949464705E-2</v>
      </c>
      <c r="G640" s="27">
        <f t="shared" si="92"/>
        <v>4.3236739550192479E-5</v>
      </c>
      <c r="H640" s="27">
        <f t="shared" si="98"/>
        <v>0.74</v>
      </c>
      <c r="I640" s="27">
        <f t="shared" si="99"/>
        <v>140</v>
      </c>
      <c r="J640" s="27">
        <f t="shared" si="93"/>
        <v>24486.491931815763</v>
      </c>
      <c r="K640" s="27">
        <f t="shared" si="94"/>
        <v>1.3138327606156265E-5</v>
      </c>
    </row>
    <row r="641" spans="1:11">
      <c r="A641" s="27">
        <v>640</v>
      </c>
      <c r="B641" s="27">
        <f t="shared" si="90"/>
        <v>0.33493333333333331</v>
      </c>
      <c r="C641" s="27">
        <f t="shared" si="95"/>
        <v>110</v>
      </c>
      <c r="D641" s="27">
        <f t="shared" si="96"/>
        <v>42</v>
      </c>
      <c r="E641" s="27">
        <f t="shared" si="97"/>
        <v>4</v>
      </c>
      <c r="F641" s="27">
        <f t="shared" si="91"/>
        <v>7.6694123327717217E-2</v>
      </c>
      <c r="G641" s="27">
        <f t="shared" si="92"/>
        <v>4.3351853690194794E-5</v>
      </c>
      <c r="H641" s="27">
        <f t="shared" si="98"/>
        <v>0.74</v>
      </c>
      <c r="I641" s="27">
        <f t="shared" si="99"/>
        <v>140</v>
      </c>
      <c r="J641" s="27">
        <f t="shared" si="93"/>
        <v>24549.991111520227</v>
      </c>
      <c r="K641" s="27">
        <f t="shared" si="94"/>
        <v>1.3193146716388359E-5</v>
      </c>
    </row>
    <row r="642" spans="1:11">
      <c r="A642" s="27">
        <v>641</v>
      </c>
      <c r="B642" s="27">
        <f t="shared" ref="B642:B705" si="100">3.14/6000*A642</f>
        <v>0.33545666666666668</v>
      </c>
      <c r="C642" s="27">
        <f t="shared" si="95"/>
        <v>110</v>
      </c>
      <c r="D642" s="27">
        <f t="shared" si="96"/>
        <v>42</v>
      </c>
      <c r="E642" s="27">
        <f t="shared" si="97"/>
        <v>4</v>
      </c>
      <c r="F642" s="27">
        <f t="shared" ref="F642:F705" si="101">1.414*C642*SIN(B642)*SIN(B642)/(1.414*C642*SIN(B642)+E642*D642)</f>
        <v>7.6897939442947191E-2</v>
      </c>
      <c r="G642" s="27">
        <f t="shared" ref="G642:G705" si="102">SIN(B642)*SIN(B642)*D642*E642/(1.414*C642*SIN(B642)+D642*E642)*3.14/6000</f>
        <v>4.3467062079361694E-5</v>
      </c>
      <c r="H642" s="27">
        <f t="shared" si="98"/>
        <v>0.74</v>
      </c>
      <c r="I642" s="27">
        <f t="shared" si="99"/>
        <v>140</v>
      </c>
      <c r="J642" s="27">
        <f t="shared" ref="J642:J705" si="103">1.414*I642*SIN(B642)*1.414*I642*SIN(B642)/(1.414*I642*SIN(B642)+E642*D642)/(H642/1000)</f>
        <v>24613.536398623073</v>
      </c>
      <c r="K642" s="27">
        <f t="shared" ref="K642:K705" si="104">SIN(B642)*SIN(B642)*1.414*C642*SIN(B642)/(1.414*C642*SIN(B642)+E642*D642)*3.14/6000</f>
        <v>1.324809629049987E-5</v>
      </c>
    </row>
    <row r="643" spans="1:11">
      <c r="A643" s="27">
        <v>642</v>
      </c>
      <c r="B643" s="27">
        <f t="shared" si="100"/>
        <v>0.33598</v>
      </c>
      <c r="C643" s="27">
        <f t="shared" ref="C643:C706" si="105">C642</f>
        <v>110</v>
      </c>
      <c r="D643" s="27">
        <f t="shared" ref="D643:D706" si="106">D642</f>
        <v>42</v>
      </c>
      <c r="E643" s="27">
        <f t="shared" ref="E643:E706" si="107">E642</f>
        <v>4</v>
      </c>
      <c r="F643" s="27">
        <f t="shared" si="101"/>
        <v>7.7101921913595078E-2</v>
      </c>
      <c r="G643" s="27">
        <f t="shared" si="102"/>
        <v>4.3582364502014147E-5</v>
      </c>
      <c r="H643" s="27">
        <f t="shared" ref="H643:H706" si="108">H642</f>
        <v>0.74</v>
      </c>
      <c r="I643" s="27">
        <f t="shared" ref="I643:I706" si="109">I642</f>
        <v>140</v>
      </c>
      <c r="J643" s="27">
        <f t="shared" si="103"/>
        <v>24677.127671644928</v>
      </c>
      <c r="K643" s="27">
        <f t="shared" si="104"/>
        <v>1.3303176357759923E-5</v>
      </c>
    </row>
    <row r="644" spans="1:11">
      <c r="A644" s="27">
        <v>643</v>
      </c>
      <c r="B644" s="27">
        <f t="shared" si="100"/>
        <v>0.33650333333333332</v>
      </c>
      <c r="C644" s="27">
        <f t="shared" si="105"/>
        <v>110</v>
      </c>
      <c r="D644" s="27">
        <f t="shared" si="106"/>
        <v>42</v>
      </c>
      <c r="E644" s="27">
        <f t="shared" si="107"/>
        <v>4</v>
      </c>
      <c r="F644" s="27">
        <f t="shared" si="101"/>
        <v>7.7306070358443488E-2</v>
      </c>
      <c r="G644" s="27">
        <f t="shared" si="102"/>
        <v>4.3697760742666526E-5</v>
      </c>
      <c r="H644" s="27">
        <f t="shared" si="108"/>
        <v>0.74</v>
      </c>
      <c r="I644" s="27">
        <f t="shared" si="109"/>
        <v>140</v>
      </c>
      <c r="J644" s="27">
        <f t="shared" si="103"/>
        <v>24740.764809253182</v>
      </c>
      <c r="K644" s="27">
        <f t="shared" si="104"/>
        <v>1.3358386946998204E-5</v>
      </c>
    </row>
    <row r="645" spans="1:11">
      <c r="A645" s="27">
        <v>644</v>
      </c>
      <c r="B645" s="27">
        <f t="shared" si="100"/>
        <v>0.33702666666666664</v>
      </c>
      <c r="C645" s="27">
        <f t="shared" si="105"/>
        <v>110</v>
      </c>
      <c r="D645" s="27">
        <f t="shared" si="106"/>
        <v>42</v>
      </c>
      <c r="E645" s="27">
        <f t="shared" si="107"/>
        <v>4</v>
      </c>
      <c r="F645" s="27">
        <f t="shared" si="101"/>
        <v>7.7510384396616935E-2</v>
      </c>
      <c r="G645" s="27">
        <f t="shared" si="102"/>
        <v>4.38132505860265E-5</v>
      </c>
      <c r="H645" s="27">
        <f t="shared" si="108"/>
        <v>0.74</v>
      </c>
      <c r="I645" s="27">
        <f t="shared" si="109"/>
        <v>140</v>
      </c>
      <c r="J645" s="27">
        <f t="shared" si="103"/>
        <v>24804.447690261852</v>
      </c>
      <c r="K645" s="27">
        <f t="shared" si="104"/>
        <v>1.3413728086605441E-5</v>
      </c>
    </row>
    <row r="646" spans="1:11">
      <c r="A646" s="27">
        <v>645</v>
      </c>
      <c r="B646" s="27">
        <f t="shared" si="100"/>
        <v>0.33755000000000002</v>
      </c>
      <c r="C646" s="27">
        <f t="shared" si="105"/>
        <v>110</v>
      </c>
      <c r="D646" s="27">
        <f t="shared" si="106"/>
        <v>42</v>
      </c>
      <c r="E646" s="27">
        <f t="shared" si="107"/>
        <v>4</v>
      </c>
      <c r="F646" s="27">
        <f t="shared" si="101"/>
        <v>7.7714863647581303E-2</v>
      </c>
      <c r="G646" s="27">
        <f t="shared" si="102"/>
        <v>4.3928833816994668E-5</v>
      </c>
      <c r="H646" s="27">
        <f t="shared" si="108"/>
        <v>0.74</v>
      </c>
      <c r="I646" s="27">
        <f t="shared" si="109"/>
        <v>140</v>
      </c>
      <c r="J646" s="27">
        <f t="shared" si="103"/>
        <v>24868.176193631167</v>
      </c>
      <c r="K646" s="27">
        <f t="shared" si="104"/>
        <v>1.3469199804533798E-5</v>
      </c>
    </row>
    <row r="647" spans="1:11">
      <c r="A647" s="27">
        <v>646</v>
      </c>
      <c r="B647" s="27">
        <f t="shared" si="100"/>
        <v>0.33807333333333334</v>
      </c>
      <c r="C647" s="27">
        <f t="shared" si="105"/>
        <v>110</v>
      </c>
      <c r="D647" s="27">
        <f t="shared" si="106"/>
        <v>42</v>
      </c>
      <c r="E647" s="27">
        <f t="shared" si="107"/>
        <v>4</v>
      </c>
      <c r="F647" s="27">
        <f t="shared" si="101"/>
        <v>7.791950773114345E-2</v>
      </c>
      <c r="G647" s="27">
        <f t="shared" si="102"/>
        <v>4.4044510220664357E-5</v>
      </c>
      <c r="H647" s="27">
        <f t="shared" si="108"/>
        <v>0.74</v>
      </c>
      <c r="I647" s="27">
        <f t="shared" si="109"/>
        <v>140</v>
      </c>
      <c r="J647" s="27">
        <f t="shared" si="103"/>
        <v>24931.950198467417</v>
      </c>
      <c r="K647" s="27">
        <f t="shared" si="104"/>
        <v>1.3524802128297343E-5</v>
      </c>
    </row>
    <row r="648" spans="1:11">
      <c r="A648" s="27">
        <v>647</v>
      </c>
      <c r="B648" s="27">
        <f t="shared" si="100"/>
        <v>0.33859666666666666</v>
      </c>
      <c r="C648" s="27">
        <f t="shared" si="105"/>
        <v>110</v>
      </c>
      <c r="D648" s="27">
        <f t="shared" si="106"/>
        <v>42</v>
      </c>
      <c r="E648" s="27">
        <f t="shared" si="107"/>
        <v>4</v>
      </c>
      <c r="F648" s="27">
        <f t="shared" si="101"/>
        <v>7.8124316267450755E-2</v>
      </c>
      <c r="G648" s="27">
        <f t="shared" si="102"/>
        <v>4.4160279582321403E-5</v>
      </c>
      <c r="H648" s="27">
        <f t="shared" si="108"/>
        <v>0.74</v>
      </c>
      <c r="I648" s="27">
        <f t="shared" si="109"/>
        <v>140</v>
      </c>
      <c r="J648" s="27">
        <f t="shared" si="103"/>
        <v>24995.769584022597</v>
      </c>
      <c r="K648" s="27">
        <f t="shared" si="104"/>
        <v>1.3580535084972489E-5</v>
      </c>
    </row>
    <row r="649" spans="1:11">
      <c r="A649" s="27">
        <v>648</v>
      </c>
      <c r="B649" s="27">
        <f t="shared" si="100"/>
        <v>0.33911999999999998</v>
      </c>
      <c r="C649" s="27">
        <f t="shared" si="105"/>
        <v>110</v>
      </c>
      <c r="D649" s="27">
        <f t="shared" si="106"/>
        <v>42</v>
      </c>
      <c r="E649" s="27">
        <f t="shared" si="107"/>
        <v>4</v>
      </c>
      <c r="F649" s="27">
        <f t="shared" si="101"/>
        <v>7.8329288876990796E-2</v>
      </c>
      <c r="G649" s="27">
        <f t="shared" si="102"/>
        <v>4.4276141687443944E-5</v>
      </c>
      <c r="H649" s="27">
        <f t="shared" si="108"/>
        <v>0.74</v>
      </c>
      <c r="I649" s="27">
        <f t="shared" si="109"/>
        <v>140</v>
      </c>
      <c r="J649" s="27">
        <f t="shared" si="103"/>
        <v>25059.634229694253</v>
      </c>
      <c r="K649" s="27">
        <f t="shared" si="104"/>
        <v>1.3636398701198487E-5</v>
      </c>
    </row>
    <row r="650" spans="1:11">
      <c r="A650" s="27">
        <v>649</v>
      </c>
      <c r="B650" s="27">
        <f t="shared" si="100"/>
        <v>0.33964333333333335</v>
      </c>
      <c r="C650" s="27">
        <f t="shared" si="105"/>
        <v>110</v>
      </c>
      <c r="D650" s="27">
        <f t="shared" si="106"/>
        <v>42</v>
      </c>
      <c r="E650" s="27">
        <f t="shared" si="107"/>
        <v>4</v>
      </c>
      <c r="F650" s="27">
        <f t="shared" si="101"/>
        <v>7.8534425180590797E-2</v>
      </c>
      <c r="G650" s="27">
        <f t="shared" si="102"/>
        <v>4.4392096321702104E-5</v>
      </c>
      <c r="H650" s="27">
        <f t="shared" si="108"/>
        <v>0.74</v>
      </c>
      <c r="I650" s="27">
        <f t="shared" si="109"/>
        <v>140</v>
      </c>
      <c r="J650" s="27">
        <f t="shared" si="103"/>
        <v>25123.544015025091</v>
      </c>
      <c r="K650" s="27">
        <f t="shared" si="104"/>
        <v>1.369239300317777E-5</v>
      </c>
    </row>
    <row r="651" spans="1:11">
      <c r="A651" s="27">
        <v>650</v>
      </c>
      <c r="B651" s="27">
        <f t="shared" si="100"/>
        <v>0.34016666666666667</v>
      </c>
      <c r="C651" s="27">
        <f t="shared" si="105"/>
        <v>110</v>
      </c>
      <c r="D651" s="27">
        <f t="shared" si="106"/>
        <v>42</v>
      </c>
      <c r="E651" s="27">
        <f t="shared" si="107"/>
        <v>4</v>
      </c>
      <c r="F651" s="27">
        <f t="shared" si="101"/>
        <v>7.8739724799417279E-2</v>
      </c>
      <c r="G651" s="27">
        <f t="shared" si="102"/>
        <v>4.4508143270957748E-5</v>
      </c>
      <c r="H651" s="27">
        <f t="shared" si="108"/>
        <v>0.74</v>
      </c>
      <c r="I651" s="27">
        <f t="shared" si="109"/>
        <v>140</v>
      </c>
      <c r="J651" s="27">
        <f t="shared" si="103"/>
        <v>25187.498819702832</v>
      </c>
      <c r="K651" s="27">
        <f t="shared" si="104"/>
        <v>1.3748518016676495E-5</v>
      </c>
    </row>
    <row r="652" spans="1:11">
      <c r="A652" s="27">
        <v>651</v>
      </c>
      <c r="B652" s="27">
        <f t="shared" si="100"/>
        <v>0.34068999999999999</v>
      </c>
      <c r="C652" s="27">
        <f t="shared" si="105"/>
        <v>110</v>
      </c>
      <c r="D652" s="27">
        <f t="shared" si="106"/>
        <v>42</v>
      </c>
      <c r="E652" s="27">
        <f t="shared" si="107"/>
        <v>4</v>
      </c>
      <c r="F652" s="27">
        <f t="shared" si="101"/>
        <v>7.8945187354975618E-2</v>
      </c>
      <c r="G652" s="27">
        <f t="shared" si="102"/>
        <v>4.4624282321264353E-5</v>
      </c>
      <c r="H652" s="27">
        <f t="shared" si="108"/>
        <v>0.74</v>
      </c>
      <c r="I652" s="27">
        <f t="shared" si="109"/>
        <v>140</v>
      </c>
      <c r="J652" s="27">
        <f t="shared" si="103"/>
        <v>25251.498523559869</v>
      </c>
      <c r="K652" s="27">
        <f t="shared" si="104"/>
        <v>1.380477376702492E-5</v>
      </c>
    </row>
    <row r="653" spans="1:11">
      <c r="A653" s="27">
        <v>652</v>
      </c>
      <c r="B653" s="27">
        <f t="shared" si="100"/>
        <v>0.34121333333333331</v>
      </c>
      <c r="C653" s="27">
        <f t="shared" si="105"/>
        <v>110</v>
      </c>
      <c r="D653" s="27">
        <f t="shared" si="106"/>
        <v>42</v>
      </c>
      <c r="E653" s="27">
        <f t="shared" si="107"/>
        <v>4</v>
      </c>
      <c r="F653" s="27">
        <f t="shared" si="101"/>
        <v>7.9150812469109655E-2</v>
      </c>
      <c r="G653" s="27">
        <f t="shared" si="102"/>
        <v>4.4740513258866671E-5</v>
      </c>
      <c r="H653" s="27">
        <f t="shared" si="108"/>
        <v>0.74</v>
      </c>
      <c r="I653" s="27">
        <f t="shared" si="109"/>
        <v>140</v>
      </c>
      <c r="J653" s="27">
        <f t="shared" si="103"/>
        <v>25315.543006573025</v>
      </c>
      <c r="K653" s="27">
        <f t="shared" si="104"/>
        <v>1.3861160279117899E-5</v>
      </c>
    </row>
    <row r="654" spans="1:11">
      <c r="A654" s="27">
        <v>653</v>
      </c>
      <c r="B654" s="27">
        <f t="shared" si="100"/>
        <v>0.34173666666666669</v>
      </c>
      <c r="C654" s="27">
        <f t="shared" si="105"/>
        <v>110</v>
      </c>
      <c r="D654" s="27">
        <f t="shared" si="106"/>
        <v>42</v>
      </c>
      <c r="E654" s="27">
        <f t="shared" si="107"/>
        <v>4</v>
      </c>
      <c r="F654" s="27">
        <f t="shared" si="101"/>
        <v>7.9356599764001209E-2</v>
      </c>
      <c r="G654" s="27">
        <f t="shared" si="102"/>
        <v>4.4856835870200514E-5</v>
      </c>
      <c r="H654" s="27">
        <f t="shared" si="108"/>
        <v>0.74</v>
      </c>
      <c r="I654" s="27">
        <f t="shared" si="109"/>
        <v>140</v>
      </c>
      <c r="J654" s="27">
        <f t="shared" si="103"/>
        <v>25379.632148863344</v>
      </c>
      <c r="K654" s="27">
        <f t="shared" si="104"/>
        <v>1.391767757741529E-5</v>
      </c>
    </row>
    <row r="655" spans="1:11">
      <c r="A655" s="27">
        <v>654</v>
      </c>
      <c r="B655" s="27">
        <f t="shared" si="100"/>
        <v>0.34226000000000001</v>
      </c>
      <c r="C655" s="27">
        <f t="shared" si="105"/>
        <v>110</v>
      </c>
      <c r="D655" s="27">
        <f t="shared" si="106"/>
        <v>42</v>
      </c>
      <c r="E655" s="27">
        <f t="shared" si="107"/>
        <v>4</v>
      </c>
      <c r="F655" s="27">
        <f t="shared" si="101"/>
        <v>7.9562548862169735E-2</v>
      </c>
      <c r="G655" s="27">
        <f t="shared" si="102"/>
        <v>4.4973249941892518E-5</v>
      </c>
      <c r="H655" s="27">
        <f t="shared" si="108"/>
        <v>0.74</v>
      </c>
      <c r="I655" s="27">
        <f t="shared" si="109"/>
        <v>140</v>
      </c>
      <c r="J655" s="27">
        <f t="shared" si="103"/>
        <v>25443.76583069572</v>
      </c>
      <c r="K655" s="27">
        <f t="shared" si="104"/>
        <v>1.3974325685942415E-5</v>
      </c>
    </row>
    <row r="656" spans="1:11">
      <c r="A656" s="27">
        <v>655</v>
      </c>
      <c r="B656" s="27">
        <f t="shared" si="100"/>
        <v>0.34278333333333333</v>
      </c>
      <c r="C656" s="27">
        <f t="shared" si="105"/>
        <v>110</v>
      </c>
      <c r="D656" s="27">
        <f t="shared" si="106"/>
        <v>42</v>
      </c>
      <c r="E656" s="27">
        <f t="shared" si="107"/>
        <v>4</v>
      </c>
      <c r="F656" s="27">
        <f t="shared" si="101"/>
        <v>7.976865938647186E-2</v>
      </c>
      <c r="G656" s="27">
        <f t="shared" si="102"/>
        <v>4.5089755260759987E-5</v>
      </c>
      <c r="H656" s="27">
        <f t="shared" si="108"/>
        <v>0.74</v>
      </c>
      <c r="I656" s="27">
        <f t="shared" si="109"/>
        <v>140</v>
      </c>
      <c r="J656" s="27">
        <f t="shared" si="103"/>
        <v>25507.943932478771</v>
      </c>
      <c r="K656" s="27">
        <f t="shared" si="104"/>
        <v>1.4031104628290503E-5</v>
      </c>
    </row>
    <row r="657" spans="1:11">
      <c r="A657" s="27">
        <v>656</v>
      </c>
      <c r="B657" s="27">
        <f t="shared" si="100"/>
        <v>0.34330666666666665</v>
      </c>
      <c r="C657" s="27">
        <f t="shared" si="105"/>
        <v>110</v>
      </c>
      <c r="D657" s="27">
        <f t="shared" si="106"/>
        <v>42</v>
      </c>
      <c r="E657" s="27">
        <f t="shared" si="107"/>
        <v>4</v>
      </c>
      <c r="F657" s="27">
        <f t="shared" si="101"/>
        <v>7.9974930960100998E-2</v>
      </c>
      <c r="G657" s="27">
        <f t="shared" si="102"/>
        <v>4.5206351613810463E-5</v>
      </c>
      <c r="H657" s="27">
        <f t="shared" si="108"/>
        <v>0.74</v>
      </c>
      <c r="I657" s="27">
        <f t="shared" si="109"/>
        <v>140</v>
      </c>
      <c r="J657" s="27">
        <f t="shared" si="103"/>
        <v>25572.166334764494</v>
      </c>
      <c r="K657" s="27">
        <f t="shared" si="104"/>
        <v>1.4088014427617129E-5</v>
      </c>
    </row>
    <row r="658" spans="1:11">
      <c r="A658" s="27">
        <v>657</v>
      </c>
      <c r="B658" s="27">
        <f t="shared" si="100"/>
        <v>0.34383000000000002</v>
      </c>
      <c r="C658" s="27">
        <f t="shared" si="105"/>
        <v>110</v>
      </c>
      <c r="D658" s="27">
        <f t="shared" si="106"/>
        <v>42</v>
      </c>
      <c r="E658" s="27">
        <f t="shared" si="107"/>
        <v>4</v>
      </c>
      <c r="F658" s="27">
        <f t="shared" si="101"/>
        <v>8.0181363206586892E-2</v>
      </c>
      <c r="G658" s="27">
        <f t="shared" si="102"/>
        <v>4.5323038788241729E-5</v>
      </c>
      <c r="H658" s="27">
        <f t="shared" si="108"/>
        <v>0.74</v>
      </c>
      <c r="I658" s="27">
        <f t="shared" si="109"/>
        <v>140</v>
      </c>
      <c r="J658" s="27">
        <f t="shared" si="103"/>
        <v>25636.432918248007</v>
      </c>
      <c r="K658" s="27">
        <f t="shared" si="104"/>
        <v>1.4145055106646672E-5</v>
      </c>
    </row>
    <row r="659" spans="1:11">
      <c r="A659" s="27">
        <v>658</v>
      </c>
      <c r="B659" s="27">
        <f t="shared" si="100"/>
        <v>0.34435333333333334</v>
      </c>
      <c r="C659" s="27">
        <f t="shared" si="105"/>
        <v>110</v>
      </c>
      <c r="D659" s="27">
        <f t="shared" si="106"/>
        <v>42</v>
      </c>
      <c r="E659" s="27">
        <f t="shared" si="107"/>
        <v>4</v>
      </c>
      <c r="F659" s="27">
        <f t="shared" si="101"/>
        <v>8.0387955749795167E-2</v>
      </c>
      <c r="G659" s="27">
        <f t="shared" si="102"/>
        <v>4.5439816571441368E-5</v>
      </c>
      <c r="H659" s="27">
        <f t="shared" si="108"/>
        <v>0.74</v>
      </c>
      <c r="I659" s="27">
        <f t="shared" si="109"/>
        <v>140</v>
      </c>
      <c r="J659" s="27">
        <f t="shared" si="103"/>
        <v>25700.74356376733</v>
      </c>
      <c r="K659" s="27">
        <f t="shared" si="104"/>
        <v>1.4202226687670717E-5</v>
      </c>
    </row>
    <row r="660" spans="1:11">
      <c r="A660" s="27">
        <v>659</v>
      </c>
      <c r="B660" s="27">
        <f t="shared" si="100"/>
        <v>0.34487666666666666</v>
      </c>
      <c r="C660" s="27">
        <f t="shared" si="105"/>
        <v>110</v>
      </c>
      <c r="D660" s="27">
        <f t="shared" si="106"/>
        <v>42</v>
      </c>
      <c r="E660" s="27">
        <f t="shared" si="107"/>
        <v>4</v>
      </c>
      <c r="F660" s="27">
        <f t="shared" si="101"/>
        <v>8.0594708213927058E-2</v>
      </c>
      <c r="G660" s="27">
        <f t="shared" si="102"/>
        <v>4.5556684750986682E-5</v>
      </c>
      <c r="H660" s="27">
        <f t="shared" si="108"/>
        <v>0.74</v>
      </c>
      <c r="I660" s="27">
        <f t="shared" si="109"/>
        <v>140</v>
      </c>
      <c r="J660" s="27">
        <f t="shared" si="103"/>
        <v>25765.098152303104</v>
      </c>
      <c r="K660" s="27">
        <f t="shared" si="104"/>
        <v>1.4259529192548565E-5</v>
      </c>
    </row>
    <row r="661" spans="1:11">
      <c r="A661" s="27">
        <v>660</v>
      </c>
      <c r="B661" s="27">
        <f t="shared" si="100"/>
        <v>0.34539999999999998</v>
      </c>
      <c r="C661" s="27">
        <f t="shared" si="105"/>
        <v>110</v>
      </c>
      <c r="D661" s="27">
        <f t="shared" si="106"/>
        <v>42</v>
      </c>
      <c r="E661" s="27">
        <f t="shared" si="107"/>
        <v>4</v>
      </c>
      <c r="F661" s="27">
        <f t="shared" si="101"/>
        <v>8.0801620223518875E-2</v>
      </c>
      <c r="G661" s="27">
        <f t="shared" si="102"/>
        <v>4.5673643114644338E-5</v>
      </c>
      <c r="H661" s="27">
        <f t="shared" si="108"/>
        <v>0.74</v>
      </c>
      <c r="I661" s="27">
        <f t="shared" si="109"/>
        <v>140</v>
      </c>
      <c r="J661" s="27">
        <f t="shared" si="103"/>
        <v>25829.496564978348</v>
      </c>
      <c r="K661" s="27">
        <f t="shared" si="104"/>
        <v>1.4316962642707602E-5</v>
      </c>
    </row>
    <row r="662" spans="1:11">
      <c r="A662" s="27">
        <v>661</v>
      </c>
      <c r="B662" s="27">
        <f t="shared" si="100"/>
        <v>0.34592333333333336</v>
      </c>
      <c r="C662" s="27">
        <f t="shared" si="105"/>
        <v>110</v>
      </c>
      <c r="D662" s="27">
        <f t="shared" si="106"/>
        <v>42</v>
      </c>
      <c r="E662" s="27">
        <f t="shared" si="107"/>
        <v>4</v>
      </c>
      <c r="F662" s="27">
        <f t="shared" si="101"/>
        <v>8.1008691403441607E-2</v>
      </c>
      <c r="G662" s="27">
        <f t="shared" si="102"/>
        <v>4.5790691450370234E-5</v>
      </c>
      <c r="H662" s="27">
        <f t="shared" si="108"/>
        <v>0.74</v>
      </c>
      <c r="I662" s="27">
        <f t="shared" si="109"/>
        <v>140</v>
      </c>
      <c r="J662" s="27">
        <f t="shared" si="103"/>
        <v>25893.938683058208</v>
      </c>
      <c r="K662" s="27">
        <f t="shared" si="104"/>
        <v>1.437452705914382E-5</v>
      </c>
    </row>
    <row r="663" spans="1:11">
      <c r="A663" s="27">
        <v>662</v>
      </c>
      <c r="B663" s="27">
        <f t="shared" si="100"/>
        <v>0.34644666666666668</v>
      </c>
      <c r="C663" s="27">
        <f t="shared" si="105"/>
        <v>110</v>
      </c>
      <c r="D663" s="27">
        <f t="shared" si="106"/>
        <v>42</v>
      </c>
      <c r="E663" s="27">
        <f t="shared" si="107"/>
        <v>4</v>
      </c>
      <c r="F663" s="27">
        <f t="shared" si="101"/>
        <v>8.1215921378900505E-2</v>
      </c>
      <c r="G663" s="27">
        <f t="shared" si="102"/>
        <v>4.5907829546309201E-5</v>
      </c>
      <c r="H663" s="27">
        <f t="shared" si="108"/>
        <v>0.74</v>
      </c>
      <c r="I663" s="27">
        <f t="shared" si="109"/>
        <v>140</v>
      </c>
      <c r="J663" s="27">
        <f t="shared" si="103"/>
        <v>25958.424387949646</v>
      </c>
      <c r="K663" s="27">
        <f t="shared" si="104"/>
        <v>1.4432222462422173E-5</v>
      </c>
    </row>
    <row r="664" spans="1:11">
      <c r="A664" s="27">
        <v>663</v>
      </c>
      <c r="B664" s="27">
        <f t="shared" si="100"/>
        <v>0.34697</v>
      </c>
      <c r="C664" s="27">
        <f t="shared" si="105"/>
        <v>110</v>
      </c>
      <c r="D664" s="27">
        <f t="shared" si="106"/>
        <v>42</v>
      </c>
      <c r="E664" s="27">
        <f t="shared" si="107"/>
        <v>4</v>
      </c>
      <c r="F664" s="27">
        <f t="shared" si="101"/>
        <v>8.1423309775434688E-2</v>
      </c>
      <c r="G664" s="27">
        <f t="shared" si="102"/>
        <v>4.6025057190794778E-5</v>
      </c>
      <c r="H664" s="27">
        <f t="shared" si="108"/>
        <v>0.74</v>
      </c>
      <c r="I664" s="27">
        <f t="shared" si="109"/>
        <v>140</v>
      </c>
      <c r="J664" s="27">
        <f t="shared" si="103"/>
        <v>26022.95356120127</v>
      </c>
      <c r="K664" s="27">
        <f t="shared" si="104"/>
        <v>1.4490048872677103E-5</v>
      </c>
    </row>
    <row r="665" spans="1:11">
      <c r="A665" s="27">
        <v>664</v>
      </c>
      <c r="B665" s="27">
        <f t="shared" si="100"/>
        <v>0.34749333333333332</v>
      </c>
      <c r="C665" s="27">
        <f t="shared" si="105"/>
        <v>110</v>
      </c>
      <c r="D665" s="27">
        <f t="shared" si="106"/>
        <v>42</v>
      </c>
      <c r="E665" s="27">
        <f t="shared" si="107"/>
        <v>4</v>
      </c>
      <c r="F665" s="27">
        <f t="shared" si="101"/>
        <v>8.1630856218916789E-2</v>
      </c>
      <c r="G665" s="27">
        <f t="shared" si="102"/>
        <v>4.6142374172349009E-5</v>
      </c>
      <c r="H665" s="27">
        <f t="shared" si="108"/>
        <v>0.74</v>
      </c>
      <c r="I665" s="27">
        <f t="shared" si="109"/>
        <v>140</v>
      </c>
      <c r="J665" s="27">
        <f t="shared" si="103"/>
        <v>26087.526084503032</v>
      </c>
      <c r="K665" s="27">
        <f t="shared" si="104"/>
        <v>1.4548006309612909E-5</v>
      </c>
    </row>
    <row r="666" spans="1:11">
      <c r="A666" s="27">
        <v>665</v>
      </c>
      <c r="B666" s="27">
        <f t="shared" si="100"/>
        <v>0.34801666666666664</v>
      </c>
      <c r="C666" s="27">
        <f t="shared" si="105"/>
        <v>110</v>
      </c>
      <c r="D666" s="27">
        <f t="shared" si="106"/>
        <v>42</v>
      </c>
      <c r="E666" s="27">
        <f t="shared" si="107"/>
        <v>4</v>
      </c>
      <c r="F666" s="27">
        <f t="shared" si="101"/>
        <v>8.1838560335552368E-2</v>
      </c>
      <c r="G666" s="27">
        <f t="shared" si="102"/>
        <v>4.6259780279682174E-5</v>
      </c>
      <c r="H666" s="27">
        <f t="shared" si="108"/>
        <v>0.74</v>
      </c>
      <c r="I666" s="27">
        <f t="shared" si="109"/>
        <v>140</v>
      </c>
      <c r="J666" s="27">
        <f t="shared" si="103"/>
        <v>26152.141839685952</v>
      </c>
      <c r="K666" s="27">
        <f t="shared" si="104"/>
        <v>1.4606094792504247E-5</v>
      </c>
    </row>
    <row r="667" spans="1:11">
      <c r="A667" s="27">
        <v>666</v>
      </c>
      <c r="B667" s="27">
        <f t="shared" si="100"/>
        <v>0.34854000000000002</v>
      </c>
      <c r="C667" s="27">
        <f t="shared" si="105"/>
        <v>110</v>
      </c>
      <c r="D667" s="27">
        <f t="shared" si="106"/>
        <v>42</v>
      </c>
      <c r="E667" s="27">
        <f t="shared" si="107"/>
        <v>4</v>
      </c>
      <c r="F667" s="27">
        <f t="shared" si="101"/>
        <v>8.2046421751879803E-2</v>
      </c>
      <c r="G667" s="27">
        <f t="shared" si="102"/>
        <v>4.6377275301692637E-5</v>
      </c>
      <c r="H667" s="27">
        <f t="shared" si="108"/>
        <v>0.74</v>
      </c>
      <c r="I667" s="27">
        <f t="shared" si="109"/>
        <v>140</v>
      </c>
      <c r="J667" s="27">
        <f t="shared" si="103"/>
        <v>26216.800708721963</v>
      </c>
      <c r="K667" s="27">
        <f t="shared" si="104"/>
        <v>1.4664314340196568E-5</v>
      </c>
    </row>
    <row r="668" spans="1:11">
      <c r="A668" s="27">
        <v>667</v>
      </c>
      <c r="B668" s="27">
        <f t="shared" si="100"/>
        <v>0.34906333333333334</v>
      </c>
      <c r="C668" s="27">
        <f t="shared" si="105"/>
        <v>110</v>
      </c>
      <c r="D668" s="27">
        <f t="shared" si="106"/>
        <v>42</v>
      </c>
      <c r="E668" s="27">
        <f t="shared" si="107"/>
        <v>4</v>
      </c>
      <c r="F668" s="27">
        <f t="shared" si="101"/>
        <v>8.225444009476944E-2</v>
      </c>
      <c r="G668" s="27">
        <f t="shared" si="102"/>
        <v>4.6494859027466448E-5</v>
      </c>
      <c r="H668" s="27">
        <f t="shared" si="108"/>
        <v>0.74</v>
      </c>
      <c r="I668" s="27">
        <f t="shared" si="109"/>
        <v>140</v>
      </c>
      <c r="J668" s="27">
        <f t="shared" si="103"/>
        <v>26281.502573723519</v>
      </c>
      <c r="K668" s="27">
        <f t="shared" si="104"/>
        <v>1.4722664971106476E-5</v>
      </c>
    </row>
    <row r="669" spans="1:11">
      <c r="A669" s="27">
        <v>668</v>
      </c>
      <c r="B669" s="27">
        <f t="shared" si="100"/>
        <v>0.34958666666666666</v>
      </c>
      <c r="C669" s="27">
        <f t="shared" si="105"/>
        <v>110</v>
      </c>
      <c r="D669" s="27">
        <f t="shared" si="106"/>
        <v>42</v>
      </c>
      <c r="E669" s="27">
        <f t="shared" si="107"/>
        <v>4</v>
      </c>
      <c r="F669" s="27">
        <f t="shared" si="101"/>
        <v>8.2462614991423697E-2</v>
      </c>
      <c r="G669" s="27">
        <f t="shared" si="102"/>
        <v>4.6612531246277309E-5</v>
      </c>
      <c r="H669" s="27">
        <f t="shared" si="108"/>
        <v>0.74</v>
      </c>
      <c r="I669" s="27">
        <f t="shared" si="109"/>
        <v>140</v>
      </c>
      <c r="J669" s="27">
        <f t="shared" si="103"/>
        <v>26346.247316943449</v>
      </c>
      <c r="K669" s="27">
        <f t="shared" si="104"/>
        <v>1.4781146703222312E-5</v>
      </c>
    </row>
    <row r="670" spans="1:11">
      <c r="A670" s="27">
        <v>669</v>
      </c>
      <c r="B670" s="27">
        <f t="shared" si="100"/>
        <v>0.35010999999999998</v>
      </c>
      <c r="C670" s="27">
        <f t="shared" si="105"/>
        <v>110</v>
      </c>
      <c r="D670" s="27">
        <f t="shared" si="106"/>
        <v>42</v>
      </c>
      <c r="E670" s="27">
        <f t="shared" si="107"/>
        <v>4</v>
      </c>
      <c r="F670" s="27">
        <f t="shared" si="101"/>
        <v>8.267094606937625E-2</v>
      </c>
      <c r="G670" s="27">
        <f t="shared" si="102"/>
        <v>4.6730291747586222E-5</v>
      </c>
      <c r="H670" s="27">
        <f t="shared" si="108"/>
        <v>0.74</v>
      </c>
      <c r="I670" s="27">
        <f t="shared" si="109"/>
        <v>140</v>
      </c>
      <c r="J670" s="27">
        <f t="shared" si="103"/>
        <v>26411.034820774697</v>
      </c>
      <c r="K670" s="27">
        <f t="shared" si="104"/>
        <v>1.4839759554104464E-5</v>
      </c>
    </row>
    <row r="671" spans="1:11">
      <c r="A671" s="27">
        <v>670</v>
      </c>
      <c r="B671" s="27">
        <f t="shared" si="100"/>
        <v>0.35063333333333335</v>
      </c>
      <c r="C671" s="27">
        <f t="shared" si="105"/>
        <v>110</v>
      </c>
      <c r="D671" s="27">
        <f t="shared" si="106"/>
        <v>42</v>
      </c>
      <c r="E671" s="27">
        <f t="shared" si="107"/>
        <v>4</v>
      </c>
      <c r="F671" s="27">
        <f t="shared" si="101"/>
        <v>8.2879432956491819E-2</v>
      </c>
      <c r="G671" s="27">
        <f t="shared" si="102"/>
        <v>4.6848140321041288E-5</v>
      </c>
      <c r="H671" s="27">
        <f t="shared" si="108"/>
        <v>0.74</v>
      </c>
      <c r="I671" s="27">
        <f t="shared" si="109"/>
        <v>140</v>
      </c>
      <c r="J671" s="27">
        <f t="shared" si="103"/>
        <v>26475.864967750011</v>
      </c>
      <c r="K671" s="27">
        <f t="shared" si="104"/>
        <v>1.489850354088588E-5</v>
      </c>
    </row>
    <row r="672" spans="1:11">
      <c r="A672" s="27">
        <v>671</v>
      </c>
      <c r="B672" s="27">
        <f t="shared" si="100"/>
        <v>0.35115666666666667</v>
      </c>
      <c r="C672" s="27">
        <f t="shared" si="105"/>
        <v>110</v>
      </c>
      <c r="D672" s="27">
        <f t="shared" si="106"/>
        <v>42</v>
      </c>
      <c r="E672" s="27">
        <f t="shared" si="107"/>
        <v>4</v>
      </c>
      <c r="F672" s="27">
        <f t="shared" si="101"/>
        <v>8.3088075280965693E-2</v>
      </c>
      <c r="G672" s="27">
        <f t="shared" si="102"/>
        <v>4.6966076756477466E-5</v>
      </c>
      <c r="H672" s="27">
        <f t="shared" si="108"/>
        <v>0.74</v>
      </c>
      <c r="I672" s="27">
        <f t="shared" si="109"/>
        <v>140</v>
      </c>
      <c r="J672" s="27">
        <f t="shared" si="103"/>
        <v>26540.737640541727</v>
      </c>
      <c r="K672" s="27">
        <f t="shared" si="104"/>
        <v>1.4957378680272494E-5</v>
      </c>
    </row>
    <row r="673" spans="1:11">
      <c r="A673" s="27">
        <v>672</v>
      </c>
      <c r="B673" s="27">
        <f t="shared" si="100"/>
        <v>0.35167999999999999</v>
      </c>
      <c r="C673" s="27">
        <f t="shared" si="105"/>
        <v>110</v>
      </c>
      <c r="D673" s="27">
        <f t="shared" si="106"/>
        <v>42</v>
      </c>
      <c r="E673" s="27">
        <f t="shared" si="107"/>
        <v>4</v>
      </c>
      <c r="F673" s="27">
        <f t="shared" si="101"/>
        <v>8.3296872671323394E-2</v>
      </c>
      <c r="G673" s="27">
        <f t="shared" si="102"/>
        <v>4.708410084391638E-5</v>
      </c>
      <c r="H673" s="27">
        <f t="shared" si="108"/>
        <v>0.74</v>
      </c>
      <c r="I673" s="27">
        <f t="shared" si="109"/>
        <v>140</v>
      </c>
      <c r="J673" s="27">
        <f t="shared" si="103"/>
        <v>26605.652721961567</v>
      </c>
      <c r="K673" s="27">
        <f t="shared" si="104"/>
        <v>1.5016384988543664E-5</v>
      </c>
    </row>
    <row r="674" spans="1:11">
      <c r="A674" s="27">
        <v>673</v>
      </c>
      <c r="B674" s="27">
        <f t="shared" si="100"/>
        <v>0.35220333333333331</v>
      </c>
      <c r="C674" s="27">
        <f t="shared" si="105"/>
        <v>110</v>
      </c>
      <c r="D674" s="27">
        <f t="shared" si="106"/>
        <v>42</v>
      </c>
      <c r="E674" s="27">
        <f t="shared" si="107"/>
        <v>4</v>
      </c>
      <c r="F674" s="27">
        <f t="shared" si="101"/>
        <v>8.3505824756420238E-2</v>
      </c>
      <c r="G674" s="27">
        <f t="shared" si="102"/>
        <v>4.7202212373566073E-5</v>
      </c>
      <c r="H674" s="27">
        <f t="shared" si="108"/>
        <v>0.74</v>
      </c>
      <c r="I674" s="27">
        <f t="shared" si="109"/>
        <v>140</v>
      </c>
      <c r="J674" s="27">
        <f t="shared" si="103"/>
        <v>26670.610094960321</v>
      </c>
      <c r="K674" s="27">
        <f t="shared" si="104"/>
        <v>1.5075522481552608E-5</v>
      </c>
    </row>
    <row r="675" spans="1:11">
      <c r="A675" s="27">
        <v>674</v>
      </c>
      <c r="B675" s="27">
        <f t="shared" si="100"/>
        <v>0.35272666666666669</v>
      </c>
      <c r="C675" s="27">
        <f t="shared" si="105"/>
        <v>110</v>
      </c>
      <c r="D675" s="27">
        <f t="shared" si="106"/>
        <v>42</v>
      </c>
      <c r="E675" s="27">
        <f t="shared" si="107"/>
        <v>4</v>
      </c>
      <c r="F675" s="27">
        <f t="shared" si="101"/>
        <v>8.3714931165440848E-2</v>
      </c>
      <c r="G675" s="27">
        <f t="shared" si="102"/>
        <v>4.7320411135820763E-5</v>
      </c>
      <c r="H675" s="27">
        <f t="shared" si="108"/>
        <v>0.74</v>
      </c>
      <c r="I675" s="27">
        <f t="shared" si="109"/>
        <v>140</v>
      </c>
      <c r="J675" s="27">
        <f t="shared" si="103"/>
        <v>26735.609642627605</v>
      </c>
      <c r="K675" s="27">
        <f t="shared" si="104"/>
        <v>1.5134791174726864E-5</v>
      </c>
    </row>
    <row r="676" spans="1:11">
      <c r="A676" s="27">
        <v>675</v>
      </c>
      <c r="B676" s="27">
        <f t="shared" si="100"/>
        <v>0.35325000000000001</v>
      </c>
      <c r="C676" s="27">
        <f t="shared" si="105"/>
        <v>110</v>
      </c>
      <c r="D676" s="27">
        <f t="shared" si="106"/>
        <v>42</v>
      </c>
      <c r="E676" s="27">
        <f t="shared" si="107"/>
        <v>4</v>
      </c>
      <c r="F676" s="27">
        <f t="shared" si="101"/>
        <v>8.39241915278989E-2</v>
      </c>
      <c r="G676" s="27">
        <f t="shared" si="102"/>
        <v>4.7438696921260599E-5</v>
      </c>
      <c r="H676" s="27">
        <f t="shared" si="108"/>
        <v>0.74</v>
      </c>
      <c r="I676" s="27">
        <f t="shared" si="109"/>
        <v>140</v>
      </c>
      <c r="J676" s="27">
        <f t="shared" si="103"/>
        <v>26800.65124819168</v>
      </c>
      <c r="K676" s="27">
        <f t="shared" si="104"/>
        <v>1.5194191083068707E-5</v>
      </c>
    </row>
    <row r="677" spans="1:11">
      <c r="A677" s="27">
        <v>676</v>
      </c>
      <c r="B677" s="27">
        <f t="shared" si="100"/>
        <v>0.35377333333333333</v>
      </c>
      <c r="C677" s="27">
        <f t="shared" si="105"/>
        <v>110</v>
      </c>
      <c r="D677" s="27">
        <f t="shared" si="106"/>
        <v>42</v>
      </c>
      <c r="E677" s="27">
        <f t="shared" si="107"/>
        <v>4</v>
      </c>
      <c r="F677" s="27">
        <f t="shared" si="101"/>
        <v>8.4133605473636616E-2</v>
      </c>
      <c r="G677" s="27">
        <f t="shared" si="102"/>
        <v>4.7557069520651482E-5</v>
      </c>
      <c r="H677" s="27">
        <f t="shared" si="108"/>
        <v>0.74</v>
      </c>
      <c r="I677" s="27">
        <f t="shared" si="109"/>
        <v>140</v>
      </c>
      <c r="J677" s="27">
        <f t="shared" si="103"/>
        <v>26865.734795019125</v>
      </c>
      <c r="K677" s="27">
        <f t="shared" si="104"/>
        <v>1.5253722221155584E-5</v>
      </c>
    </row>
    <row r="678" spans="1:11">
      <c r="A678" s="27">
        <v>677</v>
      </c>
      <c r="B678" s="27">
        <f t="shared" si="100"/>
        <v>0.35429666666666665</v>
      </c>
      <c r="C678" s="27">
        <f t="shared" si="105"/>
        <v>110</v>
      </c>
      <c r="D678" s="27">
        <f t="shared" si="106"/>
        <v>42</v>
      </c>
      <c r="E678" s="27">
        <f t="shared" si="107"/>
        <v>4</v>
      </c>
      <c r="F678" s="27">
        <f t="shared" si="101"/>
        <v>8.4343172632824384E-2</v>
      </c>
      <c r="G678" s="27">
        <f t="shared" si="102"/>
        <v>4.7675528724944848E-5</v>
      </c>
      <c r="H678" s="27">
        <f t="shared" si="108"/>
        <v>0.74</v>
      </c>
      <c r="I678" s="27">
        <f t="shared" si="109"/>
        <v>140</v>
      </c>
      <c r="J678" s="27">
        <f t="shared" si="103"/>
        <v>26930.86016661465</v>
      </c>
      <c r="K678" s="27">
        <f t="shared" si="104"/>
        <v>1.5313384603140596E-5</v>
      </c>
    </row>
    <row r="679" spans="1:11">
      <c r="A679" s="27">
        <v>678</v>
      </c>
      <c r="B679" s="27">
        <f t="shared" si="100"/>
        <v>0.35482000000000002</v>
      </c>
      <c r="C679" s="27">
        <f t="shared" si="105"/>
        <v>110</v>
      </c>
      <c r="D679" s="27">
        <f t="shared" si="106"/>
        <v>42</v>
      </c>
      <c r="E679" s="27">
        <f t="shared" si="107"/>
        <v>4</v>
      </c>
      <c r="F679" s="27">
        <f t="shared" si="101"/>
        <v>8.4552892635960414E-2</v>
      </c>
      <c r="G679" s="27">
        <f t="shared" si="102"/>
        <v>4.7794074325277361E-5</v>
      </c>
      <c r="H679" s="27">
        <f t="shared" si="108"/>
        <v>0.74</v>
      </c>
      <c r="I679" s="27">
        <f t="shared" si="109"/>
        <v>140</v>
      </c>
      <c r="J679" s="27">
        <f t="shared" si="103"/>
        <v>26996.027246620808</v>
      </c>
      <c r="K679" s="27">
        <f t="shared" si="104"/>
        <v>1.5373178242752904E-5</v>
      </c>
    </row>
    <row r="680" spans="1:11">
      <c r="A680" s="27">
        <v>679</v>
      </c>
      <c r="B680" s="27">
        <f t="shared" si="100"/>
        <v>0.35534333333333334</v>
      </c>
      <c r="C680" s="27">
        <f t="shared" si="105"/>
        <v>110</v>
      </c>
      <c r="D680" s="27">
        <f t="shared" si="106"/>
        <v>42</v>
      </c>
      <c r="E680" s="27">
        <f t="shared" si="107"/>
        <v>4</v>
      </c>
      <c r="F680" s="27">
        <f t="shared" si="101"/>
        <v>8.4762765113870223E-2</v>
      </c>
      <c r="G680" s="27">
        <f t="shared" si="102"/>
        <v>4.7912706112970759E-5</v>
      </c>
      <c r="H680" s="27">
        <f t="shared" si="108"/>
        <v>0.74</v>
      </c>
      <c r="I680" s="27">
        <f t="shared" si="109"/>
        <v>140</v>
      </c>
      <c r="J680" s="27">
        <f t="shared" si="103"/>
        <v>27061.235918817787</v>
      </c>
      <c r="K680" s="27">
        <f t="shared" si="104"/>
        <v>1.5433103153298175E-5</v>
      </c>
    </row>
    <row r="681" spans="1:11">
      <c r="A681" s="27">
        <v>680</v>
      </c>
      <c r="B681" s="27">
        <f t="shared" si="100"/>
        <v>0.35586666666666666</v>
      </c>
      <c r="C681" s="27">
        <f t="shared" si="105"/>
        <v>110</v>
      </c>
      <c r="D681" s="27">
        <f t="shared" si="106"/>
        <v>42</v>
      </c>
      <c r="E681" s="27">
        <f t="shared" si="107"/>
        <v>4</v>
      </c>
      <c r="F681" s="27">
        <f t="shared" si="101"/>
        <v>8.4972789697706344E-2</v>
      </c>
      <c r="G681" s="27">
        <f t="shared" si="102"/>
        <v>4.8031423879531587E-5</v>
      </c>
      <c r="H681" s="27">
        <f t="shared" si="108"/>
        <v>0.74</v>
      </c>
      <c r="I681" s="27">
        <f t="shared" si="109"/>
        <v>140</v>
      </c>
      <c r="J681" s="27">
        <f t="shared" si="103"/>
        <v>27126.486067123122</v>
      </c>
      <c r="K681" s="27">
        <f t="shared" si="104"/>
        <v>1.5493159347659016E-5</v>
      </c>
    </row>
    <row r="682" spans="1:11">
      <c r="A682" s="27">
        <v>681</v>
      </c>
      <c r="B682" s="27">
        <f t="shared" si="100"/>
        <v>0.35638999999999998</v>
      </c>
      <c r="C682" s="27">
        <f t="shared" si="105"/>
        <v>110</v>
      </c>
      <c r="D682" s="27">
        <f t="shared" si="106"/>
        <v>42</v>
      </c>
      <c r="E682" s="27">
        <f t="shared" si="107"/>
        <v>4</v>
      </c>
      <c r="F682" s="27">
        <f t="shared" si="101"/>
        <v>8.5182966018947856E-2</v>
      </c>
      <c r="G682" s="27">
        <f t="shared" si="102"/>
        <v>4.8150227416651006E-5</v>
      </c>
      <c r="H682" s="27">
        <f t="shared" si="108"/>
        <v>0.74</v>
      </c>
      <c r="I682" s="27">
        <f t="shared" si="109"/>
        <v>140</v>
      </c>
      <c r="J682" s="27">
        <f t="shared" si="103"/>
        <v>27191.77757559151</v>
      </c>
      <c r="K682" s="27">
        <f t="shared" si="104"/>
        <v>1.5553346838295435E-5</v>
      </c>
    </row>
    <row r="683" spans="1:11">
      <c r="A683" s="27">
        <v>682</v>
      </c>
      <c r="B683" s="27">
        <f t="shared" si="100"/>
        <v>0.35691333333333336</v>
      </c>
      <c r="C683" s="27">
        <f t="shared" si="105"/>
        <v>110</v>
      </c>
      <c r="D683" s="27">
        <f t="shared" si="106"/>
        <v>42</v>
      </c>
      <c r="E683" s="27">
        <f t="shared" si="107"/>
        <v>4</v>
      </c>
      <c r="F683" s="27">
        <f t="shared" si="101"/>
        <v>8.5393293709400103E-2</v>
      </c>
      <c r="G683" s="27">
        <f t="shared" si="102"/>
        <v>4.8269116516204571E-5</v>
      </c>
      <c r="H683" s="27">
        <f t="shared" si="108"/>
        <v>0.74</v>
      </c>
      <c r="I683" s="27">
        <f t="shared" si="109"/>
        <v>140</v>
      </c>
      <c r="J683" s="27">
        <f t="shared" si="103"/>
        <v>27257.110328414521</v>
      </c>
      <c r="K683" s="27">
        <f t="shared" si="104"/>
        <v>1.5613665637245262E-5</v>
      </c>
    </row>
    <row r="684" spans="1:11">
      <c r="A684" s="27">
        <v>683</v>
      </c>
      <c r="B684" s="27">
        <f t="shared" si="100"/>
        <v>0.35743666666666668</v>
      </c>
      <c r="C684" s="27">
        <f t="shared" si="105"/>
        <v>110</v>
      </c>
      <c r="D684" s="27">
        <f t="shared" si="106"/>
        <v>42</v>
      </c>
      <c r="E684" s="27">
        <f t="shared" si="107"/>
        <v>4</v>
      </c>
      <c r="F684" s="27">
        <f t="shared" si="101"/>
        <v>8.5603772401194059E-2</v>
      </c>
      <c r="G684" s="27">
        <f t="shared" si="102"/>
        <v>4.8388090970251919E-5</v>
      </c>
      <c r="H684" s="27">
        <f t="shared" si="108"/>
        <v>0.74</v>
      </c>
      <c r="I684" s="27">
        <f t="shared" si="109"/>
        <v>140</v>
      </c>
      <c r="J684" s="27">
        <f t="shared" si="103"/>
        <v>27322.484209920349</v>
      </c>
      <c r="K684" s="27">
        <f t="shared" si="104"/>
        <v>1.5674115756124581E-5</v>
      </c>
    </row>
    <row r="685" spans="1:11">
      <c r="A685" s="27">
        <v>684</v>
      </c>
      <c r="B685" s="27">
        <f t="shared" si="100"/>
        <v>0.35796</v>
      </c>
      <c r="C685" s="27">
        <f t="shared" si="105"/>
        <v>110</v>
      </c>
      <c r="D685" s="27">
        <f t="shared" si="106"/>
        <v>42</v>
      </c>
      <c r="E685" s="27">
        <f t="shared" si="107"/>
        <v>4</v>
      </c>
      <c r="F685" s="27">
        <f t="shared" si="101"/>
        <v>8.5814401726786255E-2</v>
      </c>
      <c r="G685" s="27">
        <f t="shared" si="102"/>
        <v>4.8507150571036699E-5</v>
      </c>
      <c r="H685" s="27">
        <f t="shared" si="108"/>
        <v>0.74</v>
      </c>
      <c r="I685" s="27">
        <f t="shared" si="109"/>
        <v>140</v>
      </c>
      <c r="J685" s="27">
        <f t="shared" si="103"/>
        <v>27387.899104573622</v>
      </c>
      <c r="K685" s="27">
        <f t="shared" si="104"/>
        <v>1.5734697206128201E-5</v>
      </c>
    </row>
    <row r="686" spans="1:11">
      <c r="A686" s="27">
        <v>685</v>
      </c>
      <c r="B686" s="27">
        <f t="shared" si="100"/>
        <v>0.35848333333333332</v>
      </c>
      <c r="C686" s="27">
        <f t="shared" si="105"/>
        <v>110</v>
      </c>
      <c r="D686" s="27">
        <f t="shared" si="106"/>
        <v>42</v>
      </c>
      <c r="E686" s="27">
        <f t="shared" si="107"/>
        <v>4</v>
      </c>
      <c r="F686" s="27">
        <f t="shared" si="101"/>
        <v>8.6025181318957991E-2</v>
      </c>
      <c r="G686" s="27">
        <f t="shared" si="102"/>
        <v>4.862629511098617E-5</v>
      </c>
      <c r="H686" s="27">
        <f t="shared" si="108"/>
        <v>0.74</v>
      </c>
      <c r="I686" s="27">
        <f t="shared" si="109"/>
        <v>140</v>
      </c>
      <c r="J686" s="27">
        <f t="shared" si="103"/>
        <v>27453.354896975106</v>
      </c>
      <c r="K686" s="27">
        <f t="shared" si="104"/>
        <v>1.5795409998030054E-5</v>
      </c>
    </row>
    <row r="687" spans="1:11">
      <c r="A687" s="27">
        <v>686</v>
      </c>
      <c r="B687" s="27">
        <f t="shared" si="100"/>
        <v>0.35900666666666664</v>
      </c>
      <c r="C687" s="27">
        <f t="shared" si="105"/>
        <v>110</v>
      </c>
      <c r="D687" s="27">
        <f t="shared" si="106"/>
        <v>42</v>
      </c>
      <c r="E687" s="27">
        <f t="shared" si="107"/>
        <v>4</v>
      </c>
      <c r="F687" s="27">
        <f t="shared" si="101"/>
        <v>8.6236110810815406E-2</v>
      </c>
      <c r="G687" s="27">
        <f t="shared" si="102"/>
        <v>4.8745524382711144E-5</v>
      </c>
      <c r="H687" s="27">
        <f t="shared" si="108"/>
        <v>0.74</v>
      </c>
      <c r="I687" s="27">
        <f t="shared" si="109"/>
        <v>140</v>
      </c>
      <c r="J687" s="27">
        <f t="shared" si="103"/>
        <v>27518.851471861501</v>
      </c>
      <c r="K687" s="27">
        <f t="shared" si="104"/>
        <v>1.5856254142183682E-5</v>
      </c>
    </row>
    <row r="688" spans="1:11">
      <c r="A688" s="27">
        <v>687</v>
      </c>
      <c r="B688" s="27">
        <f t="shared" si="100"/>
        <v>0.35953000000000002</v>
      </c>
      <c r="C688" s="27">
        <f t="shared" si="105"/>
        <v>110</v>
      </c>
      <c r="D688" s="27">
        <f t="shared" si="106"/>
        <v>42</v>
      </c>
      <c r="E688" s="27">
        <f t="shared" si="107"/>
        <v>4</v>
      </c>
      <c r="F688" s="27">
        <f t="shared" si="101"/>
        <v>8.6447189835788682E-2</v>
      </c>
      <c r="G688" s="27">
        <f t="shared" si="102"/>
        <v>4.8864838179005672E-5</v>
      </c>
      <c r="H688" s="27">
        <f t="shared" si="108"/>
        <v>0.74</v>
      </c>
      <c r="I688" s="27">
        <f t="shared" si="109"/>
        <v>140</v>
      </c>
      <c r="J688" s="27">
        <f t="shared" si="103"/>
        <v>27584.388714105196</v>
      </c>
      <c r="K688" s="27">
        <f t="shared" si="104"/>
        <v>1.5917229648522638E-5</v>
      </c>
    </row>
    <row r="689" spans="1:11">
      <c r="A689" s="27">
        <v>688</v>
      </c>
      <c r="B689" s="27">
        <f t="shared" si="100"/>
        <v>0.36005333333333334</v>
      </c>
      <c r="C689" s="27">
        <f t="shared" si="105"/>
        <v>110</v>
      </c>
      <c r="D689" s="27">
        <f t="shared" si="106"/>
        <v>42</v>
      </c>
      <c r="E689" s="27">
        <f t="shared" si="107"/>
        <v>4</v>
      </c>
      <c r="F689" s="27">
        <f t="shared" si="101"/>
        <v>8.6658418027631842E-2</v>
      </c>
      <c r="G689" s="27">
        <f t="shared" si="102"/>
        <v>4.8984236292846798E-5</v>
      </c>
      <c r="H689" s="27">
        <f t="shared" si="108"/>
        <v>0.74</v>
      </c>
      <c r="I689" s="27">
        <f t="shared" si="109"/>
        <v>140</v>
      </c>
      <c r="J689" s="27">
        <f t="shared" si="103"/>
        <v>27649.966508713987</v>
      </c>
      <c r="K689" s="27">
        <f t="shared" si="104"/>
        <v>1.5978336526560909E-5</v>
      </c>
    </row>
    <row r="690" spans="1:11">
      <c r="A690" s="27">
        <v>689</v>
      </c>
      <c r="B690" s="27">
        <f t="shared" si="100"/>
        <v>0.36057666666666666</v>
      </c>
      <c r="C690" s="27">
        <f t="shared" si="105"/>
        <v>110</v>
      </c>
      <c r="D690" s="27">
        <f t="shared" si="106"/>
        <v>42</v>
      </c>
      <c r="E690" s="27">
        <f t="shared" si="107"/>
        <v>4</v>
      </c>
      <c r="F690" s="27">
        <f t="shared" si="101"/>
        <v>8.6869795020422344E-2</v>
      </c>
      <c r="G690" s="27">
        <f t="shared" si="102"/>
        <v>4.9103718517394455E-5</v>
      </c>
      <c r="H690" s="27">
        <f t="shared" si="108"/>
        <v>0.74</v>
      </c>
      <c r="I690" s="27">
        <f t="shared" si="109"/>
        <v>140</v>
      </c>
      <c r="J690" s="27">
        <f t="shared" si="103"/>
        <v>27715.584740830902</v>
      </c>
      <c r="K690" s="27">
        <f t="shared" si="104"/>
        <v>1.6039574785393425E-5</v>
      </c>
    </row>
    <row r="691" spans="1:11">
      <c r="A691" s="27">
        <v>690</v>
      </c>
      <c r="B691" s="27">
        <f t="shared" si="100"/>
        <v>0.36109999999999998</v>
      </c>
      <c r="C691" s="27">
        <f t="shared" si="105"/>
        <v>110</v>
      </c>
      <c r="D691" s="27">
        <f t="shared" si="106"/>
        <v>42</v>
      </c>
      <c r="E691" s="27">
        <f t="shared" si="107"/>
        <v>4</v>
      </c>
      <c r="F691" s="27">
        <f t="shared" si="101"/>
        <v>8.7081320448560567E-2</v>
      </c>
      <c r="G691" s="27">
        <f t="shared" si="102"/>
        <v>4.9223284645991042E-5</v>
      </c>
      <c r="H691" s="27">
        <f t="shared" si="108"/>
        <v>0.74</v>
      </c>
      <c r="I691" s="27">
        <f t="shared" si="109"/>
        <v>140</v>
      </c>
      <c r="J691" s="27">
        <f t="shared" si="103"/>
        <v>27781.243295733915</v>
      </c>
      <c r="K691" s="27">
        <f t="shared" si="104"/>
        <v>1.6100944433696421E-5</v>
      </c>
    </row>
    <row r="692" spans="1:11">
      <c r="A692" s="27">
        <v>691</v>
      </c>
      <c r="B692" s="27">
        <f t="shared" si="100"/>
        <v>0.36162333333333335</v>
      </c>
      <c r="C692" s="27">
        <f t="shared" si="105"/>
        <v>110</v>
      </c>
      <c r="D692" s="27">
        <f t="shared" si="106"/>
        <v>42</v>
      </c>
      <c r="E692" s="27">
        <f t="shared" si="107"/>
        <v>4</v>
      </c>
      <c r="F692" s="27">
        <f t="shared" si="101"/>
        <v>8.7292993946769745E-2</v>
      </c>
      <c r="G692" s="27">
        <f t="shared" si="102"/>
        <v>4.9342934472161492E-5</v>
      </c>
      <c r="H692" s="27">
        <f t="shared" si="108"/>
        <v>0.74</v>
      </c>
      <c r="I692" s="27">
        <f t="shared" si="109"/>
        <v>140</v>
      </c>
      <c r="J692" s="27">
        <f t="shared" si="103"/>
        <v>27846.942058835753</v>
      </c>
      <c r="K692" s="27">
        <f t="shared" si="104"/>
        <v>1.6162445479727948E-5</v>
      </c>
    </row>
    <row r="693" spans="1:11">
      <c r="A693" s="27">
        <v>692</v>
      </c>
      <c r="B693" s="27">
        <f t="shared" si="100"/>
        <v>0.36214666666666667</v>
      </c>
      <c r="C693" s="27">
        <f t="shared" si="105"/>
        <v>110</v>
      </c>
      <c r="D693" s="27">
        <f t="shared" si="106"/>
        <v>42</v>
      </c>
      <c r="E693" s="27">
        <f t="shared" si="107"/>
        <v>4</v>
      </c>
      <c r="F693" s="27">
        <f t="shared" si="101"/>
        <v>8.7504815150095075E-2</v>
      </c>
      <c r="G693" s="27">
        <f t="shared" si="102"/>
        <v>4.9462667789612699E-5</v>
      </c>
      <c r="H693" s="27">
        <f t="shared" si="108"/>
        <v>0.74</v>
      </c>
      <c r="I693" s="27">
        <f t="shared" si="109"/>
        <v>140</v>
      </c>
      <c r="J693" s="27">
        <f t="shared" si="103"/>
        <v>27912.680915683599</v>
      </c>
      <c r="K693" s="27">
        <f t="shared" si="104"/>
        <v>1.6224077931328202E-5</v>
      </c>
    </row>
    <row r="694" spans="1:11">
      <c r="A694" s="27">
        <v>693</v>
      </c>
      <c r="B694" s="27">
        <f t="shared" si="100"/>
        <v>0.36266999999999999</v>
      </c>
      <c r="C694" s="27">
        <f t="shared" si="105"/>
        <v>110</v>
      </c>
      <c r="D694" s="27">
        <f t="shared" si="106"/>
        <v>42</v>
      </c>
      <c r="E694" s="27">
        <f t="shared" si="107"/>
        <v>4</v>
      </c>
      <c r="F694" s="27">
        <f t="shared" si="101"/>
        <v>8.771678369390376E-2</v>
      </c>
      <c r="G694" s="27">
        <f t="shared" si="102"/>
        <v>4.9582484392233634E-5</v>
      </c>
      <c r="H694" s="27">
        <f t="shared" si="108"/>
        <v>0.74</v>
      </c>
      <c r="I694" s="27">
        <f t="shared" si="109"/>
        <v>140</v>
      </c>
      <c r="J694" s="27">
        <f t="shared" si="103"/>
        <v>27978.459751958893</v>
      </c>
      <c r="K694" s="27">
        <f t="shared" si="104"/>
        <v>1.628584179592009E-5</v>
      </c>
    </row>
    <row r="695" spans="1:11">
      <c r="A695" s="27">
        <v>694</v>
      </c>
      <c r="B695" s="27">
        <f t="shared" si="100"/>
        <v>0.36319333333333331</v>
      </c>
      <c r="C695" s="27">
        <f t="shared" si="105"/>
        <v>110</v>
      </c>
      <c r="D695" s="27">
        <f t="shared" si="106"/>
        <v>42</v>
      </c>
      <c r="E695" s="27">
        <f t="shared" si="107"/>
        <v>4</v>
      </c>
      <c r="F695" s="27">
        <f t="shared" si="101"/>
        <v>8.7928899213884457E-2</v>
      </c>
      <c r="G695" s="27">
        <f t="shared" si="102"/>
        <v>4.9702384074094915E-5</v>
      </c>
      <c r="H695" s="27">
        <f t="shared" si="108"/>
        <v>0.74</v>
      </c>
      <c r="I695" s="27">
        <f t="shared" si="109"/>
        <v>140</v>
      </c>
      <c r="J695" s="27">
        <f t="shared" si="103"/>
        <v>28044.27845347712</v>
      </c>
      <c r="K695" s="27">
        <f t="shared" si="104"/>
        <v>1.6347737080509595E-5</v>
      </c>
    </row>
    <row r="696" spans="1:11">
      <c r="A696" s="27">
        <v>695</v>
      </c>
      <c r="B696" s="27">
        <f t="shared" si="100"/>
        <v>0.36371666666666669</v>
      </c>
      <c r="C696" s="27">
        <f t="shared" si="105"/>
        <v>110</v>
      </c>
      <c r="D696" s="27">
        <f t="shared" si="106"/>
        <v>42</v>
      </c>
      <c r="E696" s="27">
        <f t="shared" si="107"/>
        <v>4</v>
      </c>
      <c r="F696" s="27">
        <f t="shared" si="101"/>
        <v>8.8141161346046867E-2</v>
      </c>
      <c r="G696" s="27">
        <f t="shared" si="102"/>
        <v>4.9822366629448628E-5</v>
      </c>
      <c r="H696" s="27">
        <f t="shared" si="108"/>
        <v>0.74</v>
      </c>
      <c r="I696" s="27">
        <f t="shared" si="109"/>
        <v>140</v>
      </c>
      <c r="J696" s="27">
        <f t="shared" si="103"/>
        <v>28110.136906187501</v>
      </c>
      <c r="K696" s="27">
        <f t="shared" si="104"/>
        <v>1.6409763791686217E-5</v>
      </c>
    </row>
    <row r="697" spans="1:11">
      <c r="A697" s="27">
        <v>696</v>
      </c>
      <c r="B697" s="27">
        <f t="shared" si="100"/>
        <v>0.36424000000000001</v>
      </c>
      <c r="C697" s="27">
        <f t="shared" si="105"/>
        <v>110</v>
      </c>
      <c r="D697" s="27">
        <f t="shared" si="106"/>
        <v>42</v>
      </c>
      <c r="E697" s="27">
        <f t="shared" si="107"/>
        <v>4</v>
      </c>
      <c r="F697" s="27">
        <f t="shared" si="101"/>
        <v>8.8353569726721301E-2</v>
      </c>
      <c r="G697" s="27">
        <f t="shared" si="102"/>
        <v>4.9942431852728163E-5</v>
      </c>
      <c r="H697" s="27">
        <f t="shared" si="108"/>
        <v>0.74</v>
      </c>
      <c r="I697" s="27">
        <f t="shared" si="109"/>
        <v>140</v>
      </c>
      <c r="J697" s="27">
        <f t="shared" si="103"/>
        <v>28176.034996172835</v>
      </c>
      <c r="K697" s="27">
        <f t="shared" si="104"/>
        <v>1.6471921935623423E-5</v>
      </c>
    </row>
    <row r="698" spans="1:11">
      <c r="A698" s="27">
        <v>697</v>
      </c>
      <c r="B698" s="27">
        <f t="shared" si="100"/>
        <v>0.36476333333333333</v>
      </c>
      <c r="C698" s="27">
        <f t="shared" si="105"/>
        <v>110</v>
      </c>
      <c r="D698" s="27">
        <f t="shared" si="106"/>
        <v>42</v>
      </c>
      <c r="E698" s="27">
        <f t="shared" si="107"/>
        <v>4</v>
      </c>
      <c r="F698" s="27">
        <f t="shared" si="101"/>
        <v>8.8566123992558532E-2</v>
      </c>
      <c r="G698" s="27">
        <f t="shared" si="102"/>
        <v>5.0062579538547952E-5</v>
      </c>
      <c r="H698" s="27">
        <f t="shared" si="108"/>
        <v>0.74</v>
      </c>
      <c r="I698" s="27">
        <f t="shared" si="109"/>
        <v>140</v>
      </c>
      <c r="J698" s="27">
        <f t="shared" si="103"/>
        <v>28241.972609649234</v>
      </c>
      <c r="K698" s="27">
        <f t="shared" si="104"/>
        <v>1.6534211518079091E-5</v>
      </c>
    </row>
    <row r="699" spans="1:11">
      <c r="A699" s="27">
        <v>698</v>
      </c>
      <c r="B699" s="27">
        <f t="shared" si="100"/>
        <v>0.36528666666666665</v>
      </c>
      <c r="C699" s="27">
        <f t="shared" si="105"/>
        <v>110</v>
      </c>
      <c r="D699" s="27">
        <f t="shared" si="106"/>
        <v>42</v>
      </c>
      <c r="E699" s="27">
        <f t="shared" si="107"/>
        <v>4</v>
      </c>
      <c r="F699" s="27">
        <f t="shared" si="101"/>
        <v>8.8778823780529093E-2</v>
      </c>
      <c r="G699" s="27">
        <f t="shared" si="102"/>
        <v>5.0182809481703207E-5</v>
      </c>
      <c r="H699" s="27">
        <f t="shared" si="108"/>
        <v>0.74</v>
      </c>
      <c r="I699" s="27">
        <f t="shared" si="109"/>
        <v>140</v>
      </c>
      <c r="J699" s="27">
        <f t="shared" si="103"/>
        <v>28307.949632965854</v>
      </c>
      <c r="K699" s="27">
        <f t="shared" si="104"/>
        <v>1.6596632544395916E-5</v>
      </c>
    </row>
    <row r="700" spans="1:11">
      <c r="A700" s="27">
        <v>699</v>
      </c>
      <c r="B700" s="27">
        <f t="shared" si="100"/>
        <v>0.36581000000000002</v>
      </c>
      <c r="C700" s="27">
        <f t="shared" si="105"/>
        <v>110</v>
      </c>
      <c r="D700" s="27">
        <f t="shared" si="106"/>
        <v>42</v>
      </c>
      <c r="E700" s="27">
        <f t="shared" si="107"/>
        <v>4</v>
      </c>
      <c r="F700" s="27">
        <f t="shared" si="101"/>
        <v>8.8991668727923134E-2</v>
      </c>
      <c r="G700" s="27">
        <f t="shared" si="102"/>
        <v>5.0303121477169885E-5</v>
      </c>
      <c r="H700" s="27">
        <f t="shared" si="108"/>
        <v>0.74</v>
      </c>
      <c r="I700" s="27">
        <f t="shared" si="109"/>
        <v>140</v>
      </c>
      <c r="J700" s="27">
        <f t="shared" si="103"/>
        <v>28373.965952604754</v>
      </c>
      <c r="K700" s="27">
        <f t="shared" si="104"/>
        <v>1.6659185019501924E-5</v>
      </c>
    </row>
    <row r="701" spans="1:11">
      <c r="A701" s="27">
        <v>700</v>
      </c>
      <c r="B701" s="27">
        <f t="shared" si="100"/>
        <v>0.36633333333333334</v>
      </c>
      <c r="C701" s="27">
        <f t="shared" si="105"/>
        <v>110</v>
      </c>
      <c r="D701" s="27">
        <f t="shared" si="106"/>
        <v>42</v>
      </c>
      <c r="E701" s="27">
        <f t="shared" si="107"/>
        <v>4</v>
      </c>
      <c r="F701" s="27">
        <f t="shared" si="101"/>
        <v>8.9204658472349832E-2</v>
      </c>
      <c r="G701" s="27">
        <f t="shared" si="102"/>
        <v>5.0423515320104142E-5</v>
      </c>
      <c r="H701" s="27">
        <f t="shared" si="108"/>
        <v>0.74</v>
      </c>
      <c r="I701" s="27">
        <f t="shared" si="109"/>
        <v>140</v>
      </c>
      <c r="J701" s="27">
        <f t="shared" si="103"/>
        <v>28440.021455180522</v>
      </c>
      <c r="K701" s="27">
        <f t="shared" si="104"/>
        <v>1.6721868947910762E-5</v>
      </c>
    </row>
    <row r="702" spans="1:11">
      <c r="A702" s="27">
        <v>701</v>
      </c>
      <c r="B702" s="27">
        <f t="shared" si="100"/>
        <v>0.36685666666666666</v>
      </c>
      <c r="C702" s="27">
        <f t="shared" si="105"/>
        <v>110</v>
      </c>
      <c r="D702" s="27">
        <f t="shared" si="106"/>
        <v>42</v>
      </c>
      <c r="E702" s="27">
        <f t="shared" si="107"/>
        <v>4</v>
      </c>
      <c r="F702" s="27">
        <f t="shared" si="101"/>
        <v>8.9417792651737216E-2</v>
      </c>
      <c r="G702" s="27">
        <f t="shared" si="102"/>
        <v>5.0543990805842448E-5</v>
      </c>
      <c r="H702" s="27">
        <f t="shared" si="108"/>
        <v>0.74</v>
      </c>
      <c r="I702" s="27">
        <f t="shared" si="109"/>
        <v>140</v>
      </c>
      <c r="J702" s="27">
        <f t="shared" si="103"/>
        <v>28506.116027440195</v>
      </c>
      <c r="K702" s="27">
        <f t="shared" si="104"/>
        <v>1.6784684333722302E-5</v>
      </c>
    </row>
    <row r="703" spans="1:11">
      <c r="A703" s="27">
        <v>702</v>
      </c>
      <c r="B703" s="27">
        <f t="shared" si="100"/>
        <v>0.36737999999999998</v>
      </c>
      <c r="C703" s="27">
        <f t="shared" si="105"/>
        <v>110</v>
      </c>
      <c r="D703" s="27">
        <f t="shared" si="106"/>
        <v>42</v>
      </c>
      <c r="E703" s="27">
        <f t="shared" si="107"/>
        <v>4</v>
      </c>
      <c r="F703" s="27">
        <f t="shared" si="101"/>
        <v>8.9631070904331631E-2</v>
      </c>
      <c r="G703" s="27">
        <f t="shared" si="102"/>
        <v>5.0664547729901238E-5</v>
      </c>
      <c r="H703" s="27">
        <f t="shared" si="108"/>
        <v>0.74</v>
      </c>
      <c r="I703" s="27">
        <f t="shared" si="109"/>
        <v>140</v>
      </c>
      <c r="J703" s="27">
        <f t="shared" si="103"/>
        <v>28572.249556262926</v>
      </c>
      <c r="K703" s="27">
        <f t="shared" si="104"/>
        <v>1.6847631180622985E-5</v>
      </c>
    </row>
    <row r="704" spans="1:11">
      <c r="A704" s="27">
        <v>703</v>
      </c>
      <c r="B704" s="27">
        <f t="shared" si="100"/>
        <v>0.36790333333333336</v>
      </c>
      <c r="C704" s="27">
        <f t="shared" si="105"/>
        <v>110</v>
      </c>
      <c r="D704" s="27">
        <f t="shared" si="106"/>
        <v>42</v>
      </c>
      <c r="E704" s="27">
        <f t="shared" si="107"/>
        <v>4</v>
      </c>
      <c r="F704" s="27">
        <f t="shared" si="101"/>
        <v>8.9844492868697501E-2</v>
      </c>
      <c r="G704" s="27">
        <f t="shared" si="102"/>
        <v>5.0785185887976631E-5</v>
      </c>
      <c r="H704" s="27">
        <f t="shared" si="108"/>
        <v>0.74</v>
      </c>
      <c r="I704" s="27">
        <f t="shared" si="109"/>
        <v>140</v>
      </c>
      <c r="J704" s="27">
        <f t="shared" si="103"/>
        <v>28638.421928659787</v>
      </c>
      <c r="K704" s="27">
        <f t="shared" si="104"/>
        <v>1.6910709491886261E-5</v>
      </c>
    </row>
    <row r="705" spans="1:11">
      <c r="A705" s="27">
        <v>704</v>
      </c>
      <c r="B705" s="27">
        <f t="shared" si="100"/>
        <v>0.36842666666666668</v>
      </c>
      <c r="C705" s="27">
        <f t="shared" si="105"/>
        <v>110</v>
      </c>
      <c r="D705" s="27">
        <f t="shared" si="106"/>
        <v>42</v>
      </c>
      <c r="E705" s="27">
        <f t="shared" si="107"/>
        <v>4</v>
      </c>
      <c r="F705" s="27">
        <f t="shared" si="101"/>
        <v>9.0058058183716663E-2</v>
      </c>
      <c r="G705" s="27">
        <f t="shared" si="102"/>
        <v>5.0905905075944273E-5</v>
      </c>
      <c r="H705" s="27">
        <f t="shared" si="108"/>
        <v>0.74</v>
      </c>
      <c r="I705" s="27">
        <f t="shared" si="109"/>
        <v>140</v>
      </c>
      <c r="J705" s="27">
        <f t="shared" si="103"/>
        <v>28704.633031773552</v>
      </c>
      <c r="K705" s="27">
        <f t="shared" si="104"/>
        <v>1.6973919270373034E-5</v>
      </c>
    </row>
    <row r="706" spans="1:11">
      <c r="A706" s="27">
        <v>705</v>
      </c>
      <c r="B706" s="27">
        <f t="shared" ref="B706:B769" si="110">3.14/6000*A706</f>
        <v>0.36895</v>
      </c>
      <c r="C706" s="27">
        <f t="shared" si="105"/>
        <v>110</v>
      </c>
      <c r="D706" s="27">
        <f t="shared" si="106"/>
        <v>42</v>
      </c>
      <c r="E706" s="27">
        <f t="shared" si="107"/>
        <v>4</v>
      </c>
      <c r="F706" s="27">
        <f t="shared" ref="F706:F769" si="111">1.414*C706*SIN(B706)*SIN(B706)/(1.414*C706*SIN(B706)+E706*D706)</f>
        <v>9.0271766488588409E-2</v>
      </c>
      <c r="G706" s="27">
        <f t="shared" ref="G706:G769" si="112">SIN(B706)*SIN(B706)*D706*E706/(1.414*C706*SIN(B706)+D706*E706)*3.14/6000</f>
        <v>5.1026705089859155E-5</v>
      </c>
      <c r="H706" s="27">
        <f t="shared" si="108"/>
        <v>0.74</v>
      </c>
      <c r="I706" s="27">
        <f t="shared" si="109"/>
        <v>140</v>
      </c>
      <c r="J706" s="27">
        <f t="shared" ref="J706:J769" si="113">1.414*I706*SIN(B706)*1.414*I706*SIN(B706)/(1.414*I706*SIN(B706)+E706*D706)/(H706/1000)</f>
        <v>28770.882752878439</v>
      </c>
      <c r="K706" s="27">
        <f t="shared" ref="K706:K769" si="114">SIN(B706)*SIN(B706)*1.414*C706*SIN(B706)/(1.414*C706*SIN(B706)+E706*D706)*3.14/6000</f>
        <v>1.7037260518532138E-5</v>
      </c>
    </row>
    <row r="707" spans="1:11">
      <c r="A707" s="27">
        <v>706</v>
      </c>
      <c r="B707" s="27">
        <f t="shared" si="110"/>
        <v>0.36947333333333332</v>
      </c>
      <c r="C707" s="27">
        <f t="shared" ref="C707:C770" si="115">C706</f>
        <v>110</v>
      </c>
      <c r="D707" s="27">
        <f t="shared" ref="D707:D770" si="116">D706</f>
        <v>42</v>
      </c>
      <c r="E707" s="27">
        <f t="shared" ref="E707:E770" si="117">E706</f>
        <v>4</v>
      </c>
      <c r="F707" s="27">
        <f t="shared" si="111"/>
        <v>9.0485617422828679E-2</v>
      </c>
      <c r="G707" s="27">
        <f t="shared" si="112"/>
        <v>5.1147585725955365E-5</v>
      </c>
      <c r="H707" s="27">
        <f t="shared" ref="H707:H770" si="118">H706</f>
        <v>0.74</v>
      </c>
      <c r="I707" s="27">
        <f t="shared" ref="I707:I770" si="119">I706</f>
        <v>140</v>
      </c>
      <c r="J707" s="27">
        <f t="shared" si="113"/>
        <v>28837.17097937988</v>
      </c>
      <c r="K707" s="27">
        <f t="shared" si="114"/>
        <v>1.7100733238400703E-5</v>
      </c>
    </row>
    <row r="708" spans="1:11">
      <c r="A708" s="27">
        <v>707</v>
      </c>
      <c r="B708" s="27">
        <f t="shared" si="110"/>
        <v>0.36999666666666664</v>
      </c>
      <c r="C708" s="27">
        <f t="shared" si="115"/>
        <v>110</v>
      </c>
      <c r="D708" s="27">
        <f t="shared" si="116"/>
        <v>42</v>
      </c>
      <c r="E708" s="27">
        <f t="shared" si="117"/>
        <v>4</v>
      </c>
      <c r="F708" s="27">
        <f t="shared" si="111"/>
        <v>9.069961062626998E-2</v>
      </c>
      <c r="G708" s="27">
        <f t="shared" si="112"/>
        <v>5.126854678064585E-5</v>
      </c>
      <c r="H708" s="27">
        <f t="shared" si="118"/>
        <v>0.74</v>
      </c>
      <c r="I708" s="27">
        <f t="shared" si="119"/>
        <v>140</v>
      </c>
      <c r="J708" s="27">
        <f t="shared" si="113"/>
        <v>28903.497598814323</v>
      </c>
      <c r="K708" s="27">
        <f t="shared" si="114"/>
        <v>1.7164337431604634E-5</v>
      </c>
    </row>
    <row r="709" spans="1:11">
      <c r="A709" s="27">
        <v>708</v>
      </c>
      <c r="B709" s="27">
        <f t="shared" si="110"/>
        <v>0.37052000000000002</v>
      </c>
      <c r="C709" s="27">
        <f t="shared" si="115"/>
        <v>110</v>
      </c>
      <c r="D709" s="27">
        <f t="shared" si="116"/>
        <v>42</v>
      </c>
      <c r="E709" s="27">
        <f t="shared" si="117"/>
        <v>4</v>
      </c>
      <c r="F709" s="27">
        <f t="shared" si="111"/>
        <v>9.09137457390609E-2</v>
      </c>
      <c r="G709" s="27">
        <f t="shared" si="112"/>
        <v>5.1389588050522284E-5</v>
      </c>
      <c r="H709" s="27">
        <f t="shared" si="118"/>
        <v>0.74</v>
      </c>
      <c r="I709" s="27">
        <f t="shared" si="119"/>
        <v>140</v>
      </c>
      <c r="J709" s="27">
        <f t="shared" si="113"/>
        <v>28969.862498848997</v>
      </c>
      <c r="K709" s="27">
        <f t="shared" si="114"/>
        <v>1.7228073099359063E-5</v>
      </c>
    </row>
    <row r="710" spans="1:11">
      <c r="A710" s="27">
        <v>709</v>
      </c>
      <c r="B710" s="27">
        <f t="shared" si="110"/>
        <v>0.37104333333333334</v>
      </c>
      <c r="C710" s="27">
        <f t="shared" si="115"/>
        <v>110</v>
      </c>
      <c r="D710" s="27">
        <f t="shared" si="116"/>
        <v>42</v>
      </c>
      <c r="E710" s="27">
        <f t="shared" si="117"/>
        <v>4</v>
      </c>
      <c r="F710" s="27">
        <f t="shared" si="111"/>
        <v>9.1128022401665676E-2</v>
      </c>
      <c r="G710" s="27">
        <f t="shared" si="112"/>
        <v>5.1510709332354681E-5</v>
      </c>
      <c r="H710" s="27">
        <f t="shared" si="118"/>
        <v>0.74</v>
      </c>
      <c r="I710" s="27">
        <f t="shared" si="119"/>
        <v>140</v>
      </c>
      <c r="J710" s="27">
        <f t="shared" si="113"/>
        <v>29036.265567281647</v>
      </c>
      <c r="K710" s="27">
        <f t="shared" si="114"/>
        <v>1.7291940242468723E-5</v>
      </c>
    </row>
    <row r="711" spans="1:11">
      <c r="A711" s="27">
        <v>710</v>
      </c>
      <c r="B711" s="27">
        <f t="shared" si="110"/>
        <v>0.37156666666666666</v>
      </c>
      <c r="C711" s="27">
        <f t="shared" si="115"/>
        <v>110</v>
      </c>
      <c r="D711" s="27">
        <f t="shared" si="116"/>
        <v>42</v>
      </c>
      <c r="E711" s="27">
        <f t="shared" si="117"/>
        <v>4</v>
      </c>
      <c r="F711" s="27">
        <f t="shared" si="111"/>
        <v>9.1342440254863877E-2</v>
      </c>
      <c r="G711" s="27">
        <f t="shared" si="112"/>
        <v>5.1631910423091368E-5</v>
      </c>
      <c r="H711" s="27">
        <f t="shared" si="118"/>
        <v>0.74</v>
      </c>
      <c r="I711" s="27">
        <f t="shared" si="119"/>
        <v>140</v>
      </c>
      <c r="J711" s="27">
        <f t="shared" si="113"/>
        <v>29102.706692040319</v>
      </c>
      <c r="K711" s="27">
        <f t="shared" si="114"/>
        <v>1.7355938861328442E-5</v>
      </c>
    </row>
    <row r="712" spans="1:11">
      <c r="A712" s="27">
        <v>711</v>
      </c>
      <c r="B712" s="27">
        <f t="shared" si="110"/>
        <v>0.37208999999999998</v>
      </c>
      <c r="C712" s="27">
        <f t="shared" si="115"/>
        <v>110</v>
      </c>
      <c r="D712" s="27">
        <f t="shared" si="116"/>
        <v>42</v>
      </c>
      <c r="E712" s="27">
        <f t="shared" si="117"/>
        <v>4</v>
      </c>
      <c r="F712" s="27">
        <f t="shared" si="111"/>
        <v>9.155699893975007E-2</v>
      </c>
      <c r="G712" s="27">
        <f t="shared" si="112"/>
        <v>5.1753191119858726E-5</v>
      </c>
      <c r="H712" s="27">
        <f t="shared" si="118"/>
        <v>0.74</v>
      </c>
      <c r="I712" s="27">
        <f t="shared" si="119"/>
        <v>140</v>
      </c>
      <c r="J712" s="27">
        <f t="shared" si="113"/>
        <v>29169.185761183209</v>
      </c>
      <c r="K712" s="27">
        <f t="shared" si="114"/>
        <v>1.7420068955923558E-5</v>
      </c>
    </row>
    <row r="713" spans="1:11">
      <c r="A713" s="27">
        <v>712</v>
      </c>
      <c r="B713" s="27">
        <f t="shared" si="110"/>
        <v>0.37261333333333335</v>
      </c>
      <c r="C713" s="27">
        <f t="shared" si="115"/>
        <v>110</v>
      </c>
      <c r="D713" s="27">
        <f t="shared" si="116"/>
        <v>42</v>
      </c>
      <c r="E713" s="27">
        <f t="shared" si="117"/>
        <v>4</v>
      </c>
      <c r="F713" s="27">
        <f t="shared" si="111"/>
        <v>9.1771698097733376E-2</v>
      </c>
      <c r="G713" s="27">
        <f t="shared" si="112"/>
        <v>5.1874551219960903E-5</v>
      </c>
      <c r="H713" s="27">
        <f t="shared" si="118"/>
        <v>0.74</v>
      </c>
      <c r="I713" s="27">
        <f t="shared" si="119"/>
        <v>140</v>
      </c>
      <c r="J713" s="27">
        <f t="shared" si="113"/>
        <v>29235.702662898319</v>
      </c>
      <c r="K713" s="27">
        <f t="shared" si="114"/>
        <v>1.7484330525830352E-5</v>
      </c>
    </row>
    <row r="714" spans="1:11">
      <c r="A714" s="27">
        <v>713</v>
      </c>
      <c r="B714" s="27">
        <f t="shared" si="110"/>
        <v>0.37313666666666667</v>
      </c>
      <c r="C714" s="27">
        <f t="shared" si="115"/>
        <v>110</v>
      </c>
      <c r="D714" s="27">
        <f t="shared" si="116"/>
        <v>42</v>
      </c>
      <c r="E714" s="27">
        <f t="shared" si="117"/>
        <v>4</v>
      </c>
      <c r="F714" s="27">
        <f t="shared" si="111"/>
        <v>9.1986537370537066E-2</v>
      </c>
      <c r="G714" s="27">
        <f t="shared" si="112"/>
        <v>5.1995990520879639E-5</v>
      </c>
      <c r="H714" s="27">
        <f t="shared" si="118"/>
        <v>0.74</v>
      </c>
      <c r="I714" s="27">
        <f t="shared" si="119"/>
        <v>140</v>
      </c>
      <c r="J714" s="27">
        <f t="shared" si="113"/>
        <v>29302.257285503303</v>
      </c>
      <c r="K714" s="27">
        <f t="shared" si="114"/>
        <v>1.7548723570216474E-5</v>
      </c>
    </row>
    <row r="715" spans="1:11">
      <c r="A715" s="27">
        <v>714</v>
      </c>
      <c r="B715" s="27">
        <f t="shared" si="110"/>
        <v>0.37365999999999999</v>
      </c>
      <c r="C715" s="27">
        <f t="shared" si="115"/>
        <v>110</v>
      </c>
      <c r="D715" s="27">
        <f t="shared" si="116"/>
        <v>42</v>
      </c>
      <c r="E715" s="27">
        <f t="shared" si="117"/>
        <v>4</v>
      </c>
      <c r="F715" s="27">
        <f t="shared" si="111"/>
        <v>9.2201516400198247E-2</v>
      </c>
      <c r="G715" s="27">
        <f t="shared" si="112"/>
        <v>5.2117508820274084E-5</v>
      </c>
      <c r="H715" s="27">
        <f t="shared" si="118"/>
        <v>0.74</v>
      </c>
      <c r="I715" s="27">
        <f t="shared" si="119"/>
        <v>140</v>
      </c>
      <c r="J715" s="27">
        <f t="shared" si="113"/>
        <v>29368.849517445236</v>
      </c>
      <c r="K715" s="27">
        <f t="shared" si="114"/>
        <v>1.7613248087841403E-5</v>
      </c>
    </row>
    <row r="716" spans="1:11">
      <c r="A716" s="27">
        <v>715</v>
      </c>
      <c r="B716" s="27">
        <f t="shared" si="110"/>
        <v>0.37418333333333331</v>
      </c>
      <c r="C716" s="27">
        <f t="shared" si="115"/>
        <v>110</v>
      </c>
      <c r="D716" s="27">
        <f t="shared" si="116"/>
        <v>42</v>
      </c>
      <c r="E716" s="27">
        <f t="shared" si="117"/>
        <v>4</v>
      </c>
      <c r="F716" s="27">
        <f t="shared" si="111"/>
        <v>9.2416634829067534E-2</v>
      </c>
      <c r="G716" s="27">
        <f t="shared" si="112"/>
        <v>5.2239105915980568E-5</v>
      </c>
      <c r="H716" s="27">
        <f t="shared" si="118"/>
        <v>0.74</v>
      </c>
      <c r="I716" s="27">
        <f t="shared" si="119"/>
        <v>140</v>
      </c>
      <c r="J716" s="27">
        <f t="shared" si="113"/>
        <v>29435.479247300373</v>
      </c>
      <c r="K716" s="27">
        <f t="shared" si="114"/>
        <v>1.7677904077056854E-5</v>
      </c>
    </row>
    <row r="717" spans="1:11">
      <c r="A717" s="27">
        <v>716</v>
      </c>
      <c r="B717" s="27">
        <f t="shared" si="110"/>
        <v>0.37470666666666669</v>
      </c>
      <c r="C717" s="27">
        <f t="shared" si="115"/>
        <v>110</v>
      </c>
      <c r="D717" s="27">
        <f t="shared" si="116"/>
        <v>42</v>
      </c>
      <c r="E717" s="27">
        <f t="shared" si="117"/>
        <v>4</v>
      </c>
      <c r="F717" s="27">
        <f t="shared" si="111"/>
        <v>9.2631892299808546E-2</v>
      </c>
      <c r="G717" s="27">
        <f t="shared" si="112"/>
        <v>5.2360781606012402E-5</v>
      </c>
      <c r="H717" s="27">
        <f t="shared" si="118"/>
        <v>0.74</v>
      </c>
      <c r="I717" s="27">
        <f t="shared" si="119"/>
        <v>140</v>
      </c>
      <c r="J717" s="27">
        <f t="shared" si="113"/>
        <v>29502.14636377394</v>
      </c>
      <c r="K717" s="27">
        <f t="shared" si="114"/>
        <v>1.774269153580726E-5</v>
      </c>
    </row>
    <row r="718" spans="1:11">
      <c r="A718" s="27">
        <v>717</v>
      </c>
      <c r="B718" s="27">
        <f t="shared" si="110"/>
        <v>0.37523000000000001</v>
      </c>
      <c r="C718" s="27">
        <f t="shared" si="115"/>
        <v>110</v>
      </c>
      <c r="D718" s="27">
        <f t="shared" si="116"/>
        <v>42</v>
      </c>
      <c r="E718" s="27">
        <f t="shared" si="117"/>
        <v>4</v>
      </c>
      <c r="F718" s="27">
        <f t="shared" si="111"/>
        <v>9.2847288455397581E-2</v>
      </c>
      <c r="G718" s="27">
        <f t="shared" si="112"/>
        <v>5.2482535688559568E-5</v>
      </c>
      <c r="H718" s="27">
        <f t="shared" si="118"/>
        <v>0.74</v>
      </c>
      <c r="I718" s="27">
        <f t="shared" si="119"/>
        <v>140</v>
      </c>
      <c r="J718" s="27">
        <f t="shared" si="113"/>
        <v>29568.850755699874</v>
      </c>
      <c r="K718" s="27">
        <f t="shared" si="114"/>
        <v>1.780761046163011E-5</v>
      </c>
    </row>
    <row r="719" spans="1:11">
      <c r="A719" s="27">
        <v>718</v>
      </c>
      <c r="B719" s="27">
        <f t="shared" si="110"/>
        <v>0.37575333333333333</v>
      </c>
      <c r="C719" s="27">
        <f t="shared" si="115"/>
        <v>110</v>
      </c>
      <c r="D719" s="27">
        <f t="shared" si="116"/>
        <v>42</v>
      </c>
      <c r="E719" s="27">
        <f t="shared" si="117"/>
        <v>4</v>
      </c>
      <c r="F719" s="27">
        <f t="shared" si="111"/>
        <v>9.3062822939123338E-2</v>
      </c>
      <c r="G719" s="27">
        <f t="shared" si="112"/>
        <v>5.2604367961988712E-5</v>
      </c>
      <c r="H719" s="27">
        <f t="shared" si="118"/>
        <v>0.74</v>
      </c>
      <c r="I719" s="27">
        <f t="shared" si="119"/>
        <v>140</v>
      </c>
      <c r="J719" s="27">
        <f t="shared" si="113"/>
        <v>29635.592312040681</v>
      </c>
      <c r="K719" s="27">
        <f t="shared" si="114"/>
        <v>1.7872660851656507E-5</v>
      </c>
    </row>
    <row r="720" spans="1:11">
      <c r="A720" s="27">
        <v>719</v>
      </c>
      <c r="B720" s="27">
        <f t="shared" si="110"/>
        <v>0.37627666666666665</v>
      </c>
      <c r="C720" s="27">
        <f t="shared" si="115"/>
        <v>110</v>
      </c>
      <c r="D720" s="27">
        <f t="shared" si="116"/>
        <v>42</v>
      </c>
      <c r="E720" s="27">
        <f t="shared" si="117"/>
        <v>4</v>
      </c>
      <c r="F720" s="27">
        <f t="shared" si="111"/>
        <v>9.3278495394586394E-2</v>
      </c>
      <c r="G720" s="27">
        <f t="shared" si="112"/>
        <v>5.2726278224842724E-5</v>
      </c>
      <c r="H720" s="27">
        <f t="shared" si="118"/>
        <v>0.74</v>
      </c>
      <c r="I720" s="27">
        <f t="shared" si="119"/>
        <v>140</v>
      </c>
      <c r="J720" s="27">
        <f t="shared" si="113"/>
        <v>29702.370921887101</v>
      </c>
      <c r="K720" s="27">
        <f t="shared" si="114"/>
        <v>1.79378427026115E-5</v>
      </c>
    </row>
    <row r="721" spans="1:11">
      <c r="A721" s="27">
        <v>720</v>
      </c>
      <c r="B721" s="27">
        <f t="shared" si="110"/>
        <v>0.37680000000000002</v>
      </c>
      <c r="C721" s="27">
        <f t="shared" si="115"/>
        <v>110</v>
      </c>
      <c r="D721" s="27">
        <f t="shared" si="116"/>
        <v>42</v>
      </c>
      <c r="E721" s="27">
        <f t="shared" si="117"/>
        <v>4</v>
      </c>
      <c r="F721" s="27">
        <f t="shared" si="111"/>
        <v>9.3494305465698965E-2</v>
      </c>
      <c r="G721" s="27">
        <f t="shared" si="112"/>
        <v>5.2848266275840644E-5</v>
      </c>
      <c r="H721" s="27">
        <f t="shared" si="118"/>
        <v>0.74</v>
      </c>
      <c r="I721" s="27">
        <f t="shared" si="119"/>
        <v>140</v>
      </c>
      <c r="J721" s="27">
        <f t="shared" si="113"/>
        <v>29769.186474457994</v>
      </c>
      <c r="K721" s="27">
        <f t="shared" si="114"/>
        <v>1.8003156010814582E-5</v>
      </c>
    </row>
    <row r="722" spans="1:11">
      <c r="A722" s="27">
        <v>721</v>
      </c>
      <c r="B722" s="27">
        <f t="shared" si="110"/>
        <v>0.37732333333333334</v>
      </c>
      <c r="C722" s="27">
        <f t="shared" si="115"/>
        <v>110</v>
      </c>
      <c r="D722" s="27">
        <f t="shared" si="116"/>
        <v>42</v>
      </c>
      <c r="E722" s="27">
        <f t="shared" si="117"/>
        <v>4</v>
      </c>
      <c r="F722" s="27">
        <f t="shared" si="111"/>
        <v>9.3710252796684435E-2</v>
      </c>
      <c r="G722" s="27">
        <f t="shared" si="112"/>
        <v>5.2970331913877421E-5</v>
      </c>
      <c r="H722" s="27">
        <f t="shared" si="118"/>
        <v>0.74</v>
      </c>
      <c r="I722" s="27">
        <f t="shared" si="119"/>
        <v>140</v>
      </c>
      <c r="J722" s="27">
        <f t="shared" si="113"/>
        <v>29836.038859100052</v>
      </c>
      <c r="K722" s="27">
        <f t="shared" si="114"/>
        <v>1.8068600772180102E-5</v>
      </c>
    </row>
    <row r="723" spans="1:11">
      <c r="A723" s="27">
        <v>722</v>
      </c>
      <c r="B723" s="27">
        <f t="shared" si="110"/>
        <v>0.37784666666666666</v>
      </c>
      <c r="C723" s="27">
        <f t="shared" si="115"/>
        <v>110</v>
      </c>
      <c r="D723" s="27">
        <f t="shared" si="116"/>
        <v>42</v>
      </c>
      <c r="E723" s="27">
        <f t="shared" si="117"/>
        <v>4</v>
      </c>
      <c r="F723" s="27">
        <f t="shared" si="111"/>
        <v>9.3926337032077062E-2</v>
      </c>
      <c r="G723" s="27">
        <f t="shared" si="112"/>
        <v>5.3092474938023763E-5</v>
      </c>
      <c r="H723" s="27">
        <f t="shared" si="118"/>
        <v>0.74</v>
      </c>
      <c r="I723" s="27">
        <f t="shared" si="119"/>
        <v>140</v>
      </c>
      <c r="J723" s="27">
        <f t="shared" si="113"/>
        <v>29902.927965287607</v>
      </c>
      <c r="K723" s="27">
        <f t="shared" si="114"/>
        <v>1.8134176982217685E-5</v>
      </c>
    </row>
    <row r="724" spans="1:11">
      <c r="A724" s="27">
        <v>723</v>
      </c>
      <c r="B724" s="27">
        <f t="shared" si="110"/>
        <v>0.37836999999999998</v>
      </c>
      <c r="C724" s="27">
        <f t="shared" si="115"/>
        <v>110</v>
      </c>
      <c r="D724" s="27">
        <f t="shared" si="116"/>
        <v>42</v>
      </c>
      <c r="E724" s="27">
        <f t="shared" si="117"/>
        <v>4</v>
      </c>
      <c r="F724" s="27">
        <f t="shared" si="111"/>
        <v>9.4142557816721539E-2</v>
      </c>
      <c r="G724" s="27">
        <f t="shared" si="112"/>
        <v>5.3214695147525767E-5</v>
      </c>
      <c r="H724" s="27">
        <f t="shared" si="118"/>
        <v>0.74</v>
      </c>
      <c r="I724" s="27">
        <f t="shared" si="119"/>
        <v>140</v>
      </c>
      <c r="J724" s="27">
        <f t="shared" si="113"/>
        <v>29969.853682622375</v>
      </c>
      <c r="K724" s="27">
        <f t="shared" si="114"/>
        <v>1.8199884636032681E-5</v>
      </c>
    </row>
    <row r="725" spans="1:11">
      <c r="A725" s="27">
        <v>724</v>
      </c>
      <c r="B725" s="27">
        <f t="shared" si="110"/>
        <v>0.37889333333333336</v>
      </c>
      <c r="C725" s="27">
        <f t="shared" si="115"/>
        <v>110</v>
      </c>
      <c r="D725" s="27">
        <f t="shared" si="116"/>
        <v>42</v>
      </c>
      <c r="E725" s="27">
        <f t="shared" si="117"/>
        <v>4</v>
      </c>
      <c r="F725" s="27">
        <f t="shared" si="111"/>
        <v>9.4358914795772728E-2</v>
      </c>
      <c r="G725" s="27">
        <f t="shared" si="112"/>
        <v>5.3336992341804939E-5</v>
      </c>
      <c r="H725" s="27">
        <f t="shared" si="118"/>
        <v>0.74</v>
      </c>
      <c r="I725" s="27">
        <f t="shared" si="119"/>
        <v>140</v>
      </c>
      <c r="J725" s="27">
        <f t="shared" si="113"/>
        <v>30036.815900833313</v>
      </c>
      <c r="K725" s="27">
        <f t="shared" si="114"/>
        <v>1.8265723728326629E-5</v>
      </c>
    </row>
    <row r="726" spans="1:11">
      <c r="A726" s="27">
        <v>725</v>
      </c>
      <c r="B726" s="27">
        <f t="shared" si="110"/>
        <v>0.37941666666666668</v>
      </c>
      <c r="C726" s="27">
        <f t="shared" si="115"/>
        <v>110</v>
      </c>
      <c r="D726" s="27">
        <f t="shared" si="116"/>
        <v>42</v>
      </c>
      <c r="E726" s="27">
        <f t="shared" si="117"/>
        <v>4</v>
      </c>
      <c r="F726" s="27">
        <f t="shared" si="111"/>
        <v>9.4575407614695128E-2</v>
      </c>
      <c r="G726" s="27">
        <f t="shared" si="112"/>
        <v>5.3459366320457737E-5</v>
      </c>
      <c r="H726" s="27">
        <f t="shared" si="118"/>
        <v>0.74</v>
      </c>
      <c r="I726" s="27">
        <f t="shared" si="119"/>
        <v>140</v>
      </c>
      <c r="J726" s="27">
        <f t="shared" si="113"/>
        <v>30103.81450977629</v>
      </c>
      <c r="K726" s="27">
        <f t="shared" si="114"/>
        <v>1.8331694253397597E-5</v>
      </c>
    </row>
    <row r="727" spans="1:11">
      <c r="A727" s="27">
        <v>726</v>
      </c>
      <c r="B727" s="27">
        <f t="shared" si="110"/>
        <v>0.37994</v>
      </c>
      <c r="C727" s="27">
        <f t="shared" si="115"/>
        <v>110</v>
      </c>
      <c r="D727" s="27">
        <f t="shared" si="116"/>
        <v>42</v>
      </c>
      <c r="E727" s="27">
        <f t="shared" si="117"/>
        <v>4</v>
      </c>
      <c r="F727" s="27">
        <f t="shared" si="111"/>
        <v>9.4792035919262649E-2</v>
      </c>
      <c r="G727" s="27">
        <f t="shared" si="112"/>
        <v>5.3581816883255572E-5</v>
      </c>
      <c r="H727" s="27">
        <f t="shared" si="118"/>
        <v>0.74</v>
      </c>
      <c r="I727" s="27">
        <f t="shared" si="119"/>
        <v>140</v>
      </c>
      <c r="J727" s="27">
        <f t="shared" si="113"/>
        <v>30170.84939943397</v>
      </c>
      <c r="K727" s="27">
        <f t="shared" si="114"/>
        <v>1.8397796205140715E-5</v>
      </c>
    </row>
    <row r="728" spans="1:11">
      <c r="A728" s="27">
        <v>727</v>
      </c>
      <c r="B728" s="27">
        <f t="shared" si="110"/>
        <v>0.38046333333333332</v>
      </c>
      <c r="C728" s="27">
        <f t="shared" si="115"/>
        <v>110</v>
      </c>
      <c r="D728" s="27">
        <f t="shared" si="116"/>
        <v>42</v>
      </c>
      <c r="E728" s="27">
        <f t="shared" si="117"/>
        <v>4</v>
      </c>
      <c r="F728" s="27">
        <f t="shared" si="111"/>
        <v>9.5008799355558282E-2</v>
      </c>
      <c r="G728" s="27">
        <f t="shared" si="112"/>
        <v>5.3704343830144558E-5</v>
      </c>
      <c r="H728" s="27">
        <f t="shared" si="118"/>
        <v>0.74</v>
      </c>
      <c r="I728" s="27">
        <f t="shared" si="119"/>
        <v>140</v>
      </c>
      <c r="J728" s="27">
        <f t="shared" si="113"/>
        <v>30237.920459915542</v>
      </c>
      <c r="K728" s="27">
        <f t="shared" si="114"/>
        <v>1.8464029577048586E-5</v>
      </c>
    </row>
    <row r="729" spans="1:11">
      <c r="A729" s="27">
        <v>728</v>
      </c>
      <c r="B729" s="27">
        <f t="shared" si="110"/>
        <v>0.38098666666666664</v>
      </c>
      <c r="C729" s="27">
        <f t="shared" si="115"/>
        <v>110</v>
      </c>
      <c r="D729" s="27">
        <f t="shared" si="116"/>
        <v>42</v>
      </c>
      <c r="E729" s="27">
        <f t="shared" si="117"/>
        <v>4</v>
      </c>
      <c r="F729" s="27">
        <f t="shared" si="111"/>
        <v>9.5225697569973553E-2</v>
      </c>
      <c r="G729" s="27">
        <f t="shared" si="112"/>
        <v>5.3826946961245173E-5</v>
      </c>
      <c r="H729" s="27">
        <f t="shared" si="118"/>
        <v>0.74</v>
      </c>
      <c r="I729" s="27">
        <f t="shared" si="119"/>
        <v>140</v>
      </c>
      <c r="J729" s="27">
        <f t="shared" si="113"/>
        <v>30305.027581456514</v>
      </c>
      <c r="K729" s="27">
        <f t="shared" si="114"/>
        <v>1.8530394362211666E-5</v>
      </c>
    </row>
    <row r="730" spans="1:11">
      <c r="A730" s="27">
        <v>729</v>
      </c>
      <c r="B730" s="27">
        <f t="shared" si="110"/>
        <v>0.38151000000000002</v>
      </c>
      <c r="C730" s="27">
        <f t="shared" si="115"/>
        <v>110</v>
      </c>
      <c r="D730" s="27">
        <f t="shared" si="116"/>
        <v>42</v>
      </c>
      <c r="E730" s="27">
        <f t="shared" si="117"/>
        <v>4</v>
      </c>
      <c r="F730" s="27">
        <f t="shared" si="111"/>
        <v>9.5442730209208265E-2</v>
      </c>
      <c r="G730" s="27">
        <f t="shared" si="112"/>
        <v>5.3949626076852201E-5</v>
      </c>
      <c r="H730" s="27">
        <f t="shared" si="118"/>
        <v>0.74</v>
      </c>
      <c r="I730" s="27">
        <f t="shared" si="119"/>
        <v>140</v>
      </c>
      <c r="J730" s="27">
        <f t="shared" si="113"/>
        <v>30372.170654418493</v>
      </c>
      <c r="K730" s="27">
        <f t="shared" si="114"/>
        <v>1.8596890553318761E-5</v>
      </c>
    </row>
    <row r="731" spans="1:11">
      <c r="A731" s="27">
        <v>730</v>
      </c>
      <c r="B731" s="27">
        <f t="shared" si="110"/>
        <v>0.38203333333333334</v>
      </c>
      <c r="C731" s="27">
        <f t="shared" si="115"/>
        <v>110</v>
      </c>
      <c r="D731" s="27">
        <f t="shared" si="116"/>
        <v>42</v>
      </c>
      <c r="E731" s="27">
        <f t="shared" si="117"/>
        <v>4</v>
      </c>
      <c r="F731" s="27">
        <f t="shared" si="111"/>
        <v>9.5659896920270174E-2</v>
      </c>
      <c r="G731" s="27">
        <f t="shared" si="112"/>
        <v>5.4072380977434441E-5</v>
      </c>
      <c r="H731" s="27">
        <f t="shared" si="118"/>
        <v>0.74</v>
      </c>
      <c r="I731" s="27">
        <f t="shared" si="119"/>
        <v>140</v>
      </c>
      <c r="J731" s="27">
        <f t="shared" si="113"/>
        <v>30439.349569288937</v>
      </c>
      <c r="K731" s="27">
        <f t="shared" si="114"/>
        <v>1.8663518142657412E-5</v>
      </c>
    </row>
    <row r="732" spans="1:11">
      <c r="A732" s="27">
        <v>731</v>
      </c>
      <c r="B732" s="27">
        <f t="shared" si="110"/>
        <v>0.38255666666666666</v>
      </c>
      <c r="C732" s="27">
        <f t="shared" si="115"/>
        <v>110</v>
      </c>
      <c r="D732" s="27">
        <f t="shared" si="116"/>
        <v>42</v>
      </c>
      <c r="E732" s="27">
        <f t="shared" si="117"/>
        <v>4</v>
      </c>
      <c r="F732" s="27">
        <f t="shared" si="111"/>
        <v>9.5877197350474522E-2</v>
      </c>
      <c r="G732" s="27">
        <f t="shared" si="112"/>
        <v>5.4195211463634565E-5</v>
      </c>
      <c r="H732" s="27">
        <f t="shared" si="118"/>
        <v>0.74</v>
      </c>
      <c r="I732" s="27">
        <f t="shared" si="119"/>
        <v>140</v>
      </c>
      <c r="J732" s="27">
        <f t="shared" si="113"/>
        <v>30506.564216681043</v>
      </c>
      <c r="K732" s="27">
        <f t="shared" si="114"/>
        <v>1.8730277122114365E-5</v>
      </c>
    </row>
    <row r="733" spans="1:11">
      <c r="A733" s="27">
        <v>732</v>
      </c>
      <c r="B733" s="27">
        <f t="shared" si="110"/>
        <v>0.38307999999999998</v>
      </c>
      <c r="C733" s="27">
        <f t="shared" si="115"/>
        <v>110</v>
      </c>
      <c r="D733" s="27">
        <f t="shared" si="116"/>
        <v>42</v>
      </c>
      <c r="E733" s="27">
        <f t="shared" si="117"/>
        <v>4</v>
      </c>
      <c r="F733" s="27">
        <f t="shared" si="111"/>
        <v>9.6094631147443793E-2</v>
      </c>
      <c r="G733" s="27">
        <f t="shared" si="112"/>
        <v>5.4318117336268865E-5</v>
      </c>
      <c r="H733" s="27">
        <f t="shared" si="118"/>
        <v>0.74</v>
      </c>
      <c r="I733" s="27">
        <f t="shared" si="119"/>
        <v>140</v>
      </c>
      <c r="J733" s="27">
        <f t="shared" si="113"/>
        <v>30573.814487333395</v>
      </c>
      <c r="K733" s="27">
        <f t="shared" si="114"/>
        <v>1.8797167483175972E-5</v>
      </c>
    </row>
    <row r="734" spans="1:11">
      <c r="A734" s="27">
        <v>733</v>
      </c>
      <c r="B734" s="27">
        <f t="shared" si="110"/>
        <v>0.38360333333333335</v>
      </c>
      <c r="C734" s="27">
        <f t="shared" si="115"/>
        <v>110</v>
      </c>
      <c r="D734" s="27">
        <f t="shared" si="116"/>
        <v>42</v>
      </c>
      <c r="E734" s="27">
        <f t="shared" si="117"/>
        <v>4</v>
      </c>
      <c r="F734" s="27">
        <f t="shared" si="111"/>
        <v>9.6312197959107296E-2</v>
      </c>
      <c r="G734" s="27">
        <f t="shared" si="112"/>
        <v>5.4441098396327073E-5</v>
      </c>
      <c r="H734" s="27">
        <f t="shared" si="118"/>
        <v>0.74</v>
      </c>
      <c r="I734" s="27">
        <f t="shared" si="119"/>
        <v>140</v>
      </c>
      <c r="J734" s="27">
        <f t="shared" si="113"/>
        <v>30641.100272109848</v>
      </c>
      <c r="K734" s="27">
        <f t="shared" si="114"/>
        <v>1.886418921692867E-5</v>
      </c>
    </row>
    <row r="735" spans="1:11">
      <c r="A735" s="27">
        <v>734</v>
      </c>
      <c r="B735" s="27">
        <f t="shared" si="110"/>
        <v>0.38412666666666667</v>
      </c>
      <c r="C735" s="27">
        <f t="shared" si="115"/>
        <v>110</v>
      </c>
      <c r="D735" s="27">
        <f t="shared" si="116"/>
        <v>42</v>
      </c>
      <c r="E735" s="27">
        <f t="shared" si="117"/>
        <v>4</v>
      </c>
      <c r="F735" s="27">
        <f t="shared" si="111"/>
        <v>9.6529897433700662E-2</v>
      </c>
      <c r="G735" s="27">
        <f t="shared" si="112"/>
        <v>5.4564154444972119E-5</v>
      </c>
      <c r="H735" s="27">
        <f t="shared" si="118"/>
        <v>0.74</v>
      </c>
      <c r="I735" s="27">
        <f t="shared" si="119"/>
        <v>140</v>
      </c>
      <c r="J735" s="27">
        <f t="shared" si="113"/>
        <v>30708.42146199926</v>
      </c>
      <c r="K735" s="27">
        <f t="shared" si="114"/>
        <v>1.893134231405933E-5</v>
      </c>
    </row>
    <row r="736" spans="1:11">
      <c r="A736" s="27">
        <v>735</v>
      </c>
      <c r="B736" s="27">
        <f t="shared" si="110"/>
        <v>0.38464999999999999</v>
      </c>
      <c r="C736" s="27">
        <f t="shared" si="115"/>
        <v>110</v>
      </c>
      <c r="D736" s="27">
        <f t="shared" si="116"/>
        <v>42</v>
      </c>
      <c r="E736" s="27">
        <f t="shared" si="117"/>
        <v>4</v>
      </c>
      <c r="F736" s="27">
        <f t="shared" si="111"/>
        <v>9.6747729219765766E-2</v>
      </c>
      <c r="G736" s="27">
        <f t="shared" si="112"/>
        <v>5.4687285283539983E-5</v>
      </c>
      <c r="H736" s="27">
        <f t="shared" si="118"/>
        <v>0.74</v>
      </c>
      <c r="I736" s="27">
        <f t="shared" si="119"/>
        <v>140</v>
      </c>
      <c r="J736" s="27">
        <f t="shared" si="113"/>
        <v>30775.777948115316</v>
      </c>
      <c r="K736" s="27">
        <f t="shared" si="114"/>
        <v>1.8998626764855792E-5</v>
      </c>
    </row>
    <row r="737" spans="1:11">
      <c r="A737" s="27">
        <v>736</v>
      </c>
      <c r="B737" s="27">
        <f t="shared" si="110"/>
        <v>0.38517333333333331</v>
      </c>
      <c r="C737" s="27">
        <f t="shared" si="115"/>
        <v>110</v>
      </c>
      <c r="D737" s="27">
        <f t="shared" si="116"/>
        <v>42</v>
      </c>
      <c r="E737" s="27">
        <f t="shared" si="117"/>
        <v>4</v>
      </c>
      <c r="F737" s="27">
        <f t="shared" si="111"/>
        <v>9.6965692966150138E-2</v>
      </c>
      <c r="G737" s="27">
        <f t="shared" si="112"/>
        <v>5.4810490713539409E-5</v>
      </c>
      <c r="H737" s="27">
        <f t="shared" si="118"/>
        <v>0.74</v>
      </c>
      <c r="I737" s="27">
        <f t="shared" si="119"/>
        <v>140</v>
      </c>
      <c r="J737" s="27">
        <f t="shared" si="113"/>
        <v>30843.169621696274</v>
      </c>
      <c r="K737" s="27">
        <f t="shared" si="114"/>
        <v>1.906604255920721E-5</v>
      </c>
    </row>
    <row r="738" spans="1:11">
      <c r="A738" s="27">
        <v>737</v>
      </c>
      <c r="B738" s="27">
        <f t="shared" si="110"/>
        <v>0.38569666666666669</v>
      </c>
      <c r="C738" s="27">
        <f t="shared" si="115"/>
        <v>110</v>
      </c>
      <c r="D738" s="27">
        <f t="shared" si="116"/>
        <v>42</v>
      </c>
      <c r="E738" s="27">
        <f t="shared" si="117"/>
        <v>4</v>
      </c>
      <c r="F738" s="27">
        <f t="shared" si="111"/>
        <v>9.718378832200672E-2</v>
      </c>
      <c r="G738" s="27">
        <f t="shared" si="112"/>
        <v>5.4933770536651876E-5</v>
      </c>
      <c r="H738" s="27">
        <f t="shared" si="118"/>
        <v>0.74</v>
      </c>
      <c r="I738" s="27">
        <f t="shared" si="119"/>
        <v>140</v>
      </c>
      <c r="J738" s="27">
        <f t="shared" si="113"/>
        <v>30910.596374104811</v>
      </c>
      <c r="K738" s="27">
        <f t="shared" si="114"/>
        <v>1.9133589686604554E-5</v>
      </c>
    </row>
    <row r="739" spans="1:11">
      <c r="A739" s="27">
        <v>738</v>
      </c>
      <c r="B739" s="27">
        <f t="shared" si="110"/>
        <v>0.38622000000000001</v>
      </c>
      <c r="C739" s="27">
        <f t="shared" si="115"/>
        <v>110</v>
      </c>
      <c r="D739" s="27">
        <f t="shared" si="116"/>
        <v>42</v>
      </c>
      <c r="E739" s="27">
        <f t="shared" si="117"/>
        <v>4</v>
      </c>
      <c r="F739" s="27">
        <f t="shared" si="111"/>
        <v>9.7402014936793388E-2</v>
      </c>
      <c r="G739" s="27">
        <f t="shared" si="112"/>
        <v>5.5057124554731097E-5</v>
      </c>
      <c r="H739" s="27">
        <f t="shared" si="118"/>
        <v>0.74</v>
      </c>
      <c r="I739" s="27">
        <f t="shared" si="119"/>
        <v>140</v>
      </c>
      <c r="J739" s="27">
        <f t="shared" si="113"/>
        <v>30978.058096827725</v>
      </c>
      <c r="K739" s="27">
        <f t="shared" si="114"/>
        <v>1.9201268136140964E-5</v>
      </c>
    </row>
    <row r="740" spans="1:11">
      <c r="A740" s="27">
        <v>739</v>
      </c>
      <c r="B740" s="27">
        <f t="shared" si="110"/>
        <v>0.38674333333333333</v>
      </c>
      <c r="C740" s="27">
        <f t="shared" si="115"/>
        <v>110</v>
      </c>
      <c r="D740" s="27">
        <f t="shared" si="116"/>
        <v>42</v>
      </c>
      <c r="E740" s="27">
        <f t="shared" si="117"/>
        <v>4</v>
      </c>
      <c r="F740" s="27">
        <f t="shared" si="111"/>
        <v>9.7620372460272803E-2</v>
      </c>
      <c r="G740" s="27">
        <f t="shared" si="112"/>
        <v>5.518055256980317E-5</v>
      </c>
      <c r="H740" s="27">
        <f t="shared" si="118"/>
        <v>0.74</v>
      </c>
      <c r="I740" s="27">
        <f t="shared" si="119"/>
        <v>140</v>
      </c>
      <c r="J740" s="27">
        <f t="shared" si="113"/>
        <v>31045.554681475813</v>
      </c>
      <c r="K740" s="27">
        <f t="shared" si="114"/>
        <v>1.9269077896512274E-5</v>
      </c>
    </row>
    <row r="741" spans="1:11">
      <c r="A741" s="27">
        <v>740</v>
      </c>
      <c r="B741" s="27">
        <f t="shared" si="110"/>
        <v>0.38726666666666665</v>
      </c>
      <c r="C741" s="27">
        <f t="shared" si="115"/>
        <v>110</v>
      </c>
      <c r="D741" s="27">
        <f t="shared" si="116"/>
        <v>42</v>
      </c>
      <c r="E741" s="27">
        <f t="shared" si="117"/>
        <v>4</v>
      </c>
      <c r="F741" s="27">
        <f t="shared" si="111"/>
        <v>9.7838860542511785E-2</v>
      </c>
      <c r="G741" s="27">
        <f t="shared" si="112"/>
        <v>5.5304054384066069E-5</v>
      </c>
      <c r="H741" s="27">
        <f t="shared" si="118"/>
        <v>0.74</v>
      </c>
      <c r="I741" s="27">
        <f t="shared" si="119"/>
        <v>140</v>
      </c>
      <c r="J741" s="27">
        <f t="shared" si="113"/>
        <v>31113.086019783605</v>
      </c>
      <c r="K741" s="27">
        <f t="shared" si="114"/>
        <v>1.9337018956017367E-5</v>
      </c>
    </row>
    <row r="742" spans="1:11">
      <c r="A742" s="27">
        <v>741</v>
      </c>
      <c r="B742" s="27">
        <f t="shared" si="110"/>
        <v>0.38779000000000002</v>
      </c>
      <c r="C742" s="27">
        <f t="shared" si="115"/>
        <v>110</v>
      </c>
      <c r="D742" s="27">
        <f t="shared" si="116"/>
        <v>42</v>
      </c>
      <c r="E742" s="27">
        <f t="shared" si="117"/>
        <v>4</v>
      </c>
      <c r="F742" s="27">
        <f t="shared" si="111"/>
        <v>9.8057478833881204E-2</v>
      </c>
      <c r="G742" s="27">
        <f t="shared" si="112"/>
        <v>5.5427629799889659E-5</v>
      </c>
      <c r="H742" s="27">
        <f t="shared" si="118"/>
        <v>0.74</v>
      </c>
      <c r="I742" s="27">
        <f t="shared" si="119"/>
        <v>140</v>
      </c>
      <c r="J742" s="27">
        <f t="shared" si="113"/>
        <v>31180.652003609146</v>
      </c>
      <c r="K742" s="27">
        <f t="shared" si="114"/>
        <v>1.9405091302558641E-5</v>
      </c>
    </row>
    <row r="743" spans="1:11">
      <c r="A743" s="27">
        <v>742</v>
      </c>
      <c r="B743" s="27">
        <f t="shared" si="110"/>
        <v>0.38831333333333334</v>
      </c>
      <c r="C743" s="27">
        <f t="shared" si="115"/>
        <v>110</v>
      </c>
      <c r="D743" s="27">
        <f t="shared" si="116"/>
        <v>42</v>
      </c>
      <c r="E743" s="27">
        <f t="shared" si="117"/>
        <v>4</v>
      </c>
      <c r="F743" s="27">
        <f t="shared" si="111"/>
        <v>9.8276226985055434E-2</v>
      </c>
      <c r="G743" s="27">
        <f t="shared" si="112"/>
        <v>5.555127861981532E-5</v>
      </c>
      <c r="H743" s="27">
        <f t="shared" si="118"/>
        <v>0.74</v>
      </c>
      <c r="I743" s="27">
        <f t="shared" si="119"/>
        <v>140</v>
      </c>
      <c r="J743" s="27">
        <f t="shared" si="113"/>
        <v>31248.252524933829</v>
      </c>
      <c r="K743" s="27">
        <f t="shared" si="114"/>
        <v>1.9473294923642418E-5</v>
      </c>
    </row>
    <row r="744" spans="1:11">
      <c r="A744" s="27">
        <v>743</v>
      </c>
      <c r="B744" s="27">
        <f t="shared" si="110"/>
        <v>0.38883666666666666</v>
      </c>
      <c r="C744" s="27">
        <f t="shared" si="115"/>
        <v>110</v>
      </c>
      <c r="D744" s="27">
        <f t="shared" si="116"/>
        <v>42</v>
      </c>
      <c r="E744" s="27">
        <f t="shared" si="117"/>
        <v>4</v>
      </c>
      <c r="F744" s="27">
        <f t="shared" si="111"/>
        <v>9.8495104647012152E-2</v>
      </c>
      <c r="G744" s="27">
        <f t="shared" si="112"/>
        <v>5.567500064655592E-5</v>
      </c>
      <c r="H744" s="27">
        <f t="shared" si="118"/>
        <v>0.74</v>
      </c>
      <c r="I744" s="27">
        <f t="shared" si="119"/>
        <v>140</v>
      </c>
      <c r="J744" s="27">
        <f t="shared" si="113"/>
        <v>31315.887475862171</v>
      </c>
      <c r="K744" s="27">
        <f t="shared" si="114"/>
        <v>1.9541629806379437E-5</v>
      </c>
    </row>
    <row r="745" spans="1:11">
      <c r="A745" s="27">
        <v>744</v>
      </c>
      <c r="B745" s="27">
        <f t="shared" si="110"/>
        <v>0.38935999999999998</v>
      </c>
      <c r="C745" s="27">
        <f t="shared" si="115"/>
        <v>110</v>
      </c>
      <c r="D745" s="27">
        <f t="shared" si="116"/>
        <v>42</v>
      </c>
      <c r="E745" s="27">
        <f t="shared" si="117"/>
        <v>4</v>
      </c>
      <c r="F745" s="27">
        <f t="shared" si="111"/>
        <v>9.871411147103179E-2</v>
      </c>
      <c r="G745" s="27">
        <f t="shared" si="112"/>
        <v>5.5798795682995467E-5</v>
      </c>
      <c r="H745" s="27">
        <f t="shared" si="118"/>
        <v>0.74</v>
      </c>
      <c r="I745" s="27">
        <f t="shared" si="119"/>
        <v>140</v>
      </c>
      <c r="J745" s="27">
        <f t="shared" si="113"/>
        <v>31383.556748621555</v>
      </c>
      <c r="K745" s="27">
        <f t="shared" si="114"/>
        <v>1.9610095937485183E-5</v>
      </c>
    </row>
    <row r="746" spans="1:11">
      <c r="A746" s="27">
        <v>745</v>
      </c>
      <c r="B746" s="27">
        <f t="shared" si="110"/>
        <v>0.38988333333333336</v>
      </c>
      <c r="C746" s="27">
        <f t="shared" si="115"/>
        <v>110</v>
      </c>
      <c r="D746" s="27">
        <f t="shared" si="116"/>
        <v>42</v>
      </c>
      <c r="E746" s="27">
        <f t="shared" si="117"/>
        <v>4</v>
      </c>
      <c r="F746" s="27">
        <f t="shared" si="111"/>
        <v>9.8933247108697428E-2</v>
      </c>
      <c r="G746" s="27">
        <f t="shared" si="112"/>
        <v>5.592266353218901E-5</v>
      </c>
      <c r="H746" s="27">
        <f t="shared" si="118"/>
        <v>0.74</v>
      </c>
      <c r="I746" s="27">
        <f t="shared" si="119"/>
        <v>140</v>
      </c>
      <c r="J746" s="27">
        <f t="shared" si="113"/>
        <v>31451.260235562109</v>
      </c>
      <c r="K746" s="27">
        <f t="shared" si="114"/>
        <v>1.9678693303280421E-5</v>
      </c>
    </row>
    <row r="747" spans="1:11">
      <c r="A747" s="27">
        <v>746</v>
      </c>
      <c r="B747" s="27">
        <f t="shared" si="110"/>
        <v>0.39040666666666668</v>
      </c>
      <c r="C747" s="27">
        <f t="shared" si="115"/>
        <v>110</v>
      </c>
      <c r="D747" s="27">
        <f t="shared" si="116"/>
        <v>42</v>
      </c>
      <c r="E747" s="27">
        <f t="shared" si="117"/>
        <v>4</v>
      </c>
      <c r="F747" s="27">
        <f t="shared" si="111"/>
        <v>9.9152511211894209E-2</v>
      </c>
      <c r="G747" s="27">
        <f t="shared" si="112"/>
        <v>5.604660399736233E-5</v>
      </c>
      <c r="H747" s="27">
        <f t="shared" si="118"/>
        <v>0.74</v>
      </c>
      <c r="I747" s="27">
        <f t="shared" si="119"/>
        <v>140</v>
      </c>
      <c r="J747" s="27">
        <f t="shared" si="113"/>
        <v>31518.997829156397</v>
      </c>
      <c r="K747" s="27">
        <f t="shared" si="114"/>
        <v>1.9747421889691543E-5</v>
      </c>
    </row>
    <row r="748" spans="1:11">
      <c r="A748" s="27">
        <v>747</v>
      </c>
      <c r="B748" s="27">
        <f t="shared" si="110"/>
        <v>0.39093</v>
      </c>
      <c r="C748" s="27">
        <f t="shared" si="115"/>
        <v>110</v>
      </c>
      <c r="D748" s="27">
        <f t="shared" si="116"/>
        <v>42</v>
      </c>
      <c r="E748" s="27">
        <f t="shared" si="117"/>
        <v>4</v>
      </c>
      <c r="F748" s="27">
        <f t="shared" si="111"/>
        <v>9.9371903432809133E-2</v>
      </c>
      <c r="G748" s="27">
        <f t="shared" si="112"/>
        <v>5.6170616881911912E-5</v>
      </c>
      <c r="H748" s="27">
        <f t="shared" si="118"/>
        <v>0.74</v>
      </c>
      <c r="I748" s="27">
        <f t="shared" si="119"/>
        <v>140</v>
      </c>
      <c r="J748" s="27">
        <f t="shared" si="113"/>
        <v>31586.769421999299</v>
      </c>
      <c r="K748" s="27">
        <f t="shared" si="114"/>
        <v>1.9816281682251073E-5</v>
      </c>
    </row>
    <row r="749" spans="1:11">
      <c r="A749" s="27">
        <v>748</v>
      </c>
      <c r="B749" s="27">
        <f t="shared" si="110"/>
        <v>0.39145333333333332</v>
      </c>
      <c r="C749" s="27">
        <f t="shared" si="115"/>
        <v>110</v>
      </c>
      <c r="D749" s="27">
        <f t="shared" si="116"/>
        <v>42</v>
      </c>
      <c r="E749" s="27">
        <f t="shared" si="117"/>
        <v>4</v>
      </c>
      <c r="F749" s="27">
        <f t="shared" si="111"/>
        <v>9.9591423423930639E-2</v>
      </c>
      <c r="G749" s="27">
        <f t="shared" si="112"/>
        <v>5.629470198940454E-5</v>
      </c>
      <c r="H749" s="27">
        <f t="shared" si="118"/>
        <v>0.74</v>
      </c>
      <c r="I749" s="27">
        <f t="shared" si="119"/>
        <v>140</v>
      </c>
      <c r="J749" s="27">
        <f t="shared" si="113"/>
        <v>31654.57490680776</v>
      </c>
      <c r="K749" s="27">
        <f t="shared" si="114"/>
        <v>1.9885272666098037E-5</v>
      </c>
    </row>
    <row r="750" spans="1:11">
      <c r="A750" s="27">
        <v>749</v>
      </c>
      <c r="B750" s="27">
        <f t="shared" si="110"/>
        <v>0.39197666666666664</v>
      </c>
      <c r="C750" s="27">
        <f t="shared" si="115"/>
        <v>110</v>
      </c>
      <c r="D750" s="27">
        <f t="shared" si="116"/>
        <v>42</v>
      </c>
      <c r="E750" s="27">
        <f t="shared" si="117"/>
        <v>4</v>
      </c>
      <c r="F750" s="27">
        <f t="shared" si="111"/>
        <v>9.9811070838048299E-2</v>
      </c>
      <c r="G750" s="27">
        <f t="shared" si="112"/>
        <v>5.6418859123577266E-5</v>
      </c>
      <c r="H750" s="27">
        <f t="shared" si="118"/>
        <v>0.74</v>
      </c>
      <c r="I750" s="27">
        <f t="shared" si="119"/>
        <v>140</v>
      </c>
      <c r="J750" s="27">
        <f t="shared" si="113"/>
        <v>31722.4141764206</v>
      </c>
      <c r="K750" s="27">
        <f t="shared" si="114"/>
        <v>1.9954394825978415E-5</v>
      </c>
    </row>
    <row r="751" spans="1:11">
      <c r="A751" s="27">
        <v>750</v>
      </c>
      <c r="B751" s="27">
        <f t="shared" si="110"/>
        <v>0.39250000000000002</v>
      </c>
      <c r="C751" s="27">
        <f t="shared" si="115"/>
        <v>110</v>
      </c>
      <c r="D751" s="27">
        <f t="shared" si="116"/>
        <v>42</v>
      </c>
      <c r="E751" s="27">
        <f t="shared" si="117"/>
        <v>4</v>
      </c>
      <c r="F751" s="27">
        <f t="shared" si="111"/>
        <v>0.10003084532825247</v>
      </c>
      <c r="G751" s="27">
        <f t="shared" si="112"/>
        <v>5.6543088088337132E-5</v>
      </c>
      <c r="H751" s="27">
        <f t="shared" si="118"/>
        <v>0.74</v>
      </c>
      <c r="I751" s="27">
        <f t="shared" si="119"/>
        <v>140</v>
      </c>
      <c r="J751" s="27">
        <f t="shared" si="113"/>
        <v>31790.28712379828</v>
      </c>
      <c r="K751" s="27">
        <f t="shared" si="114"/>
        <v>2.0023648146245612E-5</v>
      </c>
    </row>
    <row r="752" spans="1:11">
      <c r="A752" s="27">
        <v>751</v>
      </c>
      <c r="B752" s="27">
        <f t="shared" si="110"/>
        <v>0.39302333333333334</v>
      </c>
      <c r="C752" s="27">
        <f t="shared" si="115"/>
        <v>110</v>
      </c>
      <c r="D752" s="27">
        <f t="shared" si="116"/>
        <v>42</v>
      </c>
      <c r="E752" s="27">
        <f t="shared" si="117"/>
        <v>4</v>
      </c>
      <c r="F752" s="27">
        <f t="shared" si="111"/>
        <v>0.10025074654793373</v>
      </c>
      <c r="G752" s="27">
        <f t="shared" si="112"/>
        <v>5.6667388687760917E-5</v>
      </c>
      <c r="H752" s="27">
        <f t="shared" si="118"/>
        <v>0.74</v>
      </c>
      <c r="I752" s="27">
        <f t="shared" si="119"/>
        <v>140</v>
      </c>
      <c r="J752" s="27">
        <f t="shared" si="113"/>
        <v>31858.193642022699</v>
      </c>
      <c r="K752" s="27">
        <f t="shared" si="114"/>
        <v>2.0093032610860781E-5</v>
      </c>
    </row>
    <row r="753" spans="1:11">
      <c r="A753" s="27">
        <v>752</v>
      </c>
      <c r="B753" s="27">
        <f t="shared" si="110"/>
        <v>0.39354666666666666</v>
      </c>
      <c r="C753" s="27">
        <f t="shared" si="115"/>
        <v>110</v>
      </c>
      <c r="D753" s="27">
        <f t="shared" si="116"/>
        <v>42</v>
      </c>
      <c r="E753" s="27">
        <f t="shared" si="117"/>
        <v>4</v>
      </c>
      <c r="F753" s="27">
        <f t="shared" si="111"/>
        <v>0.10047077415078288</v>
      </c>
      <c r="G753" s="27">
        <f t="shared" si="112"/>
        <v>5.6791760726095106E-5</v>
      </c>
      <c r="H753" s="27">
        <f t="shared" si="118"/>
        <v>0.74</v>
      </c>
      <c r="I753" s="27">
        <f t="shared" si="119"/>
        <v>140</v>
      </c>
      <c r="J753" s="27">
        <f t="shared" si="113"/>
        <v>31926.133624297043</v>
      </c>
      <c r="K753" s="27">
        <f t="shared" si="114"/>
        <v>2.0162548203393387E-5</v>
      </c>
    </row>
    <row r="754" spans="1:11">
      <c r="A754" s="27">
        <v>753</v>
      </c>
      <c r="B754" s="27">
        <f t="shared" si="110"/>
        <v>0.39406999999999998</v>
      </c>
      <c r="C754" s="27">
        <f t="shared" si="115"/>
        <v>110</v>
      </c>
      <c r="D754" s="27">
        <f t="shared" si="116"/>
        <v>42</v>
      </c>
      <c r="E754" s="27">
        <f t="shared" si="117"/>
        <v>4</v>
      </c>
      <c r="F754" s="27">
        <f t="shared" si="111"/>
        <v>0.10069092779079042</v>
      </c>
      <c r="G754" s="27">
        <f t="shared" si="112"/>
        <v>5.6916204007755535E-5</v>
      </c>
      <c r="H754" s="27">
        <f t="shared" si="118"/>
        <v>0.74</v>
      </c>
      <c r="I754" s="27">
        <f t="shared" si="119"/>
        <v>140</v>
      </c>
      <c r="J754" s="27">
        <f t="shared" si="113"/>
        <v>31994.106963945524</v>
      </c>
      <c r="K754" s="27">
        <f t="shared" si="114"/>
        <v>2.0232194907021528E-5</v>
      </c>
    </row>
    <row r="755" spans="1:11">
      <c r="A755" s="27">
        <v>754</v>
      </c>
      <c r="B755" s="27">
        <f t="shared" si="110"/>
        <v>0.39459333333333335</v>
      </c>
      <c r="C755" s="27">
        <f t="shared" si="115"/>
        <v>110</v>
      </c>
      <c r="D755" s="27">
        <f t="shared" si="116"/>
        <v>42</v>
      </c>
      <c r="E755" s="27">
        <f t="shared" si="117"/>
        <v>4</v>
      </c>
      <c r="F755" s="27">
        <f t="shared" si="111"/>
        <v>0.10091120712224615</v>
      </c>
      <c r="G755" s="27">
        <f t="shared" si="112"/>
        <v>5.704071833732726E-5</v>
      </c>
      <c r="H755" s="27">
        <f t="shared" si="118"/>
        <v>0.74</v>
      </c>
      <c r="I755" s="27">
        <f t="shared" si="119"/>
        <v>140</v>
      </c>
      <c r="J755" s="27">
        <f t="shared" si="113"/>
        <v>32062.113554413176</v>
      </c>
      <c r="K755" s="27">
        <f t="shared" si="114"/>
        <v>2.0301972704532461E-5</v>
      </c>
    </row>
    <row r="756" spans="1:11">
      <c r="A756" s="27">
        <v>755</v>
      </c>
      <c r="B756" s="27">
        <f t="shared" si="110"/>
        <v>0.39511666666666667</v>
      </c>
      <c r="C756" s="27">
        <f t="shared" si="115"/>
        <v>110</v>
      </c>
      <c r="D756" s="27">
        <f t="shared" si="116"/>
        <v>42</v>
      </c>
      <c r="E756" s="27">
        <f t="shared" si="117"/>
        <v>4</v>
      </c>
      <c r="F756" s="27">
        <f t="shared" si="111"/>
        <v>0.10113161179973885</v>
      </c>
      <c r="G756" s="27">
        <f t="shared" si="112"/>
        <v>5.7165303519564366E-5</v>
      </c>
      <c r="H756" s="27">
        <f t="shared" si="118"/>
        <v>0.74</v>
      </c>
      <c r="I756" s="27">
        <f t="shared" si="119"/>
        <v>140</v>
      </c>
      <c r="J756" s="27">
        <f t="shared" si="113"/>
        <v>32130.153289265687</v>
      </c>
      <c r="K756" s="27">
        <f t="shared" si="114"/>
        <v>2.0371881578322924E-5</v>
      </c>
    </row>
    <row r="757" spans="1:11">
      <c r="A757" s="27">
        <v>756</v>
      </c>
      <c r="B757" s="27">
        <f t="shared" si="110"/>
        <v>0.39563999999999999</v>
      </c>
      <c r="C757" s="27">
        <f t="shared" si="115"/>
        <v>110</v>
      </c>
      <c r="D757" s="27">
        <f t="shared" si="116"/>
        <v>42</v>
      </c>
      <c r="E757" s="27">
        <f t="shared" si="117"/>
        <v>4</v>
      </c>
      <c r="F757" s="27">
        <f t="shared" si="111"/>
        <v>0.10135214147815599</v>
      </c>
      <c r="G757" s="27">
        <f t="shared" si="112"/>
        <v>5.7289959359389706E-5</v>
      </c>
      <c r="H757" s="27">
        <f t="shared" si="118"/>
        <v>0.74</v>
      </c>
      <c r="I757" s="27">
        <f t="shared" si="119"/>
        <v>140</v>
      </c>
      <c r="J757" s="27">
        <f t="shared" si="113"/>
        <v>32198.226062189166</v>
      </c>
      <c r="K757" s="27">
        <f t="shared" si="114"/>
        <v>2.044192151039963E-5</v>
      </c>
    </row>
    <row r="758" spans="1:11">
      <c r="A758" s="27">
        <v>757</v>
      </c>
      <c r="B758" s="27">
        <f t="shared" si="110"/>
        <v>0.39616333333333331</v>
      </c>
      <c r="C758" s="27">
        <f t="shared" si="115"/>
        <v>110</v>
      </c>
      <c r="D758" s="27">
        <f t="shared" si="116"/>
        <v>42</v>
      </c>
      <c r="E758" s="27">
        <f t="shared" si="117"/>
        <v>4</v>
      </c>
      <c r="F758" s="27">
        <f t="shared" si="111"/>
        <v>0.10157279581268337</v>
      </c>
      <c r="G758" s="27">
        <f t="shared" si="112"/>
        <v>5.7414685661894845E-5</v>
      </c>
      <c r="H758" s="27">
        <f t="shared" si="118"/>
        <v>0.74</v>
      </c>
      <c r="I758" s="27">
        <f t="shared" si="119"/>
        <v>140</v>
      </c>
      <c r="J758" s="27">
        <f t="shared" si="113"/>
        <v>32266.331766989944</v>
      </c>
      <c r="K758" s="27">
        <f t="shared" si="114"/>
        <v>2.0512092482379745E-5</v>
      </c>
    </row>
    <row r="759" spans="1:11">
      <c r="A759" s="27">
        <v>758</v>
      </c>
      <c r="B759" s="27">
        <f t="shared" si="110"/>
        <v>0.39668666666666669</v>
      </c>
      <c r="C759" s="27">
        <f t="shared" si="115"/>
        <v>110</v>
      </c>
      <c r="D759" s="27">
        <f t="shared" si="116"/>
        <v>42</v>
      </c>
      <c r="E759" s="27">
        <f t="shared" si="117"/>
        <v>4</v>
      </c>
      <c r="F759" s="27">
        <f t="shared" si="111"/>
        <v>0.10179357445880478</v>
      </c>
      <c r="G759" s="27">
        <f t="shared" si="112"/>
        <v>5.7539482232339699E-5</v>
      </c>
      <c r="H759" s="27">
        <f t="shared" si="118"/>
        <v>0.74</v>
      </c>
      <c r="I759" s="27">
        <f t="shared" si="119"/>
        <v>140</v>
      </c>
      <c r="J759" s="27">
        <f t="shared" si="113"/>
        <v>32334.470297594398</v>
      </c>
      <c r="K759" s="27">
        <f t="shared" si="114"/>
        <v>2.05823944754912E-5</v>
      </c>
    </row>
    <row r="760" spans="1:11">
      <c r="A760" s="27">
        <v>759</v>
      </c>
      <c r="B760" s="27">
        <f t="shared" si="110"/>
        <v>0.39721000000000001</v>
      </c>
      <c r="C760" s="27">
        <f t="shared" si="115"/>
        <v>110</v>
      </c>
      <c r="D760" s="27">
        <f t="shared" si="116"/>
        <v>42</v>
      </c>
      <c r="E760" s="27">
        <f t="shared" si="117"/>
        <v>4</v>
      </c>
      <c r="F760" s="27">
        <f t="shared" si="111"/>
        <v>0.10201447707230152</v>
      </c>
      <c r="G760" s="27">
        <f t="shared" si="112"/>
        <v>5.766434887615243E-5</v>
      </c>
      <c r="H760" s="27">
        <f t="shared" si="118"/>
        <v>0.74</v>
      </c>
      <c r="I760" s="27">
        <f t="shared" si="119"/>
        <v>140</v>
      </c>
      <c r="J760" s="27">
        <f t="shared" si="113"/>
        <v>32402.64154804869</v>
      </c>
      <c r="K760" s="27">
        <f t="shared" si="114"/>
        <v>2.0652827470573203E-5</v>
      </c>
    </row>
    <row r="761" spans="1:11">
      <c r="A761" s="27">
        <v>760</v>
      </c>
      <c r="B761" s="27">
        <f t="shared" si="110"/>
        <v>0.39773333333333333</v>
      </c>
      <c r="C761" s="27">
        <f t="shared" si="115"/>
        <v>110</v>
      </c>
      <c r="D761" s="27">
        <f t="shared" si="116"/>
        <v>42</v>
      </c>
      <c r="E761" s="27">
        <f t="shared" si="117"/>
        <v>4</v>
      </c>
      <c r="F761" s="27">
        <f t="shared" si="111"/>
        <v>0.10223550330925221</v>
      </c>
      <c r="G761" s="27">
        <f t="shared" si="112"/>
        <v>5.7789285398929247E-5</v>
      </c>
      <c r="H761" s="27">
        <f t="shared" si="118"/>
        <v>0.74</v>
      </c>
      <c r="I761" s="27">
        <f t="shared" si="119"/>
        <v>140</v>
      </c>
      <c r="J761" s="27">
        <f t="shared" si="113"/>
        <v>32470.845412518636</v>
      </c>
      <c r="K761" s="27">
        <f t="shared" si="114"/>
        <v>2.0723391448076639E-5</v>
      </c>
    </row>
    <row r="762" spans="1:11">
      <c r="A762" s="27">
        <v>761</v>
      </c>
      <c r="B762" s="27">
        <f t="shared" si="110"/>
        <v>0.39825666666666665</v>
      </c>
      <c r="C762" s="27">
        <f t="shared" si="115"/>
        <v>110</v>
      </c>
      <c r="D762" s="27">
        <f t="shared" si="116"/>
        <v>42</v>
      </c>
      <c r="E762" s="27">
        <f t="shared" si="117"/>
        <v>4</v>
      </c>
      <c r="F762" s="27">
        <f t="shared" si="111"/>
        <v>0.10245665282603245</v>
      </c>
      <c r="G762" s="27">
        <f t="shared" si="112"/>
        <v>5.7914291606434178E-5</v>
      </c>
      <c r="H762" s="27">
        <f t="shared" si="118"/>
        <v>0.74</v>
      </c>
      <c r="I762" s="27">
        <f t="shared" si="119"/>
        <v>140</v>
      </c>
      <c r="J762" s="27">
        <f t="shared" si="113"/>
        <v>32539.081785289451</v>
      </c>
      <c r="K762" s="27">
        <f t="shared" si="114"/>
        <v>2.0794086388064523E-5</v>
      </c>
    </row>
    <row r="763" spans="1:11">
      <c r="A763" s="27">
        <v>762</v>
      </c>
      <c r="B763" s="27">
        <f t="shared" si="110"/>
        <v>0.39878000000000002</v>
      </c>
      <c r="C763" s="27">
        <f t="shared" si="115"/>
        <v>110</v>
      </c>
      <c r="D763" s="27">
        <f t="shared" si="116"/>
        <v>42</v>
      </c>
      <c r="E763" s="27">
        <f t="shared" si="117"/>
        <v>4</v>
      </c>
      <c r="F763" s="27">
        <f t="shared" si="111"/>
        <v>0.10267792527931439</v>
      </c>
      <c r="G763" s="27">
        <f t="shared" si="112"/>
        <v>5.8039367304598958E-5</v>
      </c>
      <c r="H763" s="27">
        <f t="shared" si="118"/>
        <v>0.74</v>
      </c>
      <c r="I763" s="27">
        <f t="shared" si="119"/>
        <v>140</v>
      </c>
      <c r="J763" s="27">
        <f t="shared" si="113"/>
        <v>32607.350560765586</v>
      </c>
      <c r="K763" s="27">
        <f t="shared" si="114"/>
        <v>2.0864912270212408E-5</v>
      </c>
    </row>
    <row r="764" spans="1:11">
      <c r="A764" s="27">
        <v>763</v>
      </c>
      <c r="B764" s="27">
        <f t="shared" si="110"/>
        <v>0.39930333333333334</v>
      </c>
      <c r="C764" s="27">
        <f t="shared" si="115"/>
        <v>110</v>
      </c>
      <c r="D764" s="27">
        <f t="shared" si="116"/>
        <v>42</v>
      </c>
      <c r="E764" s="27">
        <f t="shared" si="117"/>
        <v>4</v>
      </c>
      <c r="F764" s="27">
        <f t="shared" si="111"/>
        <v>0.1028993203260664</v>
      </c>
      <c r="G764" s="27">
        <f t="shared" si="112"/>
        <v>5.8164512299522683E-5</v>
      </c>
      <c r="H764" s="27">
        <f t="shared" si="118"/>
        <v>0.74</v>
      </c>
      <c r="I764" s="27">
        <f t="shared" si="119"/>
        <v>140</v>
      </c>
      <c r="J764" s="27">
        <f t="shared" si="113"/>
        <v>32675.651633470487</v>
      </c>
      <c r="K764" s="27">
        <f t="shared" si="114"/>
        <v>2.0935869073808793E-5</v>
      </c>
    </row>
    <row r="765" spans="1:11">
      <c r="A765" s="27">
        <v>764</v>
      </c>
      <c r="B765" s="27">
        <f t="shared" si="110"/>
        <v>0.39982666666666666</v>
      </c>
      <c r="C765" s="27">
        <f t="shared" si="115"/>
        <v>110</v>
      </c>
      <c r="D765" s="27">
        <f t="shared" si="116"/>
        <v>42</v>
      </c>
      <c r="E765" s="27">
        <f t="shared" si="117"/>
        <v>4</v>
      </c>
      <c r="F765" s="27">
        <f t="shared" si="111"/>
        <v>0.10312083762355276</v>
      </c>
      <c r="G765" s="27">
        <f t="shared" si="112"/>
        <v>5.8289726397471765E-5</v>
      </c>
      <c r="H765" s="27">
        <f t="shared" si="118"/>
        <v>0.74</v>
      </c>
      <c r="I765" s="27">
        <f t="shared" si="119"/>
        <v>140</v>
      </c>
      <c r="J765" s="27">
        <f t="shared" si="113"/>
        <v>32743.984898046427</v>
      </c>
      <c r="K765" s="27">
        <f t="shared" si="114"/>
        <v>2.1006956777755614E-5</v>
      </c>
    </row>
    <row r="766" spans="1:11">
      <c r="A766" s="27">
        <v>765</v>
      </c>
      <c r="B766" s="27">
        <f t="shared" si="110"/>
        <v>0.40034999999999998</v>
      </c>
      <c r="C766" s="27">
        <f t="shared" si="115"/>
        <v>110</v>
      </c>
      <c r="D766" s="27">
        <f t="shared" si="116"/>
        <v>42</v>
      </c>
      <c r="E766" s="27">
        <f t="shared" si="117"/>
        <v>4</v>
      </c>
      <c r="F766" s="27">
        <f t="shared" si="111"/>
        <v>0.10334247682933331</v>
      </c>
      <c r="G766" s="27">
        <f t="shared" si="112"/>
        <v>5.8415009404879682E-5</v>
      </c>
      <c r="H766" s="27">
        <f t="shared" si="118"/>
        <v>0.74</v>
      </c>
      <c r="I766" s="27">
        <f t="shared" si="119"/>
        <v>140</v>
      </c>
      <c r="J766" s="27">
        <f t="shared" si="113"/>
        <v>32812.350249254312</v>
      </c>
      <c r="K766" s="27">
        <f t="shared" si="114"/>
        <v>2.1078175360568613E-5</v>
      </c>
    </row>
    <row r="767" spans="1:11">
      <c r="A767" s="27">
        <v>766</v>
      </c>
      <c r="B767" s="27">
        <f t="shared" si="110"/>
        <v>0.40087333333333336</v>
      </c>
      <c r="C767" s="27">
        <f t="shared" si="115"/>
        <v>110</v>
      </c>
      <c r="D767" s="27">
        <f t="shared" si="116"/>
        <v>42</v>
      </c>
      <c r="E767" s="27">
        <f t="shared" si="117"/>
        <v>4</v>
      </c>
      <c r="F767" s="27">
        <f t="shared" si="111"/>
        <v>0.10356423760126315</v>
      </c>
      <c r="G767" s="27">
        <f t="shared" si="112"/>
        <v>5.8540361128346782E-5</v>
      </c>
      <c r="H767" s="27">
        <f t="shared" si="118"/>
        <v>0.74</v>
      </c>
      <c r="I767" s="27">
        <f t="shared" si="119"/>
        <v>140</v>
      </c>
      <c r="J767" s="27">
        <f t="shared" si="113"/>
        <v>32880.747581973475</v>
      </c>
      <c r="K767" s="27">
        <f t="shared" si="114"/>
        <v>2.1149524800377807E-5</v>
      </c>
    </row>
    <row r="768" spans="1:11">
      <c r="A768" s="27">
        <v>767</v>
      </c>
      <c r="B768" s="27">
        <f t="shared" si="110"/>
        <v>0.40139666666666668</v>
      </c>
      <c r="C768" s="27">
        <f t="shared" si="115"/>
        <v>110</v>
      </c>
      <c r="D768" s="27">
        <f t="shared" si="116"/>
        <v>42</v>
      </c>
      <c r="E768" s="27">
        <f t="shared" si="117"/>
        <v>4</v>
      </c>
      <c r="F768" s="27">
        <f t="shared" si="111"/>
        <v>0.10378611959749215</v>
      </c>
      <c r="G768" s="27">
        <f t="shared" si="112"/>
        <v>5.8665781374640035E-5</v>
      </c>
      <c r="H768" s="27">
        <f t="shared" si="118"/>
        <v>0.74</v>
      </c>
      <c r="I768" s="27">
        <f t="shared" si="119"/>
        <v>140</v>
      </c>
      <c r="J768" s="27">
        <f t="shared" si="113"/>
        <v>32949.176791201418</v>
      </c>
      <c r="K768" s="27">
        <f t="shared" si="114"/>
        <v>2.1221005074927876E-5</v>
      </c>
    </row>
    <row r="769" spans="1:11">
      <c r="A769" s="27">
        <v>768</v>
      </c>
      <c r="B769" s="27">
        <f t="shared" si="110"/>
        <v>0.40192</v>
      </c>
      <c r="C769" s="27">
        <f t="shared" si="115"/>
        <v>110</v>
      </c>
      <c r="D769" s="27">
        <f t="shared" si="116"/>
        <v>42</v>
      </c>
      <c r="E769" s="27">
        <f t="shared" si="117"/>
        <v>4</v>
      </c>
      <c r="F769" s="27">
        <f t="shared" si="111"/>
        <v>0.10400812247646479</v>
      </c>
      <c r="G769" s="27">
        <f t="shared" si="112"/>
        <v>5.8791269950692984E-5</v>
      </c>
      <c r="H769" s="27">
        <f t="shared" si="118"/>
        <v>0.74</v>
      </c>
      <c r="I769" s="27">
        <f t="shared" si="119"/>
        <v>140</v>
      </c>
      <c r="J769" s="27">
        <f t="shared" si="113"/>
        <v>33017.63777205372</v>
      </c>
      <c r="K769" s="27">
        <f t="shared" si="114"/>
        <v>2.1292616161578637E-5</v>
      </c>
    </row>
    <row r="770" spans="1:11">
      <c r="A770" s="27">
        <v>769</v>
      </c>
      <c r="B770" s="27">
        <f t="shared" ref="B770:B833" si="120">3.14/6000*A770</f>
        <v>0.40244333333333332</v>
      </c>
      <c r="C770" s="27">
        <f t="shared" si="115"/>
        <v>110</v>
      </c>
      <c r="D770" s="27">
        <f t="shared" si="116"/>
        <v>42</v>
      </c>
      <c r="E770" s="27">
        <f t="shared" si="117"/>
        <v>4</v>
      </c>
      <c r="F770" s="27">
        <f t="shared" ref="F770:F833" si="121">1.414*C770*SIN(B770)*SIN(B770)/(1.414*C770*SIN(B770)+E770*D770)</f>
        <v>0.10423024589691973</v>
      </c>
      <c r="G770" s="27">
        <f t="shared" ref="G770:G833" si="122">SIN(B770)*SIN(B770)*D770*E770/(1.414*C770*SIN(B770)+D770*E770)*3.14/6000</f>
        <v>5.891682666360541E-5</v>
      </c>
      <c r="H770" s="27">
        <f t="shared" si="118"/>
        <v>0.74</v>
      </c>
      <c r="I770" s="27">
        <f t="shared" si="119"/>
        <v>140</v>
      </c>
      <c r="J770" s="27">
        <f t="shared" ref="J770:J833" si="123">1.414*I770*SIN(B770)*1.414*I770*SIN(B770)/(1.414*I770*SIN(B770)+E770*D770)/(H770/1000)</f>
        <v>33086.130419763766</v>
      </c>
      <c r="K770" s="27">
        <f t="shared" ref="K770:K833" si="124">SIN(B770)*SIN(B770)*1.414*C770*SIN(B770)/(1.414*C770*SIN(B770)+E770*D770)*3.14/6000</f>
        <v>2.1364358037305432E-5</v>
      </c>
    </row>
    <row r="771" spans="1:11">
      <c r="A771" s="27">
        <v>770</v>
      </c>
      <c r="B771" s="27">
        <f t="shared" si="120"/>
        <v>0.40296666666666664</v>
      </c>
      <c r="C771" s="27">
        <f t="shared" ref="C771:C834" si="125">C770</f>
        <v>110</v>
      </c>
      <c r="D771" s="27">
        <f t="shared" ref="D771:D834" si="126">D770</f>
        <v>42</v>
      </c>
      <c r="E771" s="27">
        <f t="shared" ref="E771:E834" si="127">E770</f>
        <v>4</v>
      </c>
      <c r="F771" s="27">
        <f t="shared" si="121"/>
        <v>0.10445248951788953</v>
      </c>
      <c r="G771" s="27">
        <f t="shared" si="122"/>
        <v>5.9042451320643233E-5</v>
      </c>
      <c r="H771" s="27">
        <f t="shared" ref="H771:H834" si="128">H770</f>
        <v>0.74</v>
      </c>
      <c r="I771" s="27">
        <f t="shared" ref="I771:I834" si="129">I770</f>
        <v>140</v>
      </c>
      <c r="J771" s="27">
        <f t="shared" si="123"/>
        <v>33154.654629682598</v>
      </c>
      <c r="K771" s="27">
        <f t="shared" si="124"/>
        <v>2.1436230678699598E-5</v>
      </c>
    </row>
    <row r="772" spans="1:11">
      <c r="A772" s="27">
        <v>771</v>
      </c>
      <c r="B772" s="27">
        <f t="shared" si="120"/>
        <v>0.40349000000000002</v>
      </c>
      <c r="C772" s="27">
        <f t="shared" si="125"/>
        <v>110</v>
      </c>
      <c r="D772" s="27">
        <f t="shared" si="126"/>
        <v>42</v>
      </c>
      <c r="E772" s="27">
        <f t="shared" si="127"/>
        <v>4</v>
      </c>
      <c r="F772" s="27">
        <f t="shared" si="121"/>
        <v>0.10467485299870015</v>
      </c>
      <c r="G772" s="27">
        <f t="shared" si="122"/>
        <v>5.9168143729238248E-5</v>
      </c>
      <c r="H772" s="27">
        <f t="shared" si="128"/>
        <v>0.74</v>
      </c>
      <c r="I772" s="27">
        <f t="shared" si="129"/>
        <v>140</v>
      </c>
      <c r="J772" s="27">
        <f t="shared" si="123"/>
        <v>33223.210297278623</v>
      </c>
      <c r="K772" s="27">
        <f t="shared" si="124"/>
        <v>2.1508234061968844E-5</v>
      </c>
    </row>
    <row r="773" spans="1:11">
      <c r="A773" s="27">
        <v>772</v>
      </c>
      <c r="B773" s="27">
        <f t="shared" si="120"/>
        <v>0.40401333333333334</v>
      </c>
      <c r="C773" s="27">
        <f t="shared" si="125"/>
        <v>110</v>
      </c>
      <c r="D773" s="27">
        <f t="shared" si="126"/>
        <v>42</v>
      </c>
      <c r="E773" s="27">
        <f t="shared" si="127"/>
        <v>4</v>
      </c>
      <c r="F773" s="27">
        <f t="shared" si="121"/>
        <v>0.10489733599897082</v>
      </c>
      <c r="G773" s="27">
        <f t="shared" si="122"/>
        <v>5.9293903696988006E-5</v>
      </c>
      <c r="H773" s="27">
        <f t="shared" si="128"/>
        <v>0.74</v>
      </c>
      <c r="I773" s="27">
        <f t="shared" si="129"/>
        <v>140</v>
      </c>
      <c r="J773" s="27">
        <f t="shared" si="123"/>
        <v>33291.797318137549</v>
      </c>
      <c r="K773" s="27">
        <f t="shared" si="124"/>
        <v>2.1580368162937718E-5</v>
      </c>
    </row>
    <row r="774" spans="1:11">
      <c r="A774" s="27">
        <v>773</v>
      </c>
      <c r="B774" s="27">
        <f t="shared" si="120"/>
        <v>0.40453666666666666</v>
      </c>
      <c r="C774" s="27">
        <f t="shared" si="125"/>
        <v>110</v>
      </c>
      <c r="D774" s="27">
        <f t="shared" si="126"/>
        <v>42</v>
      </c>
      <c r="E774" s="27">
        <f t="shared" si="127"/>
        <v>4</v>
      </c>
      <c r="F774" s="27">
        <f t="shared" si="121"/>
        <v>0.10511993817861356</v>
      </c>
      <c r="G774" s="27">
        <f t="shared" si="122"/>
        <v>5.941973103165556E-5</v>
      </c>
      <c r="H774" s="27">
        <f t="shared" si="128"/>
        <v>0.74</v>
      </c>
      <c r="I774" s="27">
        <f t="shared" si="129"/>
        <v>140</v>
      </c>
      <c r="J774" s="27">
        <f t="shared" si="123"/>
        <v>33360.415587962096</v>
      </c>
      <c r="K774" s="27">
        <f t="shared" si="124"/>
        <v>2.1652632957048006E-5</v>
      </c>
    </row>
    <row r="775" spans="1:11">
      <c r="A775" s="27">
        <v>774</v>
      </c>
      <c r="B775" s="27">
        <f t="shared" si="120"/>
        <v>0.40505999999999998</v>
      </c>
      <c r="C775" s="27">
        <f t="shared" si="125"/>
        <v>110</v>
      </c>
      <c r="D775" s="27">
        <f t="shared" si="126"/>
        <v>42</v>
      </c>
      <c r="E775" s="27">
        <f t="shared" si="127"/>
        <v>4</v>
      </c>
      <c r="F775" s="27">
        <f t="shared" si="121"/>
        <v>0.10534265919783301</v>
      </c>
      <c r="G775" s="27">
        <f t="shared" si="122"/>
        <v>5.9545625541169333E-5</v>
      </c>
      <c r="H775" s="27">
        <f t="shared" si="128"/>
        <v>0.74</v>
      </c>
      <c r="I775" s="27">
        <f t="shared" si="129"/>
        <v>140</v>
      </c>
      <c r="J775" s="27">
        <f t="shared" si="123"/>
        <v>33429.065002571857</v>
      </c>
      <c r="K775" s="27">
        <f t="shared" si="124"/>
        <v>2.1725028419359212E-5</v>
      </c>
    </row>
    <row r="776" spans="1:11">
      <c r="A776" s="27">
        <v>775</v>
      </c>
      <c r="B776" s="27">
        <f t="shared" si="120"/>
        <v>0.40558333333333335</v>
      </c>
      <c r="C776" s="27">
        <f t="shared" si="125"/>
        <v>110</v>
      </c>
      <c r="D776" s="27">
        <f t="shared" si="126"/>
        <v>42</v>
      </c>
      <c r="E776" s="27">
        <f t="shared" si="127"/>
        <v>4</v>
      </c>
      <c r="F776" s="27">
        <f t="shared" si="121"/>
        <v>0.10556549871712581</v>
      </c>
      <c r="G776" s="27">
        <f t="shared" si="122"/>
        <v>5.9671587033622882E-5</v>
      </c>
      <c r="H776" s="27">
        <f t="shared" si="128"/>
        <v>0.74</v>
      </c>
      <c r="I776" s="27">
        <f t="shared" si="129"/>
        <v>140</v>
      </c>
      <c r="J776" s="27">
        <f t="shared" si="123"/>
        <v>33497.745457903031</v>
      </c>
      <c r="K776" s="27">
        <f t="shared" si="124"/>
        <v>2.1797554524548938E-5</v>
      </c>
    </row>
    <row r="777" spans="1:11">
      <c r="A777" s="27">
        <v>776</v>
      </c>
      <c r="B777" s="27">
        <f t="shared" si="120"/>
        <v>0.40610666666666667</v>
      </c>
      <c r="C777" s="27">
        <f t="shared" si="125"/>
        <v>110</v>
      </c>
      <c r="D777" s="27">
        <f t="shared" si="126"/>
        <v>42</v>
      </c>
      <c r="E777" s="27">
        <f t="shared" si="127"/>
        <v>4</v>
      </c>
      <c r="F777" s="27">
        <f t="shared" si="121"/>
        <v>0.10578845639728059</v>
      </c>
      <c r="G777" s="27">
        <f t="shared" si="122"/>
        <v>5.9797615317274716E-5</v>
      </c>
      <c r="H777" s="27">
        <f t="shared" si="128"/>
        <v>0.74</v>
      </c>
      <c r="I777" s="27">
        <f t="shared" si="129"/>
        <v>140</v>
      </c>
      <c r="J777" s="27">
        <f t="shared" si="123"/>
        <v>33566.456850008319</v>
      </c>
      <c r="K777" s="27">
        <f t="shared" si="124"/>
        <v>2.1870211246913295E-5</v>
      </c>
    </row>
    <row r="778" spans="1:11">
      <c r="A778" s="27">
        <v>777</v>
      </c>
      <c r="B778" s="27">
        <f t="shared" si="120"/>
        <v>0.40662999999999999</v>
      </c>
      <c r="C778" s="27">
        <f t="shared" si="125"/>
        <v>110</v>
      </c>
      <c r="D778" s="27">
        <f t="shared" si="126"/>
        <v>42</v>
      </c>
      <c r="E778" s="27">
        <f t="shared" si="127"/>
        <v>4</v>
      </c>
      <c r="F778" s="27">
        <f t="shared" si="121"/>
        <v>0.10601153189937733</v>
      </c>
      <c r="G778" s="27">
        <f t="shared" si="122"/>
        <v>5.9923710200548126E-5</v>
      </c>
      <c r="H778" s="27">
        <f t="shared" si="128"/>
        <v>0.74</v>
      </c>
      <c r="I778" s="27">
        <f t="shared" si="129"/>
        <v>140</v>
      </c>
      <c r="J778" s="27">
        <f t="shared" si="123"/>
        <v>33635.199075056655</v>
      </c>
      <c r="K778" s="27">
        <f t="shared" si="124"/>
        <v>2.1942998560367383E-5</v>
      </c>
    </row>
    <row r="779" spans="1:11">
      <c r="A779" s="27">
        <v>778</v>
      </c>
      <c r="B779" s="27">
        <f t="shared" si="120"/>
        <v>0.40715333333333331</v>
      </c>
      <c r="C779" s="27">
        <f t="shared" si="125"/>
        <v>110</v>
      </c>
      <c r="D779" s="27">
        <f t="shared" si="126"/>
        <v>42</v>
      </c>
      <c r="E779" s="27">
        <f t="shared" si="127"/>
        <v>4</v>
      </c>
      <c r="F779" s="27">
        <f t="shared" si="121"/>
        <v>0.10623472488478733</v>
      </c>
      <c r="G779" s="27">
        <f t="shared" si="122"/>
        <v>6.0049871492031014E-5</v>
      </c>
      <c r="H779" s="27">
        <f t="shared" si="128"/>
        <v>0.74</v>
      </c>
      <c r="I779" s="27">
        <f t="shared" si="129"/>
        <v>140</v>
      </c>
      <c r="J779" s="27">
        <f t="shared" si="123"/>
        <v>33703.972029333068</v>
      </c>
      <c r="K779" s="27">
        <f t="shared" si="124"/>
        <v>2.2015916438445698E-5</v>
      </c>
    </row>
    <row r="780" spans="1:11">
      <c r="A780" s="27">
        <v>779</v>
      </c>
      <c r="B780" s="27">
        <f t="shared" si="120"/>
        <v>0.40767666666666669</v>
      </c>
      <c r="C780" s="27">
        <f t="shared" si="125"/>
        <v>110</v>
      </c>
      <c r="D780" s="27">
        <f t="shared" si="126"/>
        <v>42</v>
      </c>
      <c r="E780" s="27">
        <f t="shared" si="127"/>
        <v>4</v>
      </c>
      <c r="F780" s="27">
        <f t="shared" si="121"/>
        <v>0.10645803501517263</v>
      </c>
      <c r="G780" s="27">
        <f t="shared" si="122"/>
        <v>6.0176099000475618E-5</v>
      </c>
      <c r="H780" s="27">
        <f t="shared" si="128"/>
        <v>0.74</v>
      </c>
      <c r="I780" s="27">
        <f t="shared" si="129"/>
        <v>140</v>
      </c>
      <c r="J780" s="27">
        <f t="shared" si="123"/>
        <v>33772.775609238444</v>
      </c>
      <c r="K780" s="27">
        <f t="shared" si="124"/>
        <v>2.2088964854302543E-5</v>
      </c>
    </row>
    <row r="781" spans="1:11">
      <c r="A781" s="27">
        <v>780</v>
      </c>
      <c r="B781" s="27">
        <f t="shared" si="120"/>
        <v>0.40820000000000001</v>
      </c>
      <c r="C781" s="27">
        <f t="shared" si="125"/>
        <v>110</v>
      </c>
      <c r="D781" s="27">
        <f t="shared" si="126"/>
        <v>42</v>
      </c>
      <c r="E781" s="27">
        <f t="shared" si="127"/>
        <v>4</v>
      </c>
      <c r="F781" s="27">
        <f t="shared" si="121"/>
        <v>0.10668146195248576</v>
      </c>
      <c r="G781" s="27">
        <f t="shared" si="122"/>
        <v>6.0302392534798448E-5</v>
      </c>
      <c r="H781" s="27">
        <f t="shared" si="128"/>
        <v>0.74</v>
      </c>
      <c r="I781" s="27">
        <f t="shared" si="129"/>
        <v>140</v>
      </c>
      <c r="J781" s="27">
        <f t="shared" si="123"/>
        <v>33841.609711289362</v>
      </c>
      <c r="K781" s="27">
        <f t="shared" si="124"/>
        <v>2.2162143780712466E-5</v>
      </c>
    </row>
    <row r="782" spans="1:11">
      <c r="A782" s="27">
        <v>781</v>
      </c>
      <c r="B782" s="27">
        <f t="shared" si="120"/>
        <v>0.40872333333333333</v>
      </c>
      <c r="C782" s="27">
        <f t="shared" si="125"/>
        <v>110</v>
      </c>
      <c r="D782" s="27">
        <f t="shared" si="126"/>
        <v>42</v>
      </c>
      <c r="E782" s="27">
        <f t="shared" si="127"/>
        <v>4</v>
      </c>
      <c r="F782" s="27">
        <f t="shared" si="121"/>
        <v>0.10690500535896945</v>
      </c>
      <c r="G782" s="27">
        <f t="shared" si="122"/>
        <v>6.0428751904079945E-5</v>
      </c>
      <c r="H782" s="27">
        <f t="shared" si="128"/>
        <v>0.74</v>
      </c>
      <c r="I782" s="27">
        <f t="shared" si="129"/>
        <v>140</v>
      </c>
      <c r="J782" s="27">
        <f t="shared" si="123"/>
        <v>33910.474232117893</v>
      </c>
      <c r="K782" s="27">
        <f t="shared" si="124"/>
        <v>2.2235453190070699E-5</v>
      </c>
    </row>
    <row r="783" spans="1:11">
      <c r="A783" s="27">
        <v>782</v>
      </c>
      <c r="B783" s="27">
        <f t="shared" si="120"/>
        <v>0.40924666666666665</v>
      </c>
      <c r="C783" s="27">
        <f t="shared" si="125"/>
        <v>110</v>
      </c>
      <c r="D783" s="27">
        <f t="shared" si="126"/>
        <v>42</v>
      </c>
      <c r="E783" s="27">
        <f t="shared" si="127"/>
        <v>4</v>
      </c>
      <c r="F783" s="27">
        <f t="shared" si="121"/>
        <v>0.10712866489715628</v>
      </c>
      <c r="G783" s="27">
        <f t="shared" si="122"/>
        <v>6.0555176917564493E-5</v>
      </c>
      <c r="H783" s="27">
        <f t="shared" si="128"/>
        <v>0.74</v>
      </c>
      <c r="I783" s="27">
        <f t="shared" si="129"/>
        <v>140</v>
      </c>
      <c r="J783" s="27">
        <f t="shared" si="123"/>
        <v>33979.369068471395</v>
      </c>
      <c r="K783" s="27">
        <f t="shared" si="124"/>
        <v>2.2308893054393559E-5</v>
      </c>
    </row>
    <row r="784" spans="1:11">
      <c r="A784" s="27">
        <v>783</v>
      </c>
      <c r="B784" s="27">
        <f t="shared" si="120"/>
        <v>0.40977000000000002</v>
      </c>
      <c r="C784" s="27">
        <f t="shared" si="125"/>
        <v>110</v>
      </c>
      <c r="D784" s="27">
        <f t="shared" si="126"/>
        <v>42</v>
      </c>
      <c r="E784" s="27">
        <f t="shared" si="127"/>
        <v>4</v>
      </c>
      <c r="F784" s="27">
        <f t="shared" si="121"/>
        <v>0.10735244022986833</v>
      </c>
      <c r="G784" s="27">
        <f t="shared" si="122"/>
        <v>6.0681667384660059E-5</v>
      </c>
      <c r="H784" s="27">
        <f t="shared" si="128"/>
        <v>0.74</v>
      </c>
      <c r="I784" s="27">
        <f t="shared" si="129"/>
        <v>140</v>
      </c>
      <c r="J784" s="27">
        <f t="shared" si="123"/>
        <v>34048.294117212383</v>
      </c>
      <c r="K784" s="27">
        <f t="shared" si="124"/>
        <v>2.2382463345318927E-5</v>
      </c>
    </row>
    <row r="785" spans="1:11">
      <c r="A785" s="27">
        <v>784</v>
      </c>
      <c r="B785" s="27">
        <f t="shared" si="120"/>
        <v>0.41029333333333334</v>
      </c>
      <c r="C785" s="27">
        <f t="shared" si="125"/>
        <v>110</v>
      </c>
      <c r="D785" s="27">
        <f t="shared" si="126"/>
        <v>42</v>
      </c>
      <c r="E785" s="27">
        <f t="shared" si="127"/>
        <v>4</v>
      </c>
      <c r="F785" s="27">
        <f t="shared" si="121"/>
        <v>0.10757633102021681</v>
      </c>
      <c r="G785" s="27">
        <f t="shared" si="122"/>
        <v>6.0808223114938056E-5</v>
      </c>
      <c r="H785" s="27">
        <f t="shared" si="128"/>
        <v>0.74</v>
      </c>
      <c r="I785" s="27">
        <f t="shared" si="129"/>
        <v>140</v>
      </c>
      <c r="J785" s="27">
        <f t="shared" si="123"/>
        <v>34117.249275318223</v>
      </c>
      <c r="K785" s="27">
        <f t="shared" si="124"/>
        <v>2.2456164034106576E-5</v>
      </c>
    </row>
    <row r="786" spans="1:11">
      <c r="A786" s="27">
        <v>785</v>
      </c>
      <c r="B786" s="27">
        <f t="shared" si="120"/>
        <v>0.41081666666666666</v>
      </c>
      <c r="C786" s="27">
        <f t="shared" si="125"/>
        <v>110</v>
      </c>
      <c r="D786" s="27">
        <f t="shared" si="126"/>
        <v>42</v>
      </c>
      <c r="E786" s="27">
        <f t="shared" si="127"/>
        <v>4</v>
      </c>
      <c r="F786" s="27">
        <f t="shared" si="121"/>
        <v>0.10780033693160179</v>
      </c>
      <c r="G786" s="27">
        <f t="shared" si="122"/>
        <v>6.093484391813316E-5</v>
      </c>
      <c r="H786" s="27">
        <f t="shared" si="128"/>
        <v>0.74</v>
      </c>
      <c r="I786" s="27">
        <f t="shared" si="129"/>
        <v>140</v>
      </c>
      <c r="J786" s="27">
        <f t="shared" si="123"/>
        <v>34186.234439881067</v>
      </c>
      <c r="K786" s="27">
        <f t="shared" si="124"/>
        <v>2.2529995091638701E-5</v>
      </c>
    </row>
    <row r="787" spans="1:11">
      <c r="A787" s="27">
        <v>786</v>
      </c>
      <c r="B787" s="27">
        <f t="shared" si="120"/>
        <v>0.41133999999999998</v>
      </c>
      <c r="C787" s="27">
        <f t="shared" si="125"/>
        <v>110</v>
      </c>
      <c r="D787" s="27">
        <f t="shared" si="126"/>
        <v>42</v>
      </c>
      <c r="E787" s="27">
        <f t="shared" si="127"/>
        <v>4</v>
      </c>
      <c r="F787" s="27">
        <f t="shared" si="121"/>
        <v>0.1080244576277119</v>
      </c>
      <c r="G787" s="27">
        <f t="shared" si="122"/>
        <v>6.1061529604143177E-5</v>
      </c>
      <c r="H787" s="27">
        <f t="shared" si="128"/>
        <v>0.74</v>
      </c>
      <c r="I787" s="27">
        <f t="shared" si="129"/>
        <v>140</v>
      </c>
      <c r="J787" s="27">
        <f t="shared" si="123"/>
        <v>34255.24950810759</v>
      </c>
      <c r="K787" s="27">
        <f t="shared" si="124"/>
        <v>2.2603956488420308E-5</v>
      </c>
    </row>
    <row r="788" spans="1:11">
      <c r="A788" s="27">
        <v>787</v>
      </c>
      <c r="B788" s="27">
        <f t="shared" si="120"/>
        <v>0.41186333333333336</v>
      </c>
      <c r="C788" s="27">
        <f t="shared" si="125"/>
        <v>110</v>
      </c>
      <c r="D788" s="27">
        <f t="shared" si="126"/>
        <v>42</v>
      </c>
      <c r="E788" s="27">
        <f t="shared" si="127"/>
        <v>4</v>
      </c>
      <c r="F788" s="27">
        <f t="shared" si="121"/>
        <v>0.10824869277252398</v>
      </c>
      <c r="G788" s="27">
        <f t="shared" si="122"/>
        <v>6.1188279983028879E-5</v>
      </c>
      <c r="H788" s="27">
        <f t="shared" si="128"/>
        <v>0.74</v>
      </c>
      <c r="I788" s="27">
        <f t="shared" si="129"/>
        <v>140</v>
      </c>
      <c r="J788" s="27">
        <f t="shared" si="123"/>
        <v>34324.294377318816</v>
      </c>
      <c r="K788" s="27">
        <f t="shared" si="124"/>
        <v>2.2678048194579623E-5</v>
      </c>
    </row>
    <row r="789" spans="1:11">
      <c r="A789" s="27">
        <v>788</v>
      </c>
      <c r="B789" s="27">
        <f t="shared" si="120"/>
        <v>0.41238666666666668</v>
      </c>
      <c r="C789" s="27">
        <f t="shared" si="125"/>
        <v>110</v>
      </c>
      <c r="D789" s="27">
        <f t="shared" si="126"/>
        <v>42</v>
      </c>
      <c r="E789" s="27">
        <f t="shared" si="127"/>
        <v>4</v>
      </c>
      <c r="F789" s="27">
        <f t="shared" si="121"/>
        <v>0.10847304203030257</v>
      </c>
      <c r="G789" s="27">
        <f t="shared" si="122"/>
        <v>6.1315094865013514E-5</v>
      </c>
      <c r="H789" s="27">
        <f t="shared" si="128"/>
        <v>0.74</v>
      </c>
      <c r="I789" s="27">
        <f t="shared" si="129"/>
        <v>140</v>
      </c>
      <c r="J789" s="27">
        <f t="shared" si="123"/>
        <v>34393.3689449499</v>
      </c>
      <c r="K789" s="27">
        <f t="shared" si="124"/>
        <v>2.275227017986851E-5</v>
      </c>
    </row>
    <row r="790" spans="1:11">
      <c r="A790" s="27">
        <v>789</v>
      </c>
      <c r="B790" s="27">
        <f t="shared" si="120"/>
        <v>0.41291</v>
      </c>
      <c r="C790" s="27">
        <f t="shared" si="125"/>
        <v>110</v>
      </c>
      <c r="D790" s="27">
        <f t="shared" si="126"/>
        <v>42</v>
      </c>
      <c r="E790" s="27">
        <f t="shared" si="127"/>
        <v>4</v>
      </c>
      <c r="F790" s="27">
        <f t="shared" si="121"/>
        <v>0.10869750506559989</v>
      </c>
      <c r="G790" s="27">
        <f t="shared" si="122"/>
        <v>6.1441974060483107E-5</v>
      </c>
      <c r="H790" s="27">
        <f t="shared" si="128"/>
        <v>0.74</v>
      </c>
      <c r="I790" s="27">
        <f t="shared" si="129"/>
        <v>140</v>
      </c>
      <c r="J790" s="27">
        <f t="shared" si="123"/>
        <v>34462.473108550039</v>
      </c>
      <c r="K790" s="27">
        <f t="shared" si="124"/>
        <v>2.2826622413662946E-5</v>
      </c>
    </row>
    <row r="791" spans="1:11">
      <c r="A791" s="27">
        <v>790</v>
      </c>
      <c r="B791" s="27">
        <f t="shared" si="120"/>
        <v>0.41343333333333332</v>
      </c>
      <c r="C791" s="27">
        <f t="shared" si="125"/>
        <v>110</v>
      </c>
      <c r="D791" s="27">
        <f t="shared" si="126"/>
        <v>42</v>
      </c>
      <c r="E791" s="27">
        <f t="shared" si="127"/>
        <v>4</v>
      </c>
      <c r="F791" s="27">
        <f t="shared" si="121"/>
        <v>0.10892208154325533</v>
      </c>
      <c r="G791" s="27">
        <f t="shared" si="122"/>
        <v>6.1568917379985918E-5</v>
      </c>
      <c r="H791" s="27">
        <f t="shared" si="128"/>
        <v>0.74</v>
      </c>
      <c r="I791" s="27">
        <f t="shared" si="129"/>
        <v>140</v>
      </c>
      <c r="J791" s="27">
        <f t="shared" si="123"/>
        <v>34531.606765782155</v>
      </c>
      <c r="K791" s="27">
        <f t="shared" si="124"/>
        <v>2.290110486496343E-5</v>
      </c>
    </row>
    <row r="792" spans="1:11">
      <c r="A792" s="27">
        <v>791</v>
      </c>
      <c r="B792" s="27">
        <f t="shared" si="120"/>
        <v>0.41395666666666664</v>
      </c>
      <c r="C792" s="27">
        <f t="shared" si="125"/>
        <v>110</v>
      </c>
      <c r="D792" s="27">
        <f t="shared" si="126"/>
        <v>42</v>
      </c>
      <c r="E792" s="27">
        <f t="shared" si="127"/>
        <v>4</v>
      </c>
      <c r="F792" s="27">
        <f t="shared" si="121"/>
        <v>0.10914677112839513</v>
      </c>
      <c r="G792" s="27">
        <f t="shared" si="122"/>
        <v>6.1695924634232351E-5</v>
      </c>
      <c r="H792" s="27">
        <f t="shared" si="128"/>
        <v>0.74</v>
      </c>
      <c r="I792" s="27">
        <f t="shared" si="129"/>
        <v>140</v>
      </c>
      <c r="J792" s="27">
        <f t="shared" si="123"/>
        <v>34600.769814422791</v>
      </c>
      <c r="K792" s="27">
        <f t="shared" si="124"/>
        <v>2.297571750239535E-5</v>
      </c>
    </row>
    <row r="793" spans="1:11">
      <c r="A793" s="27">
        <v>792</v>
      </c>
      <c r="B793" s="27">
        <f t="shared" si="120"/>
        <v>0.41448000000000002</v>
      </c>
      <c r="C793" s="27">
        <f t="shared" si="125"/>
        <v>110</v>
      </c>
      <c r="D793" s="27">
        <f t="shared" si="126"/>
        <v>42</v>
      </c>
      <c r="E793" s="27">
        <f t="shared" si="127"/>
        <v>4</v>
      </c>
      <c r="F793" s="27">
        <f t="shared" si="121"/>
        <v>0.10937157348643217</v>
      </c>
      <c r="G793" s="27">
        <f t="shared" si="122"/>
        <v>6.1822995634094869E-5</v>
      </c>
      <c r="H793" s="27">
        <f t="shared" si="128"/>
        <v>0.74</v>
      </c>
      <c r="I793" s="27">
        <f t="shared" si="129"/>
        <v>140</v>
      </c>
      <c r="J793" s="27">
        <f t="shared" si="123"/>
        <v>34669.962152361899</v>
      </c>
      <c r="K793" s="27">
        <f t="shared" si="124"/>
        <v>2.3050460294209518E-5</v>
      </c>
    </row>
    <row r="794" spans="1:11">
      <c r="A794" s="27">
        <v>793</v>
      </c>
      <c r="B794" s="27">
        <f t="shared" si="120"/>
        <v>0.41500333333333334</v>
      </c>
      <c r="C794" s="27">
        <f t="shared" si="125"/>
        <v>110</v>
      </c>
      <c r="D794" s="27">
        <f t="shared" si="126"/>
        <v>42</v>
      </c>
      <c r="E794" s="27">
        <f t="shared" si="127"/>
        <v>4</v>
      </c>
      <c r="F794" s="27">
        <f t="shared" si="121"/>
        <v>0.10959648828306537</v>
      </c>
      <c r="G794" s="27">
        <f t="shared" si="122"/>
        <v>6.1950130190607618E-5</v>
      </c>
      <c r="H794" s="27">
        <f t="shared" si="128"/>
        <v>0.74</v>
      </c>
      <c r="I794" s="27">
        <f t="shared" si="129"/>
        <v>140</v>
      </c>
      <c r="J794" s="27">
        <f t="shared" si="123"/>
        <v>34739.183677602647</v>
      </c>
      <c r="K794" s="27">
        <f t="shared" si="124"/>
        <v>2.3125333208282468E-5</v>
      </c>
    </row>
    <row r="795" spans="1:11">
      <c r="A795" s="27">
        <v>794</v>
      </c>
      <c r="B795" s="27">
        <f t="shared" si="120"/>
        <v>0.41552666666666666</v>
      </c>
      <c r="C795" s="27">
        <f t="shared" si="125"/>
        <v>110</v>
      </c>
      <c r="D795" s="27">
        <f t="shared" si="126"/>
        <v>42</v>
      </c>
      <c r="E795" s="27">
        <f t="shared" si="127"/>
        <v>4</v>
      </c>
      <c r="F795" s="27">
        <f t="shared" si="121"/>
        <v>0.10982151518427979</v>
      </c>
      <c r="G795" s="27">
        <f t="shared" si="122"/>
        <v>6.207732811496644E-5</v>
      </c>
      <c r="H795" s="27">
        <f t="shared" si="128"/>
        <v>0.74</v>
      </c>
      <c r="I795" s="27">
        <f t="shared" si="129"/>
        <v>140</v>
      </c>
      <c r="J795" s="27">
        <f t="shared" si="123"/>
        <v>34808.434288261269</v>
      </c>
      <c r="K795" s="27">
        <f t="shared" si="124"/>
        <v>2.320033621211701E-5</v>
      </c>
    </row>
    <row r="796" spans="1:11">
      <c r="A796" s="27">
        <v>795</v>
      </c>
      <c r="B796" s="27">
        <f t="shared" si="120"/>
        <v>0.41604999999999998</v>
      </c>
      <c r="C796" s="27">
        <f t="shared" si="125"/>
        <v>110</v>
      </c>
      <c r="D796" s="27">
        <f t="shared" si="126"/>
        <v>42</v>
      </c>
      <c r="E796" s="27">
        <f t="shared" si="127"/>
        <v>4</v>
      </c>
      <c r="F796" s="27">
        <f t="shared" si="121"/>
        <v>0.11004665385634588</v>
      </c>
      <c r="G796" s="27">
        <f t="shared" si="122"/>
        <v>6.2204589218528558E-5</v>
      </c>
      <c r="H796" s="27">
        <f t="shared" si="128"/>
        <v>0.74</v>
      </c>
      <c r="I796" s="27">
        <f t="shared" si="129"/>
        <v>140</v>
      </c>
      <c r="J796" s="27">
        <f t="shared" si="123"/>
        <v>34877.713882566823</v>
      </c>
      <c r="K796" s="27">
        <f t="shared" si="124"/>
        <v>2.3275469272842546E-5</v>
      </c>
    </row>
    <row r="797" spans="1:11">
      <c r="A797" s="27">
        <v>796</v>
      </c>
      <c r="B797" s="27">
        <f t="shared" si="120"/>
        <v>0.41657333333333335</v>
      </c>
      <c r="C797" s="27">
        <f t="shared" si="125"/>
        <v>110</v>
      </c>
      <c r="D797" s="27">
        <f t="shared" si="126"/>
        <v>42</v>
      </c>
      <c r="E797" s="27">
        <f t="shared" si="127"/>
        <v>4</v>
      </c>
      <c r="F797" s="27">
        <f t="shared" si="121"/>
        <v>0.11027190396581947</v>
      </c>
      <c r="G797" s="27">
        <f t="shared" si="122"/>
        <v>6.2331913312812446E-5</v>
      </c>
      <c r="H797" s="27">
        <f t="shared" si="128"/>
        <v>0.74</v>
      </c>
      <c r="I797" s="27">
        <f t="shared" si="129"/>
        <v>140</v>
      </c>
      <c r="J797" s="27">
        <f t="shared" si="123"/>
        <v>34947.022358861039</v>
      </c>
      <c r="K797" s="27">
        <f t="shared" si="124"/>
        <v>2.335073235721558E-5</v>
      </c>
    </row>
    <row r="798" spans="1:11">
      <c r="A798" s="27">
        <v>797</v>
      </c>
      <c r="B798" s="27">
        <f t="shared" si="120"/>
        <v>0.41709666666666667</v>
      </c>
      <c r="C798" s="27">
        <f t="shared" si="125"/>
        <v>110</v>
      </c>
      <c r="D798" s="27">
        <f t="shared" si="126"/>
        <v>42</v>
      </c>
      <c r="E798" s="27">
        <f t="shared" si="127"/>
        <v>4</v>
      </c>
      <c r="F798" s="27">
        <f t="shared" si="121"/>
        <v>0.1104972651795412</v>
      </c>
      <c r="G798" s="27">
        <f t="shared" si="122"/>
        <v>6.2459300209497648E-5</v>
      </c>
      <c r="H798" s="27">
        <f t="shared" si="128"/>
        <v>0.74</v>
      </c>
      <c r="I798" s="27">
        <f t="shared" si="129"/>
        <v>140</v>
      </c>
      <c r="J798" s="27">
        <f t="shared" si="123"/>
        <v>35016.359615598136</v>
      </c>
      <c r="K798" s="27">
        <f t="shared" si="124"/>
        <v>2.3426125431620069E-5</v>
      </c>
    </row>
    <row r="799" spans="1:11">
      <c r="A799" s="27">
        <v>798</v>
      </c>
      <c r="B799" s="27">
        <f t="shared" si="120"/>
        <v>0.41761999999999999</v>
      </c>
      <c r="C799" s="27">
        <f t="shared" si="125"/>
        <v>110</v>
      </c>
      <c r="D799" s="27">
        <f t="shared" si="126"/>
        <v>42</v>
      </c>
      <c r="E799" s="27">
        <f t="shared" si="127"/>
        <v>4</v>
      </c>
      <c r="F799" s="27">
        <f t="shared" si="121"/>
        <v>0.11072273716463646</v>
      </c>
      <c r="G799" s="27">
        <f t="shared" si="122"/>
        <v>6.2586749720424577E-5</v>
      </c>
      <c r="H799" s="27">
        <f t="shared" si="128"/>
        <v>0.74</v>
      </c>
      <c r="I799" s="27">
        <f t="shared" si="129"/>
        <v>140</v>
      </c>
      <c r="J799" s="27">
        <f t="shared" si="123"/>
        <v>35085.725551344622</v>
      </c>
      <c r="K799" s="27">
        <f t="shared" si="124"/>
        <v>2.3501648462067925E-5</v>
      </c>
    </row>
    <row r="800" spans="1:11">
      <c r="A800" s="27">
        <v>799</v>
      </c>
      <c r="B800" s="27">
        <f t="shared" si="120"/>
        <v>0.41814333333333331</v>
      </c>
      <c r="C800" s="27">
        <f t="shared" si="125"/>
        <v>110</v>
      </c>
      <c r="D800" s="27">
        <f t="shared" si="126"/>
        <v>42</v>
      </c>
      <c r="E800" s="27">
        <f t="shared" si="127"/>
        <v>4</v>
      </c>
      <c r="F800" s="27">
        <f t="shared" si="121"/>
        <v>0.11094831958851484</v>
      </c>
      <c r="G800" s="27">
        <f t="shared" si="122"/>
        <v>6.2714261657594351E-5</v>
      </c>
      <c r="H800" s="27">
        <f t="shared" si="128"/>
        <v>0.74</v>
      </c>
      <c r="I800" s="27">
        <f t="shared" si="129"/>
        <v>140</v>
      </c>
      <c r="J800" s="27">
        <f t="shared" si="123"/>
        <v>35155.120064779134</v>
      </c>
      <c r="K800" s="27">
        <f t="shared" si="124"/>
        <v>2.3577301414199363E-5</v>
      </c>
    </row>
    <row r="801" spans="1:11">
      <c r="A801" s="27">
        <v>800</v>
      </c>
      <c r="B801" s="27">
        <f t="shared" si="120"/>
        <v>0.41866666666666669</v>
      </c>
      <c r="C801" s="27">
        <f t="shared" si="125"/>
        <v>110</v>
      </c>
      <c r="D801" s="27">
        <f t="shared" si="126"/>
        <v>42</v>
      </c>
      <c r="E801" s="27">
        <f t="shared" si="127"/>
        <v>4</v>
      </c>
      <c r="F801" s="27">
        <f t="shared" si="121"/>
        <v>0.11117401211886993</v>
      </c>
      <c r="G801" s="27">
        <f t="shared" si="122"/>
        <v>6.2841835833168605E-5</v>
      </c>
      <c r="H801" s="27">
        <f t="shared" si="128"/>
        <v>0.74</v>
      </c>
      <c r="I801" s="27">
        <f t="shared" si="129"/>
        <v>140</v>
      </c>
      <c r="J801" s="27">
        <f t="shared" si="123"/>
        <v>35224.543054692236</v>
      </c>
      <c r="K801" s="27">
        <f t="shared" si="124"/>
        <v>2.3653084253283402E-5</v>
      </c>
    </row>
    <row r="802" spans="1:11">
      <c r="A802" s="27">
        <v>801</v>
      </c>
      <c r="B802" s="27">
        <f t="shared" si="120"/>
        <v>0.41919000000000001</v>
      </c>
      <c r="C802" s="27">
        <f t="shared" si="125"/>
        <v>110</v>
      </c>
      <c r="D802" s="27">
        <f t="shared" si="126"/>
        <v>42</v>
      </c>
      <c r="E802" s="27">
        <f t="shared" si="127"/>
        <v>4</v>
      </c>
      <c r="F802" s="27">
        <f t="shared" si="121"/>
        <v>0.11139981442367894</v>
      </c>
      <c r="G802" s="27">
        <f t="shared" si="122"/>
        <v>6.2969472059469286E-5</v>
      </c>
      <c r="H802" s="27">
        <f t="shared" si="128"/>
        <v>0.74</v>
      </c>
      <c r="I802" s="27">
        <f t="shared" si="129"/>
        <v>140</v>
      </c>
      <c r="J802" s="27">
        <f t="shared" si="123"/>
        <v>35293.994419986215</v>
      </c>
      <c r="K802" s="27">
        <f t="shared" si="124"/>
        <v>2.3728996944218216E-5</v>
      </c>
    </row>
    <row r="803" spans="1:11">
      <c r="A803" s="27">
        <v>802</v>
      </c>
      <c r="B803" s="27">
        <f t="shared" si="120"/>
        <v>0.41971333333333333</v>
      </c>
      <c r="C803" s="27">
        <f t="shared" si="125"/>
        <v>110</v>
      </c>
      <c r="D803" s="27">
        <f t="shared" si="126"/>
        <v>42</v>
      </c>
      <c r="E803" s="27">
        <f t="shared" si="127"/>
        <v>4</v>
      </c>
      <c r="F803" s="27">
        <f t="shared" si="121"/>
        <v>0.11162572617120242</v>
      </c>
      <c r="G803" s="27">
        <f t="shared" si="122"/>
        <v>6.3097170148978507E-5</v>
      </c>
      <c r="H803" s="27">
        <f t="shared" si="128"/>
        <v>0.74</v>
      </c>
      <c r="I803" s="27">
        <f t="shared" si="129"/>
        <v>140</v>
      </c>
      <c r="J803" s="27">
        <f t="shared" si="123"/>
        <v>35363.474059674947</v>
      </c>
      <c r="K803" s="27">
        <f t="shared" si="124"/>
        <v>2.3805039451531607E-5</v>
      </c>
    </row>
    <row r="804" spans="1:11">
      <c r="A804" s="27">
        <v>803</v>
      </c>
      <c r="B804" s="27">
        <f t="shared" si="120"/>
        <v>0.42023666666666665</v>
      </c>
      <c r="C804" s="27">
        <f t="shared" si="125"/>
        <v>110</v>
      </c>
      <c r="D804" s="27">
        <f t="shared" si="126"/>
        <v>42</v>
      </c>
      <c r="E804" s="27">
        <f t="shared" si="127"/>
        <v>4</v>
      </c>
      <c r="F804" s="27">
        <f t="shared" si="121"/>
        <v>0.11185174702998396</v>
      </c>
      <c r="G804" s="27">
        <f t="shared" si="122"/>
        <v>6.3224929914338393E-5</v>
      </c>
      <c r="H804" s="27">
        <f t="shared" si="128"/>
        <v>0.74</v>
      </c>
      <c r="I804" s="27">
        <f t="shared" si="129"/>
        <v>140</v>
      </c>
      <c r="J804" s="27">
        <f t="shared" si="123"/>
        <v>35432.981872883676</v>
      </c>
      <c r="K804" s="27">
        <f t="shared" si="124"/>
        <v>2.388121173938142E-5</v>
      </c>
    </row>
    <row r="805" spans="1:11">
      <c r="A805" s="27">
        <v>804</v>
      </c>
      <c r="B805" s="27">
        <f t="shared" si="120"/>
        <v>0.42076000000000002</v>
      </c>
      <c r="C805" s="27">
        <f t="shared" si="125"/>
        <v>110</v>
      </c>
      <c r="D805" s="27">
        <f t="shared" si="126"/>
        <v>42</v>
      </c>
      <c r="E805" s="27">
        <f t="shared" si="127"/>
        <v>4</v>
      </c>
      <c r="F805" s="27">
        <f t="shared" si="121"/>
        <v>0.11207787666884984</v>
      </c>
      <c r="G805" s="27">
        <f t="shared" si="122"/>
        <v>6.3352751168350787E-5</v>
      </c>
      <c r="H805" s="27">
        <f t="shared" si="128"/>
        <v>0.74</v>
      </c>
      <c r="I805" s="27">
        <f t="shared" si="129"/>
        <v>140</v>
      </c>
      <c r="J805" s="27">
        <f t="shared" si="123"/>
        <v>35502.517758848873</v>
      </c>
      <c r="K805" s="27">
        <f t="shared" si="124"/>
        <v>2.395751377155598E-5</v>
      </c>
    </row>
    <row r="806" spans="1:11">
      <c r="A806" s="27">
        <v>805</v>
      </c>
      <c r="B806" s="27">
        <f t="shared" si="120"/>
        <v>0.42128333333333334</v>
      </c>
      <c r="C806" s="27">
        <f t="shared" si="125"/>
        <v>110</v>
      </c>
      <c r="D806" s="27">
        <f t="shared" si="126"/>
        <v>42</v>
      </c>
      <c r="E806" s="27">
        <f t="shared" si="127"/>
        <v>4</v>
      </c>
      <c r="F806" s="27">
        <f t="shared" si="121"/>
        <v>0.11230411475690869</v>
      </c>
      <c r="G806" s="27">
        <f t="shared" si="122"/>
        <v>6.3480633723977194E-5</v>
      </c>
      <c r="H806" s="27">
        <f t="shared" si="128"/>
        <v>0.74</v>
      </c>
      <c r="I806" s="27">
        <f t="shared" si="129"/>
        <v>140</v>
      </c>
      <c r="J806" s="27">
        <f t="shared" si="123"/>
        <v>35572.081616917996</v>
      </c>
      <c r="K806" s="27">
        <f t="shared" si="124"/>
        <v>2.4033945511474466E-5</v>
      </c>
    </row>
    <row r="807" spans="1:11">
      <c r="A807" s="27">
        <v>806</v>
      </c>
      <c r="B807" s="27">
        <f t="shared" si="120"/>
        <v>0.42180666666666666</v>
      </c>
      <c r="C807" s="27">
        <f t="shared" si="125"/>
        <v>110</v>
      </c>
      <c r="D807" s="27">
        <f t="shared" si="126"/>
        <v>42</v>
      </c>
      <c r="E807" s="27">
        <f t="shared" si="127"/>
        <v>4</v>
      </c>
      <c r="F807" s="27">
        <f t="shared" si="121"/>
        <v>0.11253046096355111</v>
      </c>
      <c r="G807" s="27">
        <f t="shared" si="122"/>
        <v>6.3608577394338536E-5</v>
      </c>
      <c r="H807" s="27">
        <f t="shared" si="128"/>
        <v>0.74</v>
      </c>
      <c r="I807" s="27">
        <f t="shared" si="129"/>
        <v>140</v>
      </c>
      <c r="J807" s="27">
        <f t="shared" si="123"/>
        <v>35641.673346549338</v>
      </c>
      <c r="K807" s="27">
        <f t="shared" si="124"/>
        <v>2.4110506922187384E-5</v>
      </c>
    </row>
    <row r="808" spans="1:11">
      <c r="A808" s="27">
        <v>807</v>
      </c>
      <c r="B808" s="27">
        <f t="shared" si="120"/>
        <v>0.42232999999999998</v>
      </c>
      <c r="C808" s="27">
        <f t="shared" si="125"/>
        <v>110</v>
      </c>
      <c r="D808" s="27">
        <f t="shared" si="126"/>
        <v>42</v>
      </c>
      <c r="E808" s="27">
        <f t="shared" si="127"/>
        <v>4</v>
      </c>
      <c r="F808" s="27">
        <f t="shared" si="121"/>
        <v>0.11275691495844964</v>
      </c>
      <c r="G808" s="27">
        <f t="shared" si="122"/>
        <v>6.3736581992715022E-5</v>
      </c>
      <c r="H808" s="27">
        <f t="shared" si="128"/>
        <v>0.74</v>
      </c>
      <c r="I808" s="27">
        <f t="shared" si="129"/>
        <v>140</v>
      </c>
      <c r="J808" s="27">
        <f t="shared" si="123"/>
        <v>35711.292847311895</v>
      </c>
      <c r="K808" s="27">
        <f t="shared" si="124"/>
        <v>2.4187197966377013E-5</v>
      </c>
    </row>
    <row r="809" spans="1:11">
      <c r="A809" s="27">
        <v>808</v>
      </c>
      <c r="B809" s="27">
        <f t="shared" si="120"/>
        <v>0.42285333333333336</v>
      </c>
      <c r="C809" s="27">
        <f t="shared" si="125"/>
        <v>110</v>
      </c>
      <c r="D809" s="27">
        <f t="shared" si="126"/>
        <v>42</v>
      </c>
      <c r="E809" s="27">
        <f t="shared" si="127"/>
        <v>4</v>
      </c>
      <c r="F809" s="27">
        <f t="shared" si="121"/>
        <v>0.11298347641155805</v>
      </c>
      <c r="G809" s="27">
        <f t="shared" si="122"/>
        <v>6.3864647332545881E-5</v>
      </c>
      <c r="H809" s="27">
        <f t="shared" si="128"/>
        <v>0.74</v>
      </c>
      <c r="I809" s="27">
        <f t="shared" si="129"/>
        <v>140</v>
      </c>
      <c r="J809" s="27">
        <f t="shared" si="123"/>
        <v>35780.940018885078</v>
      </c>
      <c r="K809" s="27">
        <f t="shared" si="124"/>
        <v>2.426401860635774E-5</v>
      </c>
    </row>
    <row r="810" spans="1:11">
      <c r="A810" s="27">
        <v>809</v>
      </c>
      <c r="B810" s="27">
        <f t="shared" si="120"/>
        <v>0.42337666666666668</v>
      </c>
      <c r="C810" s="27">
        <f t="shared" si="125"/>
        <v>110</v>
      </c>
      <c r="D810" s="27">
        <f t="shared" si="126"/>
        <v>42</v>
      </c>
      <c r="E810" s="27">
        <f t="shared" si="127"/>
        <v>4</v>
      </c>
      <c r="F810" s="27">
        <f t="shared" si="121"/>
        <v>0.11321014499311136</v>
      </c>
      <c r="G810" s="27">
        <f t="shared" si="122"/>
        <v>6.3992773227429289E-5</v>
      </c>
      <c r="H810" s="27">
        <f t="shared" si="128"/>
        <v>0.74</v>
      </c>
      <c r="I810" s="27">
        <f t="shared" si="129"/>
        <v>140</v>
      </c>
      <c r="J810" s="27">
        <f t="shared" si="123"/>
        <v>35850.614761058634</v>
      </c>
      <c r="K810" s="27">
        <f t="shared" si="124"/>
        <v>2.4340968804076568E-5</v>
      </c>
    </row>
    <row r="811" spans="1:11">
      <c r="A811" s="27">
        <v>810</v>
      </c>
      <c r="B811" s="27">
        <f t="shared" si="120"/>
        <v>0.4239</v>
      </c>
      <c r="C811" s="27">
        <f t="shared" si="125"/>
        <v>110</v>
      </c>
      <c r="D811" s="27">
        <f t="shared" si="126"/>
        <v>42</v>
      </c>
      <c r="E811" s="27">
        <f t="shared" si="127"/>
        <v>4</v>
      </c>
      <c r="F811" s="27">
        <f t="shared" si="121"/>
        <v>0.11343692037362522</v>
      </c>
      <c r="G811" s="27">
        <f t="shared" si="122"/>
        <v>6.4120959491122096E-5</v>
      </c>
      <c r="H811" s="27">
        <f t="shared" si="128"/>
        <v>0.74</v>
      </c>
      <c r="I811" s="27">
        <f t="shared" si="129"/>
        <v>140</v>
      </c>
      <c r="J811" s="27">
        <f t="shared" si="123"/>
        <v>35920.316973732428</v>
      </c>
      <c r="K811" s="27">
        <f t="shared" si="124"/>
        <v>2.4418048521113507E-5</v>
      </c>
    </row>
    <row r="812" spans="1:11">
      <c r="A812" s="27">
        <v>811</v>
      </c>
      <c r="B812" s="27">
        <f t="shared" si="120"/>
        <v>0.42442333333333332</v>
      </c>
      <c r="C812" s="27">
        <f t="shared" si="125"/>
        <v>110</v>
      </c>
      <c r="D812" s="27">
        <f t="shared" si="126"/>
        <v>42</v>
      </c>
      <c r="E812" s="27">
        <f t="shared" si="127"/>
        <v>4</v>
      </c>
      <c r="F812" s="27">
        <f t="shared" si="121"/>
        <v>0.11366380222389591</v>
      </c>
      <c r="G812" s="27">
        <f t="shared" si="122"/>
        <v>6.4249205937539741E-5</v>
      </c>
      <c r="H812" s="27">
        <f t="shared" si="128"/>
        <v>0.74</v>
      </c>
      <c r="I812" s="27">
        <f t="shared" si="129"/>
        <v>140</v>
      </c>
      <c r="J812" s="27">
        <f t="shared" si="123"/>
        <v>35990.046556916226</v>
      </c>
      <c r="K812" s="27">
        <f t="shared" si="124"/>
        <v>2.4495257718681982E-5</v>
      </c>
    </row>
    <row r="813" spans="1:11">
      <c r="A813" s="27">
        <v>812</v>
      </c>
      <c r="B813" s="27">
        <f t="shared" si="120"/>
        <v>0.42494666666666664</v>
      </c>
      <c r="C813" s="27">
        <f t="shared" si="125"/>
        <v>110</v>
      </c>
      <c r="D813" s="27">
        <f t="shared" si="126"/>
        <v>42</v>
      </c>
      <c r="E813" s="27">
        <f t="shared" si="127"/>
        <v>4</v>
      </c>
      <c r="F813" s="27">
        <f t="shared" si="121"/>
        <v>0.11389079021499984</v>
      </c>
      <c r="G813" s="27">
        <f t="shared" si="122"/>
        <v>6.4377512380755998E-5</v>
      </c>
      <c r="H813" s="27">
        <f t="shared" si="128"/>
        <v>0.74</v>
      </c>
      <c r="I813" s="27">
        <f t="shared" si="129"/>
        <v>140</v>
      </c>
      <c r="J813" s="27">
        <f t="shared" si="123"/>
        <v>36059.803410729626</v>
      </c>
      <c r="K813" s="27">
        <f t="shared" si="124"/>
        <v>2.4572596357629309E-5</v>
      </c>
    </row>
    <row r="814" spans="1:11">
      <c r="A814" s="27">
        <v>813</v>
      </c>
      <c r="B814" s="27">
        <f t="shared" si="120"/>
        <v>0.42547000000000001</v>
      </c>
      <c r="C814" s="27">
        <f t="shared" si="125"/>
        <v>110</v>
      </c>
      <c r="D814" s="27">
        <f t="shared" si="126"/>
        <v>42</v>
      </c>
      <c r="E814" s="27">
        <f t="shared" si="127"/>
        <v>4</v>
      </c>
      <c r="F814" s="27">
        <f t="shared" si="121"/>
        <v>0.11411788401829323</v>
      </c>
      <c r="G814" s="27">
        <f t="shared" si="122"/>
        <v>6.4505878635002842E-5</v>
      </c>
      <c r="H814" s="27">
        <f t="shared" si="128"/>
        <v>0.74</v>
      </c>
      <c r="I814" s="27">
        <f t="shared" si="129"/>
        <v>140</v>
      </c>
      <c r="J814" s="27">
        <f t="shared" si="123"/>
        <v>36129.587435401743</v>
      </c>
      <c r="K814" s="27">
        <f t="shared" si="124"/>
        <v>2.465006439843708E-5</v>
      </c>
    </row>
    <row r="815" spans="1:11">
      <c r="A815" s="27">
        <v>814</v>
      </c>
      <c r="B815" s="27">
        <f t="shared" si="120"/>
        <v>0.42599333333333333</v>
      </c>
      <c r="C815" s="27">
        <f t="shared" si="125"/>
        <v>110</v>
      </c>
      <c r="D815" s="27">
        <f t="shared" si="126"/>
        <v>42</v>
      </c>
      <c r="E815" s="27">
        <f t="shared" si="127"/>
        <v>4</v>
      </c>
      <c r="F815" s="27">
        <f t="shared" si="121"/>
        <v>0.11434508330541179</v>
      </c>
      <c r="G815" s="27">
        <f t="shared" si="122"/>
        <v>6.4634304514670212E-5</v>
      </c>
      <c r="H815" s="27">
        <f t="shared" si="128"/>
        <v>0.74</v>
      </c>
      <c r="I815" s="27">
        <f t="shared" si="129"/>
        <v>140</v>
      </c>
      <c r="J815" s="27">
        <f t="shared" si="123"/>
        <v>36199.398531271101</v>
      </c>
      <c r="K815" s="27">
        <f t="shared" si="124"/>
        <v>2.472766180122156E-5</v>
      </c>
    </row>
    <row r="816" spans="1:11">
      <c r="A816" s="27">
        <v>815</v>
      </c>
      <c r="B816" s="27">
        <f t="shared" si="120"/>
        <v>0.42651666666666666</v>
      </c>
      <c r="C816" s="27">
        <f t="shared" si="125"/>
        <v>110</v>
      </c>
      <c r="D816" s="27">
        <f t="shared" si="126"/>
        <v>42</v>
      </c>
      <c r="E816" s="27">
        <f t="shared" si="127"/>
        <v>4</v>
      </c>
      <c r="F816" s="27">
        <f t="shared" si="121"/>
        <v>0.1145723877482706</v>
      </c>
      <c r="G816" s="27">
        <f t="shared" si="122"/>
        <v>6.4762789834305978E-5</v>
      </c>
      <c r="H816" s="27">
        <f t="shared" si="128"/>
        <v>0.74</v>
      </c>
      <c r="I816" s="27">
        <f t="shared" si="129"/>
        <v>140</v>
      </c>
      <c r="J816" s="27">
        <f t="shared" si="123"/>
        <v>36269.236598785494</v>
      </c>
      <c r="K816" s="27">
        <f t="shared" si="124"/>
        <v>2.4805388525734182E-5</v>
      </c>
    </row>
    <row r="817" spans="1:11">
      <c r="A817" s="27">
        <v>816</v>
      </c>
      <c r="B817" s="27">
        <f t="shared" si="120"/>
        <v>0.42703999999999998</v>
      </c>
      <c r="C817" s="27">
        <f t="shared" si="125"/>
        <v>110</v>
      </c>
      <c r="D817" s="27">
        <f t="shared" si="126"/>
        <v>42</v>
      </c>
      <c r="E817" s="27">
        <f t="shared" si="127"/>
        <v>4</v>
      </c>
      <c r="F817" s="27">
        <f t="shared" si="121"/>
        <v>0.11479979701906351</v>
      </c>
      <c r="G817" s="27">
        <f t="shared" si="122"/>
        <v>6.4891334408615558E-5</v>
      </c>
      <c r="H817" s="27">
        <f t="shared" si="128"/>
        <v>0.74</v>
      </c>
      <c r="I817" s="27">
        <f t="shared" si="129"/>
        <v>140</v>
      </c>
      <c r="J817" s="27">
        <f t="shared" si="123"/>
        <v>36339.101538501738</v>
      </c>
      <c r="K817" s="27">
        <f t="shared" si="124"/>
        <v>2.4883244531361894E-5</v>
      </c>
    </row>
    <row r="818" spans="1:11">
      <c r="A818" s="27">
        <v>817</v>
      </c>
      <c r="B818" s="27">
        <f t="shared" si="120"/>
        <v>0.42756333333333335</v>
      </c>
      <c r="C818" s="27">
        <f t="shared" si="125"/>
        <v>110</v>
      </c>
      <c r="D818" s="27">
        <f t="shared" si="126"/>
        <v>42</v>
      </c>
      <c r="E818" s="27">
        <f t="shared" si="127"/>
        <v>4</v>
      </c>
      <c r="F818" s="27">
        <f t="shared" si="121"/>
        <v>0.11502731079026308</v>
      </c>
      <c r="G818" s="27">
        <f t="shared" si="122"/>
        <v>6.5019938052461956E-5</v>
      </c>
      <c r="H818" s="27">
        <f t="shared" si="128"/>
        <v>0.74</v>
      </c>
      <c r="I818" s="27">
        <f t="shared" si="129"/>
        <v>140</v>
      </c>
      <c r="J818" s="27">
        <f t="shared" si="123"/>
        <v>36408.993251085514</v>
      </c>
      <c r="K818" s="27">
        <f t="shared" si="124"/>
        <v>2.4961229777127674E-5</v>
      </c>
    </row>
    <row r="819" spans="1:11">
      <c r="A819" s="27">
        <v>818</v>
      </c>
      <c r="B819" s="27">
        <f t="shared" si="120"/>
        <v>0.42808666666666667</v>
      </c>
      <c r="C819" s="27">
        <f t="shared" si="125"/>
        <v>110</v>
      </c>
      <c r="D819" s="27">
        <f t="shared" si="126"/>
        <v>42</v>
      </c>
      <c r="E819" s="27">
        <f t="shared" si="127"/>
        <v>4</v>
      </c>
      <c r="F819" s="27">
        <f t="shared" si="121"/>
        <v>0.11525492873462002</v>
      </c>
      <c r="G819" s="27">
        <f t="shared" si="122"/>
        <v>6.5148600580865334E-5</v>
      </c>
      <c r="H819" s="27">
        <f t="shared" si="128"/>
        <v>0.74</v>
      </c>
      <c r="I819" s="27">
        <f t="shared" si="129"/>
        <v>140</v>
      </c>
      <c r="J819" s="27">
        <f t="shared" si="123"/>
        <v>36478.911637311212</v>
      </c>
      <c r="K819" s="27">
        <f t="shared" si="124"/>
        <v>2.5039344221690833E-5</v>
      </c>
    </row>
    <row r="820" spans="1:11">
      <c r="A820" s="27">
        <v>819</v>
      </c>
      <c r="B820" s="27">
        <f t="shared" si="120"/>
        <v>0.42860999999999999</v>
      </c>
      <c r="C820" s="27">
        <f t="shared" si="125"/>
        <v>110</v>
      </c>
      <c r="D820" s="27">
        <f t="shared" si="126"/>
        <v>42</v>
      </c>
      <c r="E820" s="27">
        <f t="shared" si="127"/>
        <v>4</v>
      </c>
      <c r="F820" s="27">
        <f t="shared" si="121"/>
        <v>0.1154826505251632</v>
      </c>
      <c r="G820" s="27">
        <f t="shared" si="122"/>
        <v>6.5277321809003157E-5</v>
      </c>
      <c r="H820" s="27">
        <f t="shared" si="128"/>
        <v>0.74</v>
      </c>
      <c r="I820" s="27">
        <f t="shared" si="129"/>
        <v>140</v>
      </c>
      <c r="J820" s="27">
        <f t="shared" si="123"/>
        <v>36548.85659806175</v>
      </c>
      <c r="K820" s="27">
        <f t="shared" si="124"/>
        <v>2.5117587823347551E-5</v>
      </c>
    </row>
    <row r="821" spans="1:11">
      <c r="A821" s="27">
        <v>820</v>
      </c>
      <c r="B821" s="27">
        <f t="shared" si="120"/>
        <v>0.42913333333333331</v>
      </c>
      <c r="C821" s="27">
        <f t="shared" si="125"/>
        <v>110</v>
      </c>
      <c r="D821" s="27">
        <f t="shared" si="126"/>
        <v>42</v>
      </c>
      <c r="E821" s="27">
        <f t="shared" si="127"/>
        <v>4</v>
      </c>
      <c r="F821" s="27">
        <f t="shared" si="121"/>
        <v>0.11571047583519901</v>
      </c>
      <c r="G821" s="27">
        <f t="shared" si="122"/>
        <v>6.540610155220972E-5</v>
      </c>
      <c r="H821" s="27">
        <f t="shared" si="128"/>
        <v>0.74</v>
      </c>
      <c r="I821" s="27">
        <f t="shared" si="129"/>
        <v>140</v>
      </c>
      <c r="J821" s="27">
        <f t="shared" si="123"/>
        <v>36618.828034328391</v>
      </c>
      <c r="K821" s="27">
        <f t="shared" si="124"/>
        <v>2.519596054003123E-5</v>
      </c>
    </row>
    <row r="822" spans="1:11">
      <c r="A822" s="27">
        <v>821</v>
      </c>
      <c r="B822" s="27">
        <f t="shared" si="120"/>
        <v>0.42965666666666669</v>
      </c>
      <c r="C822" s="27">
        <f t="shared" si="125"/>
        <v>110</v>
      </c>
      <c r="D822" s="27">
        <f t="shared" si="126"/>
        <v>42</v>
      </c>
      <c r="E822" s="27">
        <f t="shared" si="127"/>
        <v>4</v>
      </c>
      <c r="F822" s="27">
        <f t="shared" si="121"/>
        <v>0.11593840433831129</v>
      </c>
      <c r="G822" s="27">
        <f t="shared" si="122"/>
        <v>6.5534939625976147E-5</v>
      </c>
      <c r="H822" s="27">
        <f t="shared" si="128"/>
        <v>0.74</v>
      </c>
      <c r="I822" s="27">
        <f t="shared" si="129"/>
        <v>140</v>
      </c>
      <c r="J822" s="27">
        <f t="shared" si="123"/>
        <v>36688.825847210566</v>
      </c>
      <c r="K822" s="27">
        <f t="shared" si="124"/>
        <v>2.5274462329312972E-5</v>
      </c>
    </row>
    <row r="823" spans="1:11">
      <c r="A823" s="27">
        <v>822</v>
      </c>
      <c r="B823" s="27">
        <f t="shared" si="120"/>
        <v>0.43018000000000001</v>
      </c>
      <c r="C823" s="27">
        <f t="shared" si="125"/>
        <v>110</v>
      </c>
      <c r="D823" s="27">
        <f t="shared" si="126"/>
        <v>42</v>
      </c>
      <c r="E823" s="27">
        <f t="shared" si="127"/>
        <v>4</v>
      </c>
      <c r="F823" s="27">
        <f t="shared" si="121"/>
        <v>0.11616643570836088</v>
      </c>
      <c r="G823" s="27">
        <f t="shared" si="122"/>
        <v>6.5663835845950163E-5</v>
      </c>
      <c r="H823" s="27">
        <f t="shared" si="128"/>
        <v>0.74</v>
      </c>
      <c r="I823" s="27">
        <f t="shared" si="129"/>
        <v>140</v>
      </c>
      <c r="J823" s="27">
        <f t="shared" si="123"/>
        <v>36758.849937915686</v>
      </c>
      <c r="K823" s="27">
        <f t="shared" si="124"/>
        <v>2.5353093148401918E-5</v>
      </c>
    </row>
    <row r="824" spans="1:11">
      <c r="A824" s="27">
        <v>823</v>
      </c>
      <c r="B824" s="27">
        <f t="shared" si="120"/>
        <v>0.43070333333333333</v>
      </c>
      <c r="C824" s="27">
        <f t="shared" si="125"/>
        <v>110</v>
      </c>
      <c r="D824" s="27">
        <f t="shared" si="126"/>
        <v>42</v>
      </c>
      <c r="E824" s="27">
        <f t="shared" si="127"/>
        <v>4</v>
      </c>
      <c r="F824" s="27">
        <f t="shared" si="121"/>
        <v>0.11639456961948542</v>
      </c>
      <c r="G824" s="27">
        <f t="shared" si="122"/>
        <v>6.5792790027935971E-5</v>
      </c>
      <c r="H824" s="27">
        <f t="shared" si="128"/>
        <v>0.74</v>
      </c>
      <c r="I824" s="27">
        <f t="shared" si="129"/>
        <v>140</v>
      </c>
      <c r="J824" s="27">
        <f t="shared" si="123"/>
        <v>36828.900207759027</v>
      </c>
      <c r="K824" s="27">
        <f t="shared" si="124"/>
        <v>2.5431852954145781E-5</v>
      </c>
    </row>
    <row r="825" spans="1:11">
      <c r="A825" s="27">
        <v>824</v>
      </c>
      <c r="B825" s="27">
        <f t="shared" si="120"/>
        <v>0.43122666666666665</v>
      </c>
      <c r="C825" s="27">
        <f t="shared" si="125"/>
        <v>110</v>
      </c>
      <c r="D825" s="27">
        <f t="shared" si="126"/>
        <v>42</v>
      </c>
      <c r="E825" s="27">
        <f t="shared" si="127"/>
        <v>4</v>
      </c>
      <c r="F825" s="27">
        <f t="shared" si="121"/>
        <v>0.11662280574609898</v>
      </c>
      <c r="G825" s="27">
        <f t="shared" si="122"/>
        <v>6.5921801987893936E-5</v>
      </c>
      <c r="H825" s="27">
        <f t="shared" si="128"/>
        <v>0.74</v>
      </c>
      <c r="I825" s="27">
        <f t="shared" si="129"/>
        <v>140</v>
      </c>
      <c r="J825" s="27">
        <f t="shared" si="123"/>
        <v>36898.976558163493</v>
      </c>
      <c r="K825" s="27">
        <f t="shared" si="124"/>
        <v>2.5510741703031165E-5</v>
      </c>
    </row>
    <row r="826" spans="1:11">
      <c r="A826" s="27">
        <v>825</v>
      </c>
      <c r="B826" s="27">
        <f t="shared" si="120"/>
        <v>0.43175000000000002</v>
      </c>
      <c r="C826" s="27">
        <f t="shared" si="125"/>
        <v>110</v>
      </c>
      <c r="D826" s="27">
        <f t="shared" si="126"/>
        <v>42</v>
      </c>
      <c r="E826" s="27">
        <f t="shared" si="127"/>
        <v>4</v>
      </c>
      <c r="F826" s="27">
        <f t="shared" si="121"/>
        <v>0.11685114376289167</v>
      </c>
      <c r="G826" s="27">
        <f t="shared" si="122"/>
        <v>6.6050871541940579E-5</v>
      </c>
      <c r="H826" s="27">
        <f t="shared" si="128"/>
        <v>0.74</v>
      </c>
      <c r="I826" s="27">
        <f t="shared" si="129"/>
        <v>140</v>
      </c>
      <c r="J826" s="27">
        <f t="shared" si="123"/>
        <v>36969.078890659453</v>
      </c>
      <c r="K826" s="27">
        <f t="shared" si="124"/>
        <v>2.5589759351184063E-5</v>
      </c>
    </row>
    <row r="827" spans="1:11">
      <c r="A827" s="27">
        <v>826</v>
      </c>
      <c r="B827" s="27">
        <f t="shared" si="120"/>
        <v>0.43227333333333334</v>
      </c>
      <c r="C827" s="27">
        <f t="shared" si="125"/>
        <v>110</v>
      </c>
      <c r="D827" s="27">
        <f t="shared" si="126"/>
        <v>42</v>
      </c>
      <c r="E827" s="27">
        <f t="shared" si="127"/>
        <v>4</v>
      </c>
      <c r="F827" s="27">
        <f t="shared" si="121"/>
        <v>0.11707958334482955</v>
      </c>
      <c r="G827" s="27">
        <f t="shared" si="122"/>
        <v>6.6179998506348315E-5</v>
      </c>
      <c r="H827" s="27">
        <f t="shared" si="128"/>
        <v>0.74</v>
      </c>
      <c r="I827" s="27">
        <f t="shared" si="129"/>
        <v>140</v>
      </c>
      <c r="J827" s="27">
        <f t="shared" si="123"/>
        <v>37039.207106884598</v>
      </c>
      <c r="K827" s="27">
        <f t="shared" si="124"/>
        <v>2.5668905854370232E-5</v>
      </c>
    </row>
    <row r="828" spans="1:11">
      <c r="A828" s="27">
        <v>827</v>
      </c>
      <c r="B828" s="27">
        <f t="shared" si="120"/>
        <v>0.43279666666666666</v>
      </c>
      <c r="C828" s="27">
        <f t="shared" si="125"/>
        <v>110</v>
      </c>
      <c r="D828" s="27">
        <f t="shared" si="126"/>
        <v>42</v>
      </c>
      <c r="E828" s="27">
        <f t="shared" si="127"/>
        <v>4</v>
      </c>
      <c r="F828" s="27">
        <f t="shared" si="121"/>
        <v>0.11730812416715411</v>
      </c>
      <c r="G828" s="27">
        <f t="shared" si="122"/>
        <v>6.6309182697545262E-5</v>
      </c>
      <c r="H828" s="27">
        <f t="shared" si="128"/>
        <v>0.74</v>
      </c>
      <c r="I828" s="27">
        <f t="shared" si="129"/>
        <v>140</v>
      </c>
      <c r="J828" s="27">
        <f t="shared" si="123"/>
        <v>37109.361108583726</v>
      </c>
      <c r="K828" s="27">
        <f t="shared" si="124"/>
        <v>2.5748181167995639E-5</v>
      </c>
    </row>
    <row r="829" spans="1:11">
      <c r="A829" s="27">
        <v>828</v>
      </c>
      <c r="B829" s="27">
        <f t="shared" si="120"/>
        <v>0.43331999999999998</v>
      </c>
      <c r="C829" s="27">
        <f t="shared" si="125"/>
        <v>110</v>
      </c>
      <c r="D829" s="27">
        <f t="shared" si="126"/>
        <v>42</v>
      </c>
      <c r="E829" s="27">
        <f t="shared" si="127"/>
        <v>4</v>
      </c>
      <c r="F829" s="27">
        <f t="shared" si="121"/>
        <v>0.11753676590538212</v>
      </c>
      <c r="G829" s="27">
        <f t="shared" si="122"/>
        <v>6.6438423932115191E-5</v>
      </c>
      <c r="H829" s="27">
        <f t="shared" si="128"/>
        <v>0.74</v>
      </c>
      <c r="I829" s="27">
        <f t="shared" si="129"/>
        <v>140</v>
      </c>
      <c r="J829" s="27">
        <f t="shared" si="123"/>
        <v>37179.540797608635</v>
      </c>
      <c r="K829" s="27">
        <f t="shared" si="124"/>
        <v>2.5827585247106886E-5</v>
      </c>
    </row>
    <row r="830" spans="1:11">
      <c r="A830" s="27">
        <v>829</v>
      </c>
      <c r="B830" s="27">
        <f t="shared" si="120"/>
        <v>0.43384333333333336</v>
      </c>
      <c r="C830" s="27">
        <f t="shared" si="125"/>
        <v>110</v>
      </c>
      <c r="D830" s="27">
        <f t="shared" si="126"/>
        <v>42</v>
      </c>
      <c r="E830" s="27">
        <f t="shared" si="127"/>
        <v>4</v>
      </c>
      <c r="F830" s="27">
        <f t="shared" si="121"/>
        <v>0.11776550823530528</v>
      </c>
      <c r="G830" s="27">
        <f t="shared" si="122"/>
        <v>6.6567722026797239E-5</v>
      </c>
      <c r="H830" s="27">
        <f t="shared" si="128"/>
        <v>0.74</v>
      </c>
      <c r="I830" s="27">
        <f t="shared" si="129"/>
        <v>140</v>
      </c>
      <c r="J830" s="27">
        <f t="shared" si="123"/>
        <v>37249.746075917894</v>
      </c>
      <c r="K830" s="27">
        <f t="shared" si="124"/>
        <v>2.5907118046391629E-5</v>
      </c>
    </row>
    <row r="831" spans="1:11">
      <c r="A831" s="27">
        <v>830</v>
      </c>
      <c r="B831" s="27">
        <f t="shared" si="120"/>
        <v>0.43436666666666668</v>
      </c>
      <c r="C831" s="27">
        <f t="shared" si="125"/>
        <v>110</v>
      </c>
      <c r="D831" s="27">
        <f t="shared" si="126"/>
        <v>42</v>
      </c>
      <c r="E831" s="27">
        <f t="shared" si="127"/>
        <v>4</v>
      </c>
      <c r="F831" s="27">
        <f t="shared" si="121"/>
        <v>0.11799435083298974</v>
      </c>
      <c r="G831" s="27">
        <f t="shared" si="122"/>
        <v>6.6697076798485664E-5</v>
      </c>
      <c r="H831" s="27">
        <f t="shared" si="128"/>
        <v>0.74</v>
      </c>
      <c r="I831" s="27">
        <f t="shared" si="129"/>
        <v>140</v>
      </c>
      <c r="J831" s="27">
        <f t="shared" si="123"/>
        <v>37319.976845576653</v>
      </c>
      <c r="K831" s="27">
        <f t="shared" si="124"/>
        <v>2.5986779520178958E-5</v>
      </c>
    </row>
    <row r="832" spans="1:11">
      <c r="A832" s="27">
        <v>831</v>
      </c>
      <c r="B832" s="27">
        <f t="shared" si="120"/>
        <v>0.43489</v>
      </c>
      <c r="C832" s="27">
        <f t="shared" si="125"/>
        <v>110</v>
      </c>
      <c r="D832" s="27">
        <f t="shared" si="126"/>
        <v>42</v>
      </c>
      <c r="E832" s="27">
        <f t="shared" si="127"/>
        <v>4</v>
      </c>
      <c r="F832" s="27">
        <f t="shared" si="121"/>
        <v>0.11822329337477615</v>
      </c>
      <c r="G832" s="27">
        <f t="shared" si="122"/>
        <v>6.6826488064229914E-5</v>
      </c>
      <c r="H832" s="27">
        <f t="shared" si="128"/>
        <v>0.74</v>
      </c>
      <c r="I832" s="27">
        <f t="shared" si="129"/>
        <v>140</v>
      </c>
      <c r="J832" s="27">
        <f t="shared" si="123"/>
        <v>37390.233008756579</v>
      </c>
      <c r="K832" s="27">
        <f t="shared" si="124"/>
        <v>2.6066569622439899E-5</v>
      </c>
    </row>
    <row r="833" spans="1:11">
      <c r="A833" s="27">
        <v>832</v>
      </c>
      <c r="B833" s="27">
        <f t="shared" si="120"/>
        <v>0.43541333333333332</v>
      </c>
      <c r="C833" s="27">
        <f t="shared" si="125"/>
        <v>110</v>
      </c>
      <c r="D833" s="27">
        <f t="shared" si="126"/>
        <v>42</v>
      </c>
      <c r="E833" s="27">
        <f t="shared" si="127"/>
        <v>4</v>
      </c>
      <c r="F833" s="27">
        <f t="shared" si="121"/>
        <v>0.11845233553727902</v>
      </c>
      <c r="G833" s="27">
        <f t="shared" si="122"/>
        <v>6.6955955641234249E-5</v>
      </c>
      <c r="H833" s="27">
        <f t="shared" si="128"/>
        <v>0.74</v>
      </c>
      <c r="I833" s="27">
        <f t="shared" si="129"/>
        <v>140</v>
      </c>
      <c r="J833" s="27">
        <f t="shared" si="123"/>
        <v>37460.514467735542</v>
      </c>
      <c r="K833" s="27">
        <f t="shared" si="124"/>
        <v>2.614648830678778E-5</v>
      </c>
    </row>
    <row r="834" spans="1:11">
      <c r="A834" s="27">
        <v>833</v>
      </c>
      <c r="B834" s="27">
        <f t="shared" ref="B834:B897" si="130">3.14/6000*A834</f>
        <v>0.43593666666666664</v>
      </c>
      <c r="C834" s="27">
        <f t="shared" si="125"/>
        <v>110</v>
      </c>
      <c r="D834" s="27">
        <f t="shared" si="126"/>
        <v>42</v>
      </c>
      <c r="E834" s="27">
        <f t="shared" si="127"/>
        <v>4</v>
      </c>
      <c r="F834" s="27">
        <f t="shared" ref="F834:F897" si="131">1.414*C834*SIN(B834)*SIN(B834)/(1.414*C834*SIN(B834)+E834*D834)</f>
        <v>0.11868147699738665</v>
      </c>
      <c r="G834" s="27">
        <f t="shared" ref="G834:G897" si="132">SIN(B834)*SIN(B834)*D834*E834/(1.414*C834*SIN(B834)+D834*E834)*3.14/6000</f>
        <v>6.708547934685763E-5</v>
      </c>
      <c r="H834" s="27">
        <f t="shared" si="128"/>
        <v>0.74</v>
      </c>
      <c r="I834" s="27">
        <f t="shared" si="129"/>
        <v>140</v>
      </c>
      <c r="J834" s="27">
        <f t="shared" ref="J834:J897" si="133">1.414*I834*SIN(B834)*1.414*I834*SIN(B834)/(1.414*I834*SIN(B834)+E834*D834)/(H834/1000)</f>
        <v>37530.821124897564</v>
      </c>
      <c r="K834" s="27">
        <f t="shared" ref="K834:K897" si="134">SIN(B834)*SIN(B834)*1.414*C834*SIN(B834)/(1.414*C834*SIN(B834)+E834*D834)*3.14/6000</f>
        <v>2.6226535526478657E-5</v>
      </c>
    </row>
    <row r="835" spans="1:11">
      <c r="A835" s="27">
        <v>834</v>
      </c>
      <c r="B835" s="27">
        <f t="shared" si="130"/>
        <v>0.43646000000000001</v>
      </c>
      <c r="C835" s="27">
        <f t="shared" ref="C835:C898" si="135">C834</f>
        <v>110</v>
      </c>
      <c r="D835" s="27">
        <f t="shared" ref="D835:D898" si="136">D834</f>
        <v>42</v>
      </c>
      <c r="E835" s="27">
        <f t="shared" ref="E835:E898" si="137">E834</f>
        <v>4</v>
      </c>
      <c r="F835" s="27">
        <f t="shared" si="131"/>
        <v>0.11891071743226073</v>
      </c>
      <c r="G835" s="27">
        <f t="shared" si="132"/>
        <v>6.7215058998613625E-5</v>
      </c>
      <c r="H835" s="27">
        <f t="shared" ref="H835:H898" si="138">H834</f>
        <v>0.74</v>
      </c>
      <c r="I835" s="27">
        <f t="shared" ref="I835:I898" si="139">I834</f>
        <v>140</v>
      </c>
      <c r="J835" s="27">
        <f t="shared" si="133"/>
        <v>37601.152882732611</v>
      </c>
      <c r="K835" s="27">
        <f t="shared" si="134"/>
        <v>2.6306711234411771E-5</v>
      </c>
    </row>
    <row r="836" spans="1:11">
      <c r="A836" s="27">
        <v>835</v>
      </c>
      <c r="B836" s="27">
        <f t="shared" si="130"/>
        <v>0.43698333333333333</v>
      </c>
      <c r="C836" s="27">
        <f t="shared" si="135"/>
        <v>110</v>
      </c>
      <c r="D836" s="27">
        <f t="shared" si="136"/>
        <v>42</v>
      </c>
      <c r="E836" s="27">
        <f t="shared" si="137"/>
        <v>4</v>
      </c>
      <c r="F836" s="27">
        <f t="shared" si="131"/>
        <v>0.11914005651933596</v>
      </c>
      <c r="G836" s="27">
        <f t="shared" si="132"/>
        <v>6.7344694414170098E-5</v>
      </c>
      <c r="H836" s="27">
        <f t="shared" si="138"/>
        <v>0.74</v>
      </c>
      <c r="I836" s="27">
        <f t="shared" si="139"/>
        <v>140</v>
      </c>
      <c r="J836" s="27">
        <f t="shared" si="133"/>
        <v>37671.509643836362</v>
      </c>
      <c r="K836" s="27">
        <f t="shared" si="134"/>
        <v>2.6387015383129896E-5</v>
      </c>
    </row>
    <row r="837" spans="1:11">
      <c r="A837" s="27">
        <v>836</v>
      </c>
      <c r="B837" s="27">
        <f t="shared" si="130"/>
        <v>0.43750666666666665</v>
      </c>
      <c r="C837" s="27">
        <f t="shared" si="135"/>
        <v>110</v>
      </c>
      <c r="D837" s="27">
        <f t="shared" si="136"/>
        <v>42</v>
      </c>
      <c r="E837" s="27">
        <f t="shared" si="137"/>
        <v>4</v>
      </c>
      <c r="F837" s="27">
        <f t="shared" si="131"/>
        <v>0.11936949393631985</v>
      </c>
      <c r="G837" s="27">
        <f t="shared" si="132"/>
        <v>6.7474385411349114E-5</v>
      </c>
      <c r="H837" s="27">
        <f t="shared" si="138"/>
        <v>0.74</v>
      </c>
      <c r="I837" s="27">
        <f t="shared" si="139"/>
        <v>140</v>
      </c>
      <c r="J837" s="27">
        <f t="shared" si="133"/>
        <v>37741.891310910141</v>
      </c>
      <c r="K837" s="27">
        <f t="shared" si="134"/>
        <v>2.6467447924819854E-5</v>
      </c>
    </row>
    <row r="838" spans="1:11">
      <c r="A838" s="27">
        <v>837</v>
      </c>
      <c r="B838" s="27">
        <f t="shared" si="130"/>
        <v>0.43802999999999997</v>
      </c>
      <c r="C838" s="27">
        <f t="shared" si="135"/>
        <v>110</v>
      </c>
      <c r="D838" s="27">
        <f t="shared" si="136"/>
        <v>42</v>
      </c>
      <c r="E838" s="27">
        <f t="shared" si="137"/>
        <v>4</v>
      </c>
      <c r="F838" s="27">
        <f t="shared" si="131"/>
        <v>0.11959902936119252</v>
      </c>
      <c r="G838" s="27">
        <f t="shared" si="132"/>
        <v>6.760413180812683E-5</v>
      </c>
      <c r="H838" s="27">
        <f t="shared" si="138"/>
        <v>0.74</v>
      </c>
      <c r="I838" s="27">
        <f t="shared" si="139"/>
        <v>140</v>
      </c>
      <c r="J838" s="27">
        <f t="shared" si="133"/>
        <v>37812.297786760697</v>
      </c>
      <c r="K838" s="27">
        <f t="shared" si="134"/>
        <v>2.6548008811312889E-5</v>
      </c>
    </row>
    <row r="839" spans="1:11">
      <c r="A839" s="27">
        <v>838</v>
      </c>
      <c r="B839" s="27">
        <f t="shared" si="130"/>
        <v>0.43855333333333335</v>
      </c>
      <c r="C839" s="27">
        <f t="shared" si="135"/>
        <v>110</v>
      </c>
      <c r="D839" s="27">
        <f t="shared" si="136"/>
        <v>42</v>
      </c>
      <c r="E839" s="27">
        <f t="shared" si="137"/>
        <v>4</v>
      </c>
      <c r="F839" s="27">
        <f t="shared" si="131"/>
        <v>0.11982866247220619</v>
      </c>
      <c r="G839" s="27">
        <f t="shared" si="132"/>
        <v>6.773393342263321E-5</v>
      </c>
      <c r="H839" s="27">
        <f t="shared" si="138"/>
        <v>0.74</v>
      </c>
      <c r="I839" s="27">
        <f t="shared" si="139"/>
        <v>140</v>
      </c>
      <c r="J839" s="27">
        <f t="shared" si="133"/>
        <v>37882.728974300015</v>
      </c>
      <c r="K839" s="27">
        <f t="shared" si="134"/>
        <v>2.6628697994085063E-5</v>
      </c>
    </row>
    <row r="840" spans="1:11">
      <c r="A840" s="27">
        <v>839</v>
      </c>
      <c r="B840" s="27">
        <f t="shared" si="130"/>
        <v>0.43907666666666667</v>
      </c>
      <c r="C840" s="27">
        <f t="shared" si="135"/>
        <v>110</v>
      </c>
      <c r="D840" s="27">
        <f t="shared" si="136"/>
        <v>42</v>
      </c>
      <c r="E840" s="27">
        <f t="shared" si="137"/>
        <v>4</v>
      </c>
      <c r="F840" s="27">
        <f t="shared" si="131"/>
        <v>0.12005839294788499</v>
      </c>
      <c r="G840" s="27">
        <f t="shared" si="132"/>
        <v>6.7863790073151905E-5</v>
      </c>
      <c r="H840" s="27">
        <f t="shared" si="138"/>
        <v>0.74</v>
      </c>
      <c r="I840" s="27">
        <f t="shared" si="139"/>
        <v>140</v>
      </c>
      <c r="J840" s="27">
        <f t="shared" si="133"/>
        <v>37953.184776545211</v>
      </c>
      <c r="K840" s="27">
        <f t="shared" si="134"/>
        <v>2.6709515424257726E-5</v>
      </c>
    </row>
    <row r="841" spans="1:11">
      <c r="A841" s="27">
        <v>840</v>
      </c>
      <c r="B841" s="27">
        <f t="shared" si="130"/>
        <v>0.43959999999999999</v>
      </c>
      <c r="C841" s="27">
        <f t="shared" si="135"/>
        <v>110</v>
      </c>
      <c r="D841" s="27">
        <f t="shared" si="136"/>
        <v>42</v>
      </c>
      <c r="E841" s="27">
        <f t="shared" si="137"/>
        <v>4</v>
      </c>
      <c r="F841" s="27">
        <f t="shared" si="131"/>
        <v>0.12028822046702461</v>
      </c>
      <c r="G841" s="27">
        <f t="shared" si="132"/>
        <v>6.7993701578120141E-5</v>
      </c>
      <c r="H841" s="27">
        <f t="shared" si="138"/>
        <v>0.74</v>
      </c>
      <c r="I841" s="27">
        <f t="shared" si="139"/>
        <v>140</v>
      </c>
      <c r="J841" s="27">
        <f t="shared" si="133"/>
        <v>38023.665096618293</v>
      </c>
      <c r="K841" s="27">
        <f t="shared" si="134"/>
        <v>2.6790461052597904E-5</v>
      </c>
    </row>
    <row r="842" spans="1:11">
      <c r="A842" s="27">
        <v>841</v>
      </c>
      <c r="B842" s="27">
        <f t="shared" si="130"/>
        <v>0.44012333333333331</v>
      </c>
      <c r="C842" s="27">
        <f t="shared" si="135"/>
        <v>110</v>
      </c>
      <c r="D842" s="27">
        <f t="shared" si="136"/>
        <v>42</v>
      </c>
      <c r="E842" s="27">
        <f t="shared" si="137"/>
        <v>4</v>
      </c>
      <c r="F842" s="27">
        <f t="shared" si="131"/>
        <v>0.12051814470869215</v>
      </c>
      <c r="G842" s="27">
        <f t="shared" si="132"/>
        <v>6.8123667756128412E-5</v>
      </c>
      <c r="H842" s="27">
        <f t="shared" si="138"/>
        <v>0.74</v>
      </c>
      <c r="I842" s="27">
        <f t="shared" si="139"/>
        <v>140</v>
      </c>
      <c r="J842" s="27">
        <f t="shared" si="133"/>
        <v>38094.169837746056</v>
      </c>
      <c r="K842" s="27">
        <f t="shared" si="134"/>
        <v>2.6871534829518743E-5</v>
      </c>
    </row>
    <row r="843" spans="1:11">
      <c r="A843" s="27">
        <v>842</v>
      </c>
      <c r="B843" s="27">
        <f t="shared" si="130"/>
        <v>0.44064666666666669</v>
      </c>
      <c r="C843" s="27">
        <f t="shared" si="135"/>
        <v>110</v>
      </c>
      <c r="D843" s="27">
        <f t="shared" si="136"/>
        <v>42</v>
      </c>
      <c r="E843" s="27">
        <f t="shared" si="137"/>
        <v>4</v>
      </c>
      <c r="F843" s="27">
        <f t="shared" si="131"/>
        <v>0.12074816535222561</v>
      </c>
      <c r="G843" s="27">
        <f t="shared" si="132"/>
        <v>6.8253688425920516E-5</v>
      </c>
      <c r="H843" s="27">
        <f t="shared" si="138"/>
        <v>0.74</v>
      </c>
      <c r="I843" s="27">
        <f t="shared" si="139"/>
        <v>140</v>
      </c>
      <c r="J843" s="27">
        <f t="shared" si="133"/>
        <v>38164.698903259858</v>
      </c>
      <c r="K843" s="27">
        <f t="shared" si="134"/>
        <v>2.6952736705079934E-5</v>
      </c>
    </row>
    <row r="844" spans="1:11">
      <c r="A844" s="27">
        <v>843</v>
      </c>
      <c r="B844" s="27">
        <f t="shared" si="130"/>
        <v>0.44117000000000001</v>
      </c>
      <c r="C844" s="27">
        <f t="shared" si="135"/>
        <v>110</v>
      </c>
      <c r="D844" s="27">
        <f t="shared" si="136"/>
        <v>42</v>
      </c>
      <c r="E844" s="27">
        <f t="shared" si="137"/>
        <v>4</v>
      </c>
      <c r="F844" s="27">
        <f t="shared" si="131"/>
        <v>0.12097828207723374</v>
      </c>
      <c r="G844" s="27">
        <f t="shared" si="132"/>
        <v>6.8383763406393153E-5</v>
      </c>
      <c r="H844" s="27">
        <f t="shared" si="138"/>
        <v>0.74</v>
      </c>
      <c r="I844" s="27">
        <f t="shared" si="139"/>
        <v>140</v>
      </c>
      <c r="J844" s="27">
        <f t="shared" si="133"/>
        <v>38235.252196595502</v>
      </c>
      <c r="K844" s="27">
        <f t="shared" si="134"/>
        <v>2.7034066628988079E-5</v>
      </c>
    </row>
    <row r="845" spans="1:11">
      <c r="A845" s="27">
        <v>844</v>
      </c>
      <c r="B845" s="27">
        <f t="shared" si="130"/>
        <v>0.44169333333333333</v>
      </c>
      <c r="C845" s="27">
        <f t="shared" si="135"/>
        <v>110</v>
      </c>
      <c r="D845" s="27">
        <f t="shared" si="136"/>
        <v>42</v>
      </c>
      <c r="E845" s="27">
        <f t="shared" si="137"/>
        <v>4</v>
      </c>
      <c r="F845" s="27">
        <f t="shared" si="131"/>
        <v>0.12120849456359568</v>
      </c>
      <c r="G845" s="27">
        <f t="shared" si="132"/>
        <v>6.8513892516595948E-5</v>
      </c>
      <c r="H845" s="27">
        <f t="shared" si="138"/>
        <v>0.74</v>
      </c>
      <c r="I845" s="27">
        <f t="shared" si="139"/>
        <v>140</v>
      </c>
      <c r="J845" s="27">
        <f t="shared" si="133"/>
        <v>38305.829621293073</v>
      </c>
      <c r="K845" s="27">
        <f t="shared" si="134"/>
        <v>2.7115524550597186E-5</v>
      </c>
    </row>
    <row r="846" spans="1:11">
      <c r="A846" s="27">
        <v>845</v>
      </c>
      <c r="B846" s="27">
        <f t="shared" si="130"/>
        <v>0.44221666666666665</v>
      </c>
      <c r="C846" s="27">
        <f t="shared" si="135"/>
        <v>110</v>
      </c>
      <c r="D846" s="27">
        <f t="shared" si="136"/>
        <v>42</v>
      </c>
      <c r="E846" s="27">
        <f t="shared" si="137"/>
        <v>4</v>
      </c>
      <c r="F846" s="27">
        <f t="shared" si="131"/>
        <v>0.12143880249146065</v>
      </c>
      <c r="G846" s="27">
        <f t="shared" si="132"/>
        <v>6.8644075575731141E-5</v>
      </c>
      <c r="H846" s="27">
        <f t="shared" si="138"/>
        <v>0.74</v>
      </c>
      <c r="I846" s="27">
        <f t="shared" si="139"/>
        <v>140</v>
      </c>
      <c r="J846" s="27">
        <f t="shared" si="133"/>
        <v>38376.431080996721</v>
      </c>
      <c r="K846" s="27">
        <f t="shared" si="134"/>
        <v>2.7197110418909046E-5</v>
      </c>
    </row>
    <row r="847" spans="1:11">
      <c r="A847" s="27">
        <v>846</v>
      </c>
      <c r="B847" s="27">
        <f t="shared" si="130"/>
        <v>0.44274000000000002</v>
      </c>
      <c r="C847" s="27">
        <f t="shared" si="135"/>
        <v>110</v>
      </c>
      <c r="D847" s="27">
        <f t="shared" si="136"/>
        <v>42</v>
      </c>
      <c r="E847" s="27">
        <f t="shared" si="137"/>
        <v>4</v>
      </c>
      <c r="F847" s="27">
        <f t="shared" si="131"/>
        <v>0.12166920554124785</v>
      </c>
      <c r="G847" s="27">
        <f t="shared" si="132"/>
        <v>6.8774312403153601E-5</v>
      </c>
      <c r="H847" s="27">
        <f t="shared" si="138"/>
        <v>0.74</v>
      </c>
      <c r="I847" s="27">
        <f t="shared" si="139"/>
        <v>140</v>
      </c>
      <c r="J847" s="27">
        <f t="shared" si="133"/>
        <v>38447.056479454535</v>
      </c>
      <c r="K847" s="27">
        <f t="shared" si="134"/>
        <v>2.7278824182573686E-5</v>
      </c>
    </row>
    <row r="848" spans="1:11">
      <c r="A848" s="27">
        <v>847</v>
      </c>
      <c r="B848" s="27">
        <f t="shared" si="130"/>
        <v>0.44326333333333334</v>
      </c>
      <c r="C848" s="27">
        <f t="shared" si="135"/>
        <v>110</v>
      </c>
      <c r="D848" s="27">
        <f t="shared" si="136"/>
        <v>42</v>
      </c>
      <c r="E848" s="27">
        <f t="shared" si="137"/>
        <v>4</v>
      </c>
      <c r="F848" s="27">
        <f t="shared" si="131"/>
        <v>0.12189970339364578</v>
      </c>
      <c r="G848" s="27">
        <f t="shared" si="132"/>
        <v>6.8904602818370446E-5</v>
      </c>
      <c r="H848" s="27">
        <f t="shared" si="138"/>
        <v>0.74</v>
      </c>
      <c r="I848" s="27">
        <f t="shared" si="139"/>
        <v>140</v>
      </c>
      <c r="J848" s="27">
        <f t="shared" si="133"/>
        <v>38517.705720518388</v>
      </c>
      <c r="K848" s="27">
        <f t="shared" si="134"/>
        <v>2.7360665789889738E-5</v>
      </c>
    </row>
    <row r="849" spans="1:11">
      <c r="A849" s="27">
        <v>848</v>
      </c>
      <c r="B849" s="27">
        <f t="shared" si="130"/>
        <v>0.44378666666666666</v>
      </c>
      <c r="C849" s="27">
        <f t="shared" si="135"/>
        <v>110</v>
      </c>
      <c r="D849" s="27">
        <f t="shared" si="136"/>
        <v>42</v>
      </c>
      <c r="E849" s="27">
        <f t="shared" si="137"/>
        <v>4</v>
      </c>
      <c r="F849" s="27">
        <f t="shared" si="131"/>
        <v>0.12213029572961229</v>
      </c>
      <c r="G849" s="27">
        <f t="shared" si="132"/>
        <v>6.9034946641040977E-5</v>
      </c>
      <c r="H849" s="27">
        <f t="shared" si="138"/>
        <v>0.74</v>
      </c>
      <c r="I849" s="27">
        <f t="shared" si="139"/>
        <v>140</v>
      </c>
      <c r="J849" s="27">
        <f t="shared" si="133"/>
        <v>38588.378708143726</v>
      </c>
      <c r="K849" s="27">
        <f t="shared" si="134"/>
        <v>2.744263518880489E-5</v>
      </c>
    </row>
    <row r="850" spans="1:11">
      <c r="A850" s="27">
        <v>849</v>
      </c>
      <c r="B850" s="27">
        <f t="shared" si="130"/>
        <v>0.44430999999999998</v>
      </c>
      <c r="C850" s="27">
        <f t="shared" si="135"/>
        <v>110</v>
      </c>
      <c r="D850" s="27">
        <f t="shared" si="136"/>
        <v>42</v>
      </c>
      <c r="E850" s="27">
        <f t="shared" si="137"/>
        <v>4</v>
      </c>
      <c r="F850" s="27">
        <f t="shared" si="131"/>
        <v>0.12236098223037417</v>
      </c>
      <c r="G850" s="27">
        <f t="shared" si="132"/>
        <v>6.9165343690976577E-5</v>
      </c>
      <c r="H850" s="27">
        <f t="shared" si="138"/>
        <v>0.74</v>
      </c>
      <c r="I850" s="27">
        <f t="shared" si="139"/>
        <v>140</v>
      </c>
      <c r="J850" s="27">
        <f t="shared" si="133"/>
        <v>38659.075346389443</v>
      </c>
      <c r="K850" s="27">
        <f t="shared" si="134"/>
        <v>2.7524732326916329E-5</v>
      </c>
    </row>
    <row r="851" spans="1:11">
      <c r="A851" s="27">
        <v>850</v>
      </c>
      <c r="B851" s="27">
        <f t="shared" si="130"/>
        <v>0.44483333333333336</v>
      </c>
      <c r="C851" s="27">
        <f t="shared" si="135"/>
        <v>110</v>
      </c>
      <c r="D851" s="27">
        <f t="shared" si="136"/>
        <v>42</v>
      </c>
      <c r="E851" s="27">
        <f t="shared" si="137"/>
        <v>4</v>
      </c>
      <c r="F851" s="27">
        <f t="shared" si="131"/>
        <v>0.12259176257742684</v>
      </c>
      <c r="G851" s="27">
        <f t="shared" si="132"/>
        <v>6.9295793788140463E-5</v>
      </c>
      <c r="H851" s="27">
        <f t="shared" si="138"/>
        <v>0.74</v>
      </c>
      <c r="I851" s="27">
        <f t="shared" si="139"/>
        <v>140</v>
      </c>
      <c r="J851" s="27">
        <f t="shared" si="133"/>
        <v>38729.795539417733</v>
      </c>
      <c r="K851" s="27">
        <f t="shared" si="134"/>
        <v>2.7606957151471152E-5</v>
      </c>
    </row>
    <row r="852" spans="1:11">
      <c r="A852" s="27">
        <v>851</v>
      </c>
      <c r="B852" s="27">
        <f t="shared" si="130"/>
        <v>0.44535666666666668</v>
      </c>
      <c r="C852" s="27">
        <f t="shared" si="135"/>
        <v>110</v>
      </c>
      <c r="D852" s="27">
        <f t="shared" si="136"/>
        <v>42</v>
      </c>
      <c r="E852" s="27">
        <f t="shared" si="137"/>
        <v>4</v>
      </c>
      <c r="F852" s="27">
        <f t="shared" si="131"/>
        <v>0.122822636452534</v>
      </c>
      <c r="G852" s="27">
        <f t="shared" si="132"/>
        <v>6.9426296752647489E-5</v>
      </c>
      <c r="H852" s="27">
        <f t="shared" si="138"/>
        <v>0.74</v>
      </c>
      <c r="I852" s="27">
        <f t="shared" si="139"/>
        <v>140</v>
      </c>
      <c r="J852" s="27">
        <f t="shared" si="133"/>
        <v>38800.539191493866</v>
      </c>
      <c r="K852" s="27">
        <f t="shared" si="134"/>
        <v>2.7689309609366711E-5</v>
      </c>
    </row>
    <row r="853" spans="1:11">
      <c r="A853" s="27">
        <v>852</v>
      </c>
      <c r="B853" s="27">
        <f t="shared" si="130"/>
        <v>0.44588</v>
      </c>
      <c r="C853" s="27">
        <f t="shared" si="135"/>
        <v>110</v>
      </c>
      <c r="D853" s="27">
        <f t="shared" si="136"/>
        <v>42</v>
      </c>
      <c r="E853" s="27">
        <f t="shared" si="137"/>
        <v>4</v>
      </c>
      <c r="F853" s="27">
        <f t="shared" si="131"/>
        <v>0.12305360353772751</v>
      </c>
      <c r="G853" s="27">
        <f t="shared" si="132"/>
        <v>6.9556852404764079E-5</v>
      </c>
      <c r="H853" s="27">
        <f t="shared" si="138"/>
        <v>0.74</v>
      </c>
      <c r="I853" s="27">
        <f t="shared" si="139"/>
        <v>140</v>
      </c>
      <c r="J853" s="27">
        <f t="shared" si="133"/>
        <v>38871.30620698609</v>
      </c>
      <c r="K853" s="27">
        <f t="shared" si="134"/>
        <v>2.7771789647151146E-5</v>
      </c>
    </row>
    <row r="854" spans="1:11">
      <c r="A854" s="27">
        <v>853</v>
      </c>
      <c r="B854" s="27">
        <f t="shared" si="130"/>
        <v>0.44640333333333332</v>
      </c>
      <c r="C854" s="27">
        <f t="shared" si="135"/>
        <v>110</v>
      </c>
      <c r="D854" s="27">
        <f t="shared" si="136"/>
        <v>42</v>
      </c>
      <c r="E854" s="27">
        <f t="shared" si="137"/>
        <v>4</v>
      </c>
      <c r="F854" s="27">
        <f t="shared" si="131"/>
        <v>0.12328466351530697</v>
      </c>
      <c r="G854" s="27">
        <f t="shared" si="132"/>
        <v>6.9687460564908001E-5</v>
      </c>
      <c r="H854" s="27">
        <f t="shared" si="138"/>
        <v>0.74</v>
      </c>
      <c r="I854" s="27">
        <f t="shared" si="139"/>
        <v>140</v>
      </c>
      <c r="J854" s="27">
        <f t="shared" si="133"/>
        <v>38942.096490365431</v>
      </c>
      <c r="K854" s="27">
        <f t="shared" si="134"/>
        <v>2.7854397211023758E-5</v>
      </c>
    </row>
    <row r="855" spans="1:11">
      <c r="A855" s="27">
        <v>854</v>
      </c>
      <c r="B855" s="27">
        <f t="shared" si="130"/>
        <v>0.44692666666666664</v>
      </c>
      <c r="C855" s="27">
        <f t="shared" si="135"/>
        <v>110</v>
      </c>
      <c r="D855" s="27">
        <f t="shared" si="136"/>
        <v>42</v>
      </c>
      <c r="E855" s="27">
        <f t="shared" si="137"/>
        <v>4</v>
      </c>
      <c r="F855" s="27">
        <f t="shared" si="131"/>
        <v>0.12351581606783944</v>
      </c>
      <c r="G855" s="27">
        <f t="shared" si="132"/>
        <v>6.9818121053648213E-5</v>
      </c>
      <c r="H855" s="27">
        <f t="shared" si="138"/>
        <v>0.74</v>
      </c>
      <c r="I855" s="27">
        <f t="shared" si="139"/>
        <v>140</v>
      </c>
      <c r="J855" s="27">
        <f t="shared" si="133"/>
        <v>39012.909946205509</v>
      </c>
      <c r="K855" s="27">
        <f t="shared" si="134"/>
        <v>2.7937132246835418E-5</v>
      </c>
    </row>
    <row r="856" spans="1:11">
      <c r="A856" s="27">
        <v>855</v>
      </c>
      <c r="B856" s="27">
        <f t="shared" si="130"/>
        <v>0.44745000000000001</v>
      </c>
      <c r="C856" s="27">
        <f t="shared" si="135"/>
        <v>110</v>
      </c>
      <c r="D856" s="27">
        <f t="shared" si="136"/>
        <v>42</v>
      </c>
      <c r="E856" s="27">
        <f t="shared" si="137"/>
        <v>4</v>
      </c>
      <c r="F856" s="27">
        <f t="shared" si="131"/>
        <v>0.12374706087815915</v>
      </c>
      <c r="G856" s="27">
        <f t="shared" si="132"/>
        <v>6.9948833691704744E-5</v>
      </c>
      <c r="H856" s="27">
        <f t="shared" si="138"/>
        <v>0.74</v>
      </c>
      <c r="I856" s="27">
        <f t="shared" si="139"/>
        <v>140</v>
      </c>
      <c r="J856" s="27">
        <f t="shared" si="133"/>
        <v>39083.74647918249</v>
      </c>
      <c r="K856" s="27">
        <f t="shared" si="134"/>
        <v>2.8019994700088994E-5</v>
      </c>
    </row>
    <row r="857" spans="1:11">
      <c r="A857" s="27">
        <v>856</v>
      </c>
      <c r="B857" s="27">
        <f t="shared" si="130"/>
        <v>0.44797333333333333</v>
      </c>
      <c r="C857" s="27">
        <f t="shared" si="135"/>
        <v>110</v>
      </c>
      <c r="D857" s="27">
        <f t="shared" si="136"/>
        <v>42</v>
      </c>
      <c r="E857" s="27">
        <f t="shared" si="137"/>
        <v>4</v>
      </c>
      <c r="F857" s="27">
        <f t="shared" si="131"/>
        <v>0.12397839762936724</v>
      </c>
      <c r="G857" s="27">
        <f t="shared" si="132"/>
        <v>7.0079598299948367E-5</v>
      </c>
      <c r="H857" s="27">
        <f t="shared" si="138"/>
        <v>0.74</v>
      </c>
      <c r="I857" s="27">
        <f t="shared" si="139"/>
        <v>140</v>
      </c>
      <c r="J857" s="27">
        <f t="shared" si="133"/>
        <v>39154.605994074736</v>
      </c>
      <c r="K857" s="27">
        <f t="shared" si="134"/>
        <v>2.8102984515939747E-5</v>
      </c>
    </row>
    <row r="858" spans="1:11">
      <c r="A858" s="27">
        <v>857</v>
      </c>
      <c r="B858" s="27">
        <f t="shared" si="130"/>
        <v>0.44849666666666665</v>
      </c>
      <c r="C858" s="27">
        <f t="shared" si="135"/>
        <v>110</v>
      </c>
      <c r="D858" s="27">
        <f t="shared" si="136"/>
        <v>42</v>
      </c>
      <c r="E858" s="27">
        <f t="shared" si="137"/>
        <v>4</v>
      </c>
      <c r="F858" s="27">
        <f t="shared" si="131"/>
        <v>0.12420982600483149</v>
      </c>
      <c r="G858" s="27">
        <f t="shared" si="132"/>
        <v>7.0210414699400694E-5</v>
      </c>
      <c r="H858" s="27">
        <f t="shared" si="138"/>
        <v>0.74</v>
      </c>
      <c r="I858" s="27">
        <f t="shared" si="139"/>
        <v>140</v>
      </c>
      <c r="J858" s="27">
        <f t="shared" si="133"/>
        <v>39225.488395762819</v>
      </c>
      <c r="K858" s="27">
        <f t="shared" si="134"/>
        <v>2.8186101639195816E-5</v>
      </c>
    </row>
    <row r="859" spans="1:11">
      <c r="A859" s="27">
        <v>858</v>
      </c>
      <c r="B859" s="27">
        <f t="shared" si="130"/>
        <v>0.44901999999999997</v>
      </c>
      <c r="C859" s="27">
        <f t="shared" si="135"/>
        <v>110</v>
      </c>
      <c r="D859" s="27">
        <f t="shared" si="136"/>
        <v>42</v>
      </c>
      <c r="E859" s="27">
        <f t="shared" si="137"/>
        <v>4</v>
      </c>
      <c r="F859" s="27">
        <f t="shared" si="131"/>
        <v>0.12444134568818588</v>
      </c>
      <c r="G859" s="27">
        <f t="shared" si="132"/>
        <v>7.03412827112338E-5</v>
      </c>
      <c r="H859" s="27">
        <f t="shared" si="138"/>
        <v>0.74</v>
      </c>
      <c r="I859" s="27">
        <f t="shared" si="139"/>
        <v>140</v>
      </c>
      <c r="J859" s="27">
        <f t="shared" si="133"/>
        <v>39296.393589229272</v>
      </c>
      <c r="K859" s="27">
        <f t="shared" si="134"/>
        <v>2.8269346014318573E-5</v>
      </c>
    </row>
    <row r="860" spans="1:11">
      <c r="A860" s="27">
        <v>859</v>
      </c>
      <c r="B860" s="27">
        <f t="shared" si="130"/>
        <v>0.44954333333333335</v>
      </c>
      <c r="C860" s="27">
        <f t="shared" si="135"/>
        <v>110</v>
      </c>
      <c r="D860" s="27">
        <f t="shared" si="136"/>
        <v>42</v>
      </c>
      <c r="E860" s="27">
        <f t="shared" si="137"/>
        <v>4</v>
      </c>
      <c r="F860" s="27">
        <f t="shared" si="131"/>
        <v>0.1246729563633306</v>
      </c>
      <c r="G860" s="27">
        <f t="shared" si="132"/>
        <v>7.047220215677015E-5</v>
      </c>
      <c r="H860" s="27">
        <f t="shared" si="138"/>
        <v>0.74</v>
      </c>
      <c r="I860" s="27">
        <f t="shared" si="139"/>
        <v>140</v>
      </c>
      <c r="J860" s="27">
        <f t="shared" si="133"/>
        <v>39367.321479558494</v>
      </c>
      <c r="K860" s="27">
        <f t="shared" si="134"/>
        <v>2.8352717585423088E-5</v>
      </c>
    </row>
    <row r="861" spans="1:11">
      <c r="A861" s="27">
        <v>860</v>
      </c>
      <c r="B861" s="27">
        <f t="shared" si="130"/>
        <v>0.45006666666666667</v>
      </c>
      <c r="C861" s="27">
        <f t="shared" si="135"/>
        <v>110</v>
      </c>
      <c r="D861" s="27">
        <f t="shared" si="136"/>
        <v>42</v>
      </c>
      <c r="E861" s="27">
        <f t="shared" si="137"/>
        <v>4</v>
      </c>
      <c r="F861" s="27">
        <f t="shared" si="131"/>
        <v>0.12490465771443145</v>
      </c>
      <c r="G861" s="27">
        <f t="shared" si="132"/>
        <v>7.0603172857482398E-5</v>
      </c>
      <c r="H861" s="27">
        <f t="shared" si="138"/>
        <v>0.74</v>
      </c>
      <c r="I861" s="27">
        <f t="shared" si="139"/>
        <v>140</v>
      </c>
      <c r="J861" s="27">
        <f t="shared" si="133"/>
        <v>39438.27197193644</v>
      </c>
      <c r="K861" s="27">
        <f t="shared" si="134"/>
        <v>2.8436216296278512E-5</v>
      </c>
    </row>
    <row r="862" spans="1:11">
      <c r="A862" s="27">
        <v>861</v>
      </c>
      <c r="B862" s="27">
        <f t="shared" si="130"/>
        <v>0.45058999999999999</v>
      </c>
      <c r="C862" s="27">
        <f t="shared" si="135"/>
        <v>110</v>
      </c>
      <c r="D862" s="27">
        <f t="shared" si="136"/>
        <v>42</v>
      </c>
      <c r="E862" s="27">
        <f t="shared" si="137"/>
        <v>4</v>
      </c>
      <c r="F862" s="27">
        <f t="shared" si="131"/>
        <v>0.12513644942591962</v>
      </c>
      <c r="G862" s="27">
        <f t="shared" si="132"/>
        <v>7.0734194634993294E-5</v>
      </c>
      <c r="H862" s="27">
        <f t="shared" si="138"/>
        <v>0.74</v>
      </c>
      <c r="I862" s="27">
        <f t="shared" si="139"/>
        <v>140</v>
      </c>
      <c r="J862" s="27">
        <f t="shared" si="133"/>
        <v>39509.24497165066</v>
      </c>
      <c r="K862" s="27">
        <f t="shared" si="134"/>
        <v>2.8519842090308501E-5</v>
      </c>
    </row>
    <row r="863" spans="1:11">
      <c r="A863" s="27">
        <v>862</v>
      </c>
      <c r="B863" s="27">
        <f t="shared" si="130"/>
        <v>0.45111333333333331</v>
      </c>
      <c r="C863" s="27">
        <f t="shared" si="135"/>
        <v>110</v>
      </c>
      <c r="D863" s="27">
        <f t="shared" si="136"/>
        <v>42</v>
      </c>
      <c r="E863" s="27">
        <f t="shared" si="137"/>
        <v>4</v>
      </c>
      <c r="F863" s="27">
        <f t="shared" si="131"/>
        <v>0.12536833118249172</v>
      </c>
      <c r="G863" s="27">
        <f t="shared" si="132"/>
        <v>7.0865267311075435E-5</v>
      </c>
      <c r="H863" s="27">
        <f t="shared" si="138"/>
        <v>0.74</v>
      </c>
      <c r="I863" s="27">
        <f t="shared" si="139"/>
        <v>140</v>
      </c>
      <c r="J863" s="27">
        <f t="shared" si="133"/>
        <v>39580.24038409003</v>
      </c>
      <c r="K863" s="27">
        <f t="shared" si="134"/>
        <v>2.8603594910591689E-5</v>
      </c>
    </row>
    <row r="864" spans="1:11">
      <c r="A864" s="27">
        <v>863</v>
      </c>
      <c r="B864" s="27">
        <f t="shared" si="130"/>
        <v>0.45163666666666669</v>
      </c>
      <c r="C864" s="27">
        <f t="shared" si="135"/>
        <v>110</v>
      </c>
      <c r="D864" s="27">
        <f t="shared" si="136"/>
        <v>42</v>
      </c>
      <c r="E864" s="27">
        <f t="shared" si="137"/>
        <v>4</v>
      </c>
      <c r="F864" s="27">
        <f t="shared" si="131"/>
        <v>0.12560030266910902</v>
      </c>
      <c r="G864" s="27">
        <f t="shared" si="132"/>
        <v>7.0996390707651178E-5</v>
      </c>
      <c r="H864" s="27">
        <f t="shared" si="138"/>
        <v>0.74</v>
      </c>
      <c r="I864" s="27">
        <f t="shared" si="139"/>
        <v>140</v>
      </c>
      <c r="J864" s="27">
        <f t="shared" si="133"/>
        <v>39651.258114744582</v>
      </c>
      <c r="K864" s="27">
        <f t="shared" si="134"/>
        <v>2.8687474699862038E-5</v>
      </c>
    </row>
    <row r="865" spans="1:11">
      <c r="A865" s="27">
        <v>864</v>
      </c>
      <c r="B865" s="27">
        <f t="shared" si="130"/>
        <v>0.45216000000000001</v>
      </c>
      <c r="C865" s="27">
        <f t="shared" si="135"/>
        <v>110</v>
      </c>
      <c r="D865" s="27">
        <f t="shared" si="136"/>
        <v>42</v>
      </c>
      <c r="E865" s="27">
        <f t="shared" si="137"/>
        <v>4</v>
      </c>
      <c r="F865" s="27">
        <f t="shared" si="131"/>
        <v>0.12583236357099739</v>
      </c>
      <c r="G865" s="27">
        <f t="shared" si="132"/>
        <v>7.1127564646792415E-5</v>
      </c>
      <c r="H865" s="27">
        <f t="shared" si="138"/>
        <v>0.74</v>
      </c>
      <c r="I865" s="27">
        <f t="shared" si="139"/>
        <v>140</v>
      </c>
      <c r="J865" s="27">
        <f t="shared" si="133"/>
        <v>39722.29806920539</v>
      </c>
      <c r="K865" s="27">
        <f t="shared" si="134"/>
        <v>2.8771481400509279E-5</v>
      </c>
    </row>
    <row r="866" spans="1:11">
      <c r="A866" s="27">
        <v>865</v>
      </c>
      <c r="B866" s="27">
        <f t="shared" si="130"/>
        <v>0.45268333333333333</v>
      </c>
      <c r="C866" s="27">
        <f t="shared" si="135"/>
        <v>110</v>
      </c>
      <c r="D866" s="27">
        <f t="shared" si="136"/>
        <v>42</v>
      </c>
      <c r="E866" s="27">
        <f t="shared" si="137"/>
        <v>4</v>
      </c>
      <c r="F866" s="27">
        <f t="shared" si="131"/>
        <v>0.12606451357364709</v>
      </c>
      <c r="G866" s="27">
        <f t="shared" si="132"/>
        <v>7.1258788950720415E-5</v>
      </c>
      <c r="H866" s="27">
        <f t="shared" si="138"/>
        <v>0.74</v>
      </c>
      <c r="I866" s="27">
        <f t="shared" si="139"/>
        <v>140</v>
      </c>
      <c r="J866" s="27">
        <f t="shared" si="133"/>
        <v>39793.360153164402</v>
      </c>
      <c r="K866" s="27">
        <f t="shared" si="134"/>
        <v>2.8855614954579355E-5</v>
      </c>
    </row>
    <row r="867" spans="1:11">
      <c r="A867" s="27">
        <v>866</v>
      </c>
      <c r="B867" s="27">
        <f t="shared" si="130"/>
        <v>0.45320666666666665</v>
      </c>
      <c r="C867" s="27">
        <f t="shared" si="135"/>
        <v>110</v>
      </c>
      <c r="D867" s="27">
        <f t="shared" si="136"/>
        <v>42</v>
      </c>
      <c r="E867" s="27">
        <f t="shared" si="137"/>
        <v>4</v>
      </c>
      <c r="F867" s="27">
        <f t="shared" si="131"/>
        <v>0.12629675236281243</v>
      </c>
      <c r="G867" s="27">
        <f t="shared" si="132"/>
        <v>7.1390063441805783E-5</v>
      </c>
      <c r="H867" s="27">
        <f t="shared" si="138"/>
        <v>0.74</v>
      </c>
      <c r="I867" s="27">
        <f t="shared" si="139"/>
        <v>140</v>
      </c>
      <c r="J867" s="27">
        <f t="shared" si="133"/>
        <v>39864.444272414265</v>
      </c>
      <c r="K867" s="27">
        <f t="shared" si="134"/>
        <v>2.8939875303774823E-5</v>
      </c>
    </row>
    <row r="868" spans="1:11">
      <c r="A868" s="27">
        <v>867</v>
      </c>
      <c r="B868" s="27">
        <f t="shared" si="130"/>
        <v>0.45373000000000002</v>
      </c>
      <c r="C868" s="27">
        <f t="shared" si="135"/>
        <v>110</v>
      </c>
      <c r="D868" s="27">
        <f t="shared" si="136"/>
        <v>42</v>
      </c>
      <c r="E868" s="27">
        <f t="shared" si="137"/>
        <v>4</v>
      </c>
      <c r="F868" s="27">
        <f t="shared" si="131"/>
        <v>0.1265290796245114</v>
      </c>
      <c r="G868" s="27">
        <f t="shared" si="132"/>
        <v>7.1521387942568107E-5</v>
      </c>
      <c r="H868" s="27">
        <f t="shared" si="138"/>
        <v>0.74</v>
      </c>
      <c r="I868" s="27">
        <f t="shared" si="139"/>
        <v>140</v>
      </c>
      <c r="J868" s="27">
        <f t="shared" si="133"/>
        <v>39935.550332848208</v>
      </c>
      <c r="K868" s="27">
        <f t="shared" si="134"/>
        <v>2.9024262389455268E-5</v>
      </c>
    </row>
    <row r="869" spans="1:11">
      <c r="A869" s="27">
        <v>868</v>
      </c>
      <c r="B869" s="27">
        <f t="shared" si="130"/>
        <v>0.45425333333333334</v>
      </c>
      <c r="C869" s="27">
        <f t="shared" si="135"/>
        <v>110</v>
      </c>
      <c r="D869" s="27">
        <f t="shared" si="136"/>
        <v>42</v>
      </c>
      <c r="E869" s="27">
        <f t="shared" si="137"/>
        <v>4</v>
      </c>
      <c r="F869" s="27">
        <f t="shared" si="131"/>
        <v>0.1267614950450254</v>
      </c>
      <c r="G869" s="27">
        <f t="shared" si="132"/>
        <v>7.1652762275675942E-5</v>
      </c>
      <c r="H869" s="27">
        <f t="shared" si="138"/>
        <v>0.74</v>
      </c>
      <c r="I869" s="27">
        <f t="shared" si="139"/>
        <v>140</v>
      </c>
      <c r="J869" s="27">
        <f t="shared" si="133"/>
        <v>40006.678240459791</v>
      </c>
      <c r="K869" s="27">
        <f t="shared" si="134"/>
        <v>2.9108776152637698E-5</v>
      </c>
    </row>
    <row r="870" spans="1:11">
      <c r="A870" s="27">
        <v>869</v>
      </c>
      <c r="B870" s="27">
        <f t="shared" si="130"/>
        <v>0.45477666666666666</v>
      </c>
      <c r="C870" s="27">
        <f t="shared" si="135"/>
        <v>110</v>
      </c>
      <c r="D870" s="27">
        <f t="shared" si="136"/>
        <v>42</v>
      </c>
      <c r="E870" s="27">
        <f t="shared" si="137"/>
        <v>4</v>
      </c>
      <c r="F870" s="27">
        <f t="shared" si="131"/>
        <v>0.12699399831089908</v>
      </c>
      <c r="G870" s="27">
        <f t="shared" si="132"/>
        <v>7.1784186263946584E-5</v>
      </c>
      <c r="H870" s="27">
        <f t="shared" si="138"/>
        <v>0.74</v>
      </c>
      <c r="I870" s="27">
        <f t="shared" si="139"/>
        <v>140</v>
      </c>
      <c r="J870" s="27">
        <f t="shared" si="133"/>
        <v>40077.827901342884</v>
      </c>
      <c r="K870" s="27">
        <f t="shared" si="134"/>
        <v>2.9193416533997056E-5</v>
      </c>
    </row>
    <row r="871" spans="1:11">
      <c r="A871" s="27">
        <v>870</v>
      </c>
      <c r="B871" s="27">
        <f t="shared" si="130"/>
        <v>0.45529999999999998</v>
      </c>
      <c r="C871" s="27">
        <f t="shared" si="135"/>
        <v>110</v>
      </c>
      <c r="D871" s="27">
        <f t="shared" si="136"/>
        <v>42</v>
      </c>
      <c r="E871" s="27">
        <f t="shared" si="137"/>
        <v>4</v>
      </c>
      <c r="F871" s="27">
        <f t="shared" si="131"/>
        <v>0.12722658910894</v>
      </c>
      <c r="G871" s="27">
        <f t="shared" si="132"/>
        <v>7.1915659730345934E-5</v>
      </c>
      <c r="H871" s="27">
        <f t="shared" si="138"/>
        <v>0.74</v>
      </c>
      <c r="I871" s="27">
        <f t="shared" si="139"/>
        <v>140</v>
      </c>
      <c r="J871" s="27">
        <f t="shared" si="133"/>
        <v>40148.999221691418</v>
      </c>
      <c r="K871" s="27">
        <f t="shared" si="134"/>
        <v>2.9278183473866518E-5</v>
      </c>
    </row>
    <row r="872" spans="1:11">
      <c r="A872" s="27">
        <v>871</v>
      </c>
      <c r="B872" s="27">
        <f t="shared" si="130"/>
        <v>0.45582333333333336</v>
      </c>
      <c r="C872" s="27">
        <f t="shared" si="135"/>
        <v>110</v>
      </c>
      <c r="D872" s="27">
        <f t="shared" si="136"/>
        <v>42</v>
      </c>
      <c r="E872" s="27">
        <f t="shared" si="137"/>
        <v>4</v>
      </c>
      <c r="F872" s="27">
        <f t="shared" si="131"/>
        <v>0.1274592671262183</v>
      </c>
      <c r="G872" s="27">
        <f t="shared" si="132"/>
        <v>7.2047182497988397E-5</v>
      </c>
      <c r="H872" s="27">
        <f t="shared" si="138"/>
        <v>0.74</v>
      </c>
      <c r="I872" s="27">
        <f t="shared" si="139"/>
        <v>140</v>
      </c>
      <c r="J872" s="27">
        <f t="shared" si="133"/>
        <v>40220.192107799237</v>
      </c>
      <c r="K872" s="27">
        <f t="shared" si="134"/>
        <v>2.9363076912237995E-5</v>
      </c>
    </row>
    <row r="873" spans="1:11">
      <c r="A873" s="27">
        <v>872</v>
      </c>
      <c r="B873" s="27">
        <f t="shared" si="130"/>
        <v>0.45634666666666668</v>
      </c>
      <c r="C873" s="27">
        <f t="shared" si="135"/>
        <v>110</v>
      </c>
      <c r="D873" s="27">
        <f t="shared" si="136"/>
        <v>42</v>
      </c>
      <c r="E873" s="27">
        <f t="shared" si="137"/>
        <v>4</v>
      </c>
      <c r="F873" s="27">
        <f t="shared" si="131"/>
        <v>0.12769203205006632</v>
      </c>
      <c r="G873" s="27">
        <f t="shared" si="132"/>
        <v>7.2178754390136513E-5</v>
      </c>
      <c r="H873" s="27">
        <f t="shared" si="138"/>
        <v>0.74</v>
      </c>
      <c r="I873" s="27">
        <f t="shared" si="139"/>
        <v>140</v>
      </c>
      <c r="J873" s="27">
        <f t="shared" si="133"/>
        <v>40291.406466059976</v>
      </c>
      <c r="K873" s="27">
        <f t="shared" si="134"/>
        <v>2.9448096788762514E-5</v>
      </c>
    </row>
    <row r="874" spans="1:11">
      <c r="A874" s="27">
        <v>873</v>
      </c>
      <c r="B874" s="27">
        <f t="shared" si="130"/>
        <v>0.45687</v>
      </c>
      <c r="C874" s="27">
        <f t="shared" si="135"/>
        <v>110</v>
      </c>
      <c r="D874" s="27">
        <f t="shared" si="136"/>
        <v>42</v>
      </c>
      <c r="E874" s="27">
        <f t="shared" si="137"/>
        <v>4</v>
      </c>
      <c r="F874" s="27">
        <f t="shared" si="131"/>
        <v>0.12792488356807866</v>
      </c>
      <c r="G874" s="27">
        <f t="shared" si="132"/>
        <v>7.2310375230201095E-5</v>
      </c>
      <c r="H874" s="27">
        <f t="shared" si="138"/>
        <v>0.74</v>
      </c>
      <c r="I874" s="27">
        <f t="shared" si="139"/>
        <v>140</v>
      </c>
      <c r="J874" s="27">
        <f t="shared" si="133"/>
        <v>40362.642202966861</v>
      </c>
      <c r="K874" s="27">
        <f t="shared" si="134"/>
        <v>2.9533243042750666E-5</v>
      </c>
    </row>
    <row r="875" spans="1:11">
      <c r="A875" s="27">
        <v>874</v>
      </c>
      <c r="B875" s="27">
        <f t="shared" si="130"/>
        <v>0.45739333333333332</v>
      </c>
      <c r="C875" s="27">
        <f t="shared" si="135"/>
        <v>110</v>
      </c>
      <c r="D875" s="27">
        <f t="shared" si="136"/>
        <v>42</v>
      </c>
      <c r="E875" s="27">
        <f t="shared" si="137"/>
        <v>4</v>
      </c>
      <c r="F875" s="27">
        <f t="shared" si="131"/>
        <v>0.12815782136811157</v>
      </c>
      <c r="G875" s="27">
        <f t="shared" si="132"/>
        <v>7.2442044841740844E-5</v>
      </c>
      <c r="H875" s="27">
        <f t="shared" si="138"/>
        <v>0.74</v>
      </c>
      <c r="I875" s="27">
        <f t="shared" si="139"/>
        <v>140</v>
      </c>
      <c r="J875" s="27">
        <f t="shared" si="133"/>
        <v>40433.899225112633</v>
      </c>
      <c r="K875" s="27">
        <f t="shared" si="134"/>
        <v>2.961851561317299E-5</v>
      </c>
    </row>
    <row r="876" spans="1:11">
      <c r="A876" s="27">
        <v>875</v>
      </c>
      <c r="B876" s="27">
        <f t="shared" si="130"/>
        <v>0.45791666666666664</v>
      </c>
      <c r="C876" s="27">
        <f t="shared" si="135"/>
        <v>110</v>
      </c>
      <c r="D876" s="27">
        <f t="shared" si="136"/>
        <v>42</v>
      </c>
      <c r="E876" s="27">
        <f t="shared" si="137"/>
        <v>4</v>
      </c>
      <c r="F876" s="27">
        <f t="shared" si="131"/>
        <v>0.12839084513828281</v>
      </c>
      <c r="G876" s="27">
        <f t="shared" si="132"/>
        <v>7.2573763048462304E-5</v>
      </c>
      <c r="H876" s="27">
        <f t="shared" si="138"/>
        <v>0.74</v>
      </c>
      <c r="I876" s="27">
        <f t="shared" si="139"/>
        <v>140</v>
      </c>
      <c r="J876" s="27">
        <f t="shared" si="133"/>
        <v>40505.17743918929</v>
      </c>
      <c r="K876" s="27">
        <f t="shared" si="134"/>
        <v>2.9703914438660407E-5</v>
      </c>
    </row>
    <row r="877" spans="1:11">
      <c r="A877" s="27">
        <v>876</v>
      </c>
      <c r="B877" s="27">
        <f t="shared" si="130"/>
        <v>0.45844000000000001</v>
      </c>
      <c r="C877" s="27">
        <f t="shared" si="135"/>
        <v>110</v>
      </c>
      <c r="D877" s="27">
        <f t="shared" si="136"/>
        <v>42</v>
      </c>
      <c r="E877" s="27">
        <f t="shared" si="137"/>
        <v>4</v>
      </c>
      <c r="F877" s="27">
        <f t="shared" si="131"/>
        <v>0.12862395456697134</v>
      </c>
      <c r="G877" s="27">
        <f t="shared" si="132"/>
        <v>7.2705529674219649E-5</v>
      </c>
      <c r="H877" s="27">
        <f t="shared" si="138"/>
        <v>0.74</v>
      </c>
      <c r="I877" s="27">
        <f t="shared" si="139"/>
        <v>140</v>
      </c>
      <c r="J877" s="27">
        <f t="shared" si="133"/>
        <v>40576.476751988019</v>
      </c>
      <c r="K877" s="27">
        <f t="shared" si="134"/>
        <v>2.9789439457504663E-5</v>
      </c>
    </row>
    <row r="878" spans="1:11">
      <c r="A878" s="27">
        <v>877</v>
      </c>
      <c r="B878" s="27">
        <f t="shared" si="130"/>
        <v>0.45896333333333333</v>
      </c>
      <c r="C878" s="27">
        <f t="shared" si="135"/>
        <v>110</v>
      </c>
      <c r="D878" s="27">
        <f t="shared" si="136"/>
        <v>42</v>
      </c>
      <c r="E878" s="27">
        <f t="shared" si="137"/>
        <v>4</v>
      </c>
      <c r="F878" s="27">
        <f t="shared" si="131"/>
        <v>0.128857149342817</v>
      </c>
      <c r="G878" s="27">
        <f t="shared" si="132"/>
        <v>7.2837344543014488E-5</v>
      </c>
      <c r="H878" s="27">
        <f t="shared" si="138"/>
        <v>0.74</v>
      </c>
      <c r="I878" s="27">
        <f t="shared" si="139"/>
        <v>140</v>
      </c>
      <c r="J878" s="27">
        <f t="shared" si="133"/>
        <v>40647.797070398985</v>
      </c>
      <c r="K878" s="27">
        <f t="shared" si="134"/>
        <v>2.9875090607658699E-5</v>
      </c>
    </row>
    <row r="879" spans="1:11">
      <c r="A879" s="27">
        <v>878</v>
      </c>
      <c r="B879" s="27">
        <f t="shared" si="130"/>
        <v>0.45948666666666665</v>
      </c>
      <c r="C879" s="27">
        <f t="shared" si="135"/>
        <v>110</v>
      </c>
      <c r="D879" s="27">
        <f t="shared" si="136"/>
        <v>42</v>
      </c>
      <c r="E879" s="27">
        <f t="shared" si="137"/>
        <v>4</v>
      </c>
      <c r="F879" s="27">
        <f t="shared" si="131"/>
        <v>0.12909042915472033</v>
      </c>
      <c r="G879" s="27">
        <f t="shared" si="132"/>
        <v>7.2969207478995843E-5</v>
      </c>
      <c r="H879" s="27">
        <f t="shared" si="138"/>
        <v>0.74</v>
      </c>
      <c r="I879" s="27">
        <f t="shared" si="139"/>
        <v>140</v>
      </c>
      <c r="J879" s="27">
        <f t="shared" si="133"/>
        <v>40719.138301411207</v>
      </c>
      <c r="K879" s="27">
        <f t="shared" si="134"/>
        <v>2.9960867826737078E-5</v>
      </c>
    </row>
    <row r="880" spans="1:11">
      <c r="A880" s="27">
        <v>879</v>
      </c>
      <c r="B880" s="27">
        <f t="shared" si="130"/>
        <v>0.46000999999999997</v>
      </c>
      <c r="C880" s="27">
        <f t="shared" si="135"/>
        <v>110</v>
      </c>
      <c r="D880" s="27">
        <f t="shared" si="136"/>
        <v>42</v>
      </c>
      <c r="E880" s="27">
        <f t="shared" si="137"/>
        <v>4</v>
      </c>
      <c r="F880" s="27">
        <f t="shared" si="131"/>
        <v>0.12932379369184224</v>
      </c>
      <c r="G880" s="27">
        <f t="shared" si="132"/>
        <v>7.3101118306459888E-5</v>
      </c>
      <c r="H880" s="27">
        <f t="shared" si="138"/>
        <v>0.74</v>
      </c>
      <c r="I880" s="27">
        <f t="shared" si="139"/>
        <v>140</v>
      </c>
      <c r="J880" s="27">
        <f t="shared" si="133"/>
        <v>40790.500352112409</v>
      </c>
      <c r="K880" s="27">
        <f t="shared" si="134"/>
        <v>3.0046771052016492E-5</v>
      </c>
    </row>
    <row r="881" spans="1:11">
      <c r="A881" s="27">
        <v>880</v>
      </c>
      <c r="B881" s="27">
        <f t="shared" si="130"/>
        <v>0.46053333333333335</v>
      </c>
      <c r="C881" s="27">
        <f t="shared" si="135"/>
        <v>110</v>
      </c>
      <c r="D881" s="27">
        <f t="shared" si="136"/>
        <v>42</v>
      </c>
      <c r="E881" s="27">
        <f t="shared" si="137"/>
        <v>4</v>
      </c>
      <c r="F881" s="27">
        <f t="shared" si="131"/>
        <v>0.12955724264360377</v>
      </c>
      <c r="G881" s="27">
        <f t="shared" si="132"/>
        <v>7.3233076849849843E-5</v>
      </c>
      <c r="H881" s="27">
        <f t="shared" si="138"/>
        <v>0.74</v>
      </c>
      <c r="I881" s="27">
        <f t="shared" si="139"/>
        <v>140</v>
      </c>
      <c r="J881" s="27">
        <f t="shared" si="133"/>
        <v>40861.883129688853</v>
      </c>
      <c r="K881" s="27">
        <f t="shared" si="134"/>
        <v>3.0132800220436022E-5</v>
      </c>
    </row>
    <row r="882" spans="1:11">
      <c r="A882" s="27">
        <v>881</v>
      </c>
      <c r="B882" s="27">
        <f t="shared" si="130"/>
        <v>0.46105666666666667</v>
      </c>
      <c r="C882" s="27">
        <f t="shared" si="135"/>
        <v>110</v>
      </c>
      <c r="D882" s="27">
        <f t="shared" si="136"/>
        <v>42</v>
      </c>
      <c r="E882" s="27">
        <f t="shared" si="137"/>
        <v>4</v>
      </c>
      <c r="F882" s="27">
        <f t="shared" si="131"/>
        <v>0.12979077569968564</v>
      </c>
      <c r="G882" s="27">
        <f t="shared" si="132"/>
        <v>7.3365082933755729E-5</v>
      </c>
      <c r="H882" s="27">
        <f t="shared" si="138"/>
        <v>0.74</v>
      </c>
      <c r="I882" s="27">
        <f t="shared" si="139"/>
        <v>140</v>
      </c>
      <c r="J882" s="27">
        <f t="shared" si="133"/>
        <v>40933.286541425194</v>
      </c>
      <c r="K882" s="27">
        <f t="shared" si="134"/>
        <v>3.0218955268597695E-5</v>
      </c>
    </row>
    <row r="883" spans="1:11">
      <c r="A883" s="27">
        <v>882</v>
      </c>
      <c r="B883" s="27">
        <f t="shared" si="130"/>
        <v>0.46157999999999999</v>
      </c>
      <c r="C883" s="27">
        <f t="shared" si="135"/>
        <v>110</v>
      </c>
      <c r="D883" s="27">
        <f t="shared" si="136"/>
        <v>42</v>
      </c>
      <c r="E883" s="27">
        <f t="shared" si="137"/>
        <v>4</v>
      </c>
      <c r="F883" s="27">
        <f t="shared" si="131"/>
        <v>0.13002439255002823</v>
      </c>
      <c r="G883" s="27">
        <f t="shared" si="132"/>
        <v>7.3497136382914271E-5</v>
      </c>
      <c r="H883" s="27">
        <f t="shared" si="138"/>
        <v>0.74</v>
      </c>
      <c r="I883" s="27">
        <f t="shared" si="139"/>
        <v>140</v>
      </c>
      <c r="J883" s="27">
        <f t="shared" si="133"/>
        <v>41004.710494704326</v>
      </c>
      <c r="K883" s="27">
        <f t="shared" si="134"/>
        <v>3.0305236132766825E-5</v>
      </c>
    </row>
    <row r="884" spans="1:11">
      <c r="A884" s="27">
        <v>883</v>
      </c>
      <c r="B884" s="27">
        <f t="shared" si="130"/>
        <v>0.46210333333333331</v>
      </c>
      <c r="C884" s="27">
        <f t="shared" si="135"/>
        <v>110</v>
      </c>
      <c r="D884" s="27">
        <f t="shared" si="136"/>
        <v>42</v>
      </c>
      <c r="E884" s="27">
        <f t="shared" si="137"/>
        <v>4</v>
      </c>
      <c r="F884" s="27">
        <f t="shared" si="131"/>
        <v>0.1302580928848312</v>
      </c>
      <c r="G884" s="27">
        <f t="shared" si="132"/>
        <v>7.3629237022208808E-5</v>
      </c>
      <c r="H884" s="27">
        <f t="shared" si="138"/>
        <v>0.74</v>
      </c>
      <c r="I884" s="27">
        <f t="shared" si="139"/>
        <v>140</v>
      </c>
      <c r="J884" s="27">
        <f t="shared" si="133"/>
        <v>41076.154897007204</v>
      </c>
      <c r="K884" s="27">
        <f t="shared" si="134"/>
        <v>3.0391642748872461E-5</v>
      </c>
    </row>
    <row r="885" spans="1:11">
      <c r="A885" s="27">
        <v>884</v>
      </c>
      <c r="B885" s="27">
        <f t="shared" si="130"/>
        <v>0.46262666666666669</v>
      </c>
      <c r="C885" s="27">
        <f t="shared" si="135"/>
        <v>110</v>
      </c>
      <c r="D885" s="27">
        <f t="shared" si="136"/>
        <v>42</v>
      </c>
      <c r="E885" s="27">
        <f t="shared" si="137"/>
        <v>4</v>
      </c>
      <c r="F885" s="27">
        <f t="shared" si="131"/>
        <v>0.13049187639455304</v>
      </c>
      <c r="G885" s="27">
        <f t="shared" si="132"/>
        <v>7.3761384676669046E-5</v>
      </c>
      <c r="H885" s="27">
        <f t="shared" si="138"/>
        <v>0.74</v>
      </c>
      <c r="I885" s="27">
        <f t="shared" si="139"/>
        <v>140</v>
      </c>
      <c r="J885" s="27">
        <f t="shared" si="133"/>
        <v>41147.619655912757</v>
      </c>
      <c r="K885" s="27">
        <f t="shared" si="134"/>
        <v>3.047817505250781E-5</v>
      </c>
    </row>
    <row r="886" spans="1:11">
      <c r="A886" s="27">
        <v>885</v>
      </c>
      <c r="B886" s="27">
        <f t="shared" si="130"/>
        <v>0.46315000000000001</v>
      </c>
      <c r="C886" s="27">
        <f t="shared" si="135"/>
        <v>110</v>
      </c>
      <c r="D886" s="27">
        <f t="shared" si="136"/>
        <v>42</v>
      </c>
      <c r="E886" s="27">
        <f t="shared" si="137"/>
        <v>4</v>
      </c>
      <c r="F886" s="27">
        <f t="shared" si="131"/>
        <v>0.13072574276991111</v>
      </c>
      <c r="G886" s="27">
        <f t="shared" si="132"/>
        <v>7.3893579171470906E-5</v>
      </c>
      <c r="H886" s="27">
        <f t="shared" si="138"/>
        <v>0.74</v>
      </c>
      <c r="I886" s="27">
        <f t="shared" si="139"/>
        <v>140</v>
      </c>
      <c r="J886" s="27">
        <f t="shared" si="133"/>
        <v>41219.104679097698</v>
      </c>
      <c r="K886" s="27">
        <f t="shared" si="134"/>
        <v>3.0564832978930624E-5</v>
      </c>
    </row>
    <row r="887" spans="1:11">
      <c r="A887" s="27">
        <v>886</v>
      </c>
      <c r="B887" s="27">
        <f t="shared" si="130"/>
        <v>0.46367333333333333</v>
      </c>
      <c r="C887" s="27">
        <f t="shared" si="135"/>
        <v>110</v>
      </c>
      <c r="D887" s="27">
        <f t="shared" si="136"/>
        <v>42</v>
      </c>
      <c r="E887" s="27">
        <f t="shared" si="137"/>
        <v>4</v>
      </c>
      <c r="F887" s="27">
        <f t="shared" si="131"/>
        <v>0.13095969170188115</v>
      </c>
      <c r="G887" s="27">
        <f t="shared" si="132"/>
        <v>7.4025820331936437E-5</v>
      </c>
      <c r="H887" s="27">
        <f t="shared" si="138"/>
        <v>0.74</v>
      </c>
      <c r="I887" s="27">
        <f t="shared" si="139"/>
        <v>140</v>
      </c>
      <c r="J887" s="27">
        <f t="shared" si="133"/>
        <v>41290.609874336333</v>
      </c>
      <c r="K887" s="27">
        <f t="shared" si="134"/>
        <v>3.0651616463063663E-5</v>
      </c>
    </row>
    <row r="888" spans="1:11">
      <c r="A888" s="27">
        <v>887</v>
      </c>
      <c r="B888" s="27">
        <f t="shared" si="130"/>
        <v>0.46419666666666665</v>
      </c>
      <c r="C888" s="27">
        <f t="shared" si="135"/>
        <v>110</v>
      </c>
      <c r="D888" s="27">
        <f t="shared" si="136"/>
        <v>42</v>
      </c>
      <c r="E888" s="27">
        <f t="shared" si="137"/>
        <v>4</v>
      </c>
      <c r="F888" s="27">
        <f t="shared" si="131"/>
        <v>0.13119372288169703</v>
      </c>
      <c r="G888" s="27">
        <f t="shared" si="132"/>
        <v>7.4158107983533523E-5</v>
      </c>
      <c r="H888" s="27">
        <f t="shared" si="138"/>
        <v>0.74</v>
      </c>
      <c r="I888" s="27">
        <f t="shared" si="139"/>
        <v>140</v>
      </c>
      <c r="J888" s="27">
        <f t="shared" si="133"/>
        <v>41362.135149500515</v>
      </c>
      <c r="K888" s="27">
        <f t="shared" si="134"/>
        <v>3.0738525439495024E-5</v>
      </c>
    </row>
    <row r="889" spans="1:11">
      <c r="A889" s="27">
        <v>888</v>
      </c>
      <c r="B889" s="27">
        <f t="shared" si="130"/>
        <v>0.46472000000000002</v>
      </c>
      <c r="C889" s="27">
        <f t="shared" si="135"/>
        <v>110</v>
      </c>
      <c r="D889" s="27">
        <f t="shared" si="136"/>
        <v>42</v>
      </c>
      <c r="E889" s="27">
        <f t="shared" si="137"/>
        <v>4</v>
      </c>
      <c r="F889" s="27">
        <f t="shared" si="131"/>
        <v>0.13142783600085062</v>
      </c>
      <c r="G889" s="27">
        <f t="shared" si="132"/>
        <v>7.4290441951875983E-5</v>
      </c>
      <c r="H889" s="27">
        <f t="shared" si="138"/>
        <v>0.74</v>
      </c>
      <c r="I889" s="27">
        <f t="shared" si="139"/>
        <v>140</v>
      </c>
      <c r="J889" s="27">
        <f t="shared" si="133"/>
        <v>41433.680412559355</v>
      </c>
      <c r="K889" s="27">
        <f t="shared" si="134"/>
        <v>3.0825559842478722E-5</v>
      </c>
    </row>
    <row r="890" spans="1:11">
      <c r="A890" s="27">
        <v>889</v>
      </c>
      <c r="B890" s="27">
        <f t="shared" si="130"/>
        <v>0.46524333333333334</v>
      </c>
      <c r="C890" s="27">
        <f t="shared" si="135"/>
        <v>110</v>
      </c>
      <c r="D890" s="27">
        <f t="shared" si="136"/>
        <v>42</v>
      </c>
      <c r="E890" s="27">
        <f t="shared" si="137"/>
        <v>4</v>
      </c>
      <c r="F890" s="27">
        <f t="shared" si="131"/>
        <v>0.13166203075109123</v>
      </c>
      <c r="G890" s="27">
        <f t="shared" si="132"/>
        <v>7.4422822062723042E-5</v>
      </c>
      <c r="H890" s="27">
        <f t="shared" si="138"/>
        <v>0.74</v>
      </c>
      <c r="I890" s="27">
        <f t="shared" si="139"/>
        <v>140</v>
      </c>
      <c r="J890" s="27">
        <f t="shared" si="133"/>
        <v>41505.245571579217</v>
      </c>
      <c r="K890" s="27">
        <f t="shared" si="134"/>
        <v>3.0912719605934904E-5</v>
      </c>
    </row>
    <row r="891" spans="1:11">
      <c r="A891" s="27">
        <v>890</v>
      </c>
      <c r="B891" s="27">
        <f t="shared" si="130"/>
        <v>0.46576666666666666</v>
      </c>
      <c r="C891" s="27">
        <f t="shared" si="135"/>
        <v>110</v>
      </c>
      <c r="D891" s="27">
        <f t="shared" si="136"/>
        <v>42</v>
      </c>
      <c r="E891" s="27">
        <f t="shared" si="137"/>
        <v>4</v>
      </c>
      <c r="F891" s="27">
        <f t="shared" si="131"/>
        <v>0.13189630682442569</v>
      </c>
      <c r="G891" s="27">
        <f t="shared" si="132"/>
        <v>7.45552481419796E-5</v>
      </c>
      <c r="H891" s="27">
        <f t="shared" si="138"/>
        <v>0.74</v>
      </c>
      <c r="I891" s="27">
        <f t="shared" si="139"/>
        <v>140</v>
      </c>
      <c r="J891" s="27">
        <f t="shared" si="133"/>
        <v>41576.830534723471</v>
      </c>
      <c r="K891" s="27">
        <f t="shared" si="134"/>
        <v>3.100000466345044E-5</v>
      </c>
    </row>
    <row r="892" spans="1:11">
      <c r="A892" s="27">
        <v>891</v>
      </c>
      <c r="B892" s="27">
        <f t="shared" si="130"/>
        <v>0.46628999999999998</v>
      </c>
      <c r="C892" s="27">
        <f t="shared" si="135"/>
        <v>110</v>
      </c>
      <c r="D892" s="27">
        <f t="shared" si="136"/>
        <v>42</v>
      </c>
      <c r="E892" s="27">
        <f t="shared" si="137"/>
        <v>4</v>
      </c>
      <c r="F892" s="27">
        <f t="shared" si="131"/>
        <v>0.13213066391311776</v>
      </c>
      <c r="G892" s="27">
        <f t="shared" si="132"/>
        <v>7.4687720015695759E-5</v>
      </c>
      <c r="H892" s="27">
        <f t="shared" si="138"/>
        <v>0.74</v>
      </c>
      <c r="I892" s="27">
        <f t="shared" si="139"/>
        <v>140</v>
      </c>
      <c r="J892" s="27">
        <f t="shared" si="133"/>
        <v>41648.435210252392</v>
      </c>
      <c r="K892" s="27">
        <f t="shared" si="134"/>
        <v>3.1087414948279244E-5</v>
      </c>
    </row>
    <row r="893" spans="1:11">
      <c r="A893" s="27">
        <v>892</v>
      </c>
      <c r="B893" s="27">
        <f t="shared" si="130"/>
        <v>0.46681333333333336</v>
      </c>
      <c r="C893" s="27">
        <f t="shared" si="135"/>
        <v>110</v>
      </c>
      <c r="D893" s="27">
        <f t="shared" si="136"/>
        <v>42</v>
      </c>
      <c r="E893" s="27">
        <f t="shared" si="137"/>
        <v>4</v>
      </c>
      <c r="F893" s="27">
        <f t="shared" si="131"/>
        <v>0.13236510170968813</v>
      </c>
      <c r="G893" s="27">
        <f t="shared" si="132"/>
        <v>7.4820237510066754E-5</v>
      </c>
      <c r="H893" s="27">
        <f t="shared" si="138"/>
        <v>0.74</v>
      </c>
      <c r="I893" s="27">
        <f t="shared" si="139"/>
        <v>140</v>
      </c>
      <c r="J893" s="27">
        <f t="shared" si="133"/>
        <v>41720.059506522965</v>
      </c>
      <c r="K893" s="27">
        <f t="shared" si="134"/>
        <v>3.1174950393342709E-5</v>
      </c>
    </row>
    <row r="894" spans="1:11">
      <c r="A894" s="27">
        <v>893</v>
      </c>
      <c r="B894" s="27">
        <f t="shared" si="130"/>
        <v>0.46733666666666668</v>
      </c>
      <c r="C894" s="27">
        <f t="shared" si="135"/>
        <v>110</v>
      </c>
      <c r="D894" s="27">
        <f t="shared" si="136"/>
        <v>42</v>
      </c>
      <c r="E894" s="27">
        <f t="shared" si="137"/>
        <v>4</v>
      </c>
      <c r="F894" s="27">
        <f t="shared" si="131"/>
        <v>0.13259961990691385</v>
      </c>
      <c r="G894" s="27">
        <f t="shared" si="132"/>
        <v>7.4952800451432862E-5</v>
      </c>
      <c r="H894" s="27">
        <f t="shared" si="138"/>
        <v>0.74</v>
      </c>
      <c r="I894" s="27">
        <f t="shared" si="139"/>
        <v>140</v>
      </c>
      <c r="J894" s="27">
        <f t="shared" si="133"/>
        <v>41791.703331988778</v>
      </c>
      <c r="K894" s="27">
        <f t="shared" si="134"/>
        <v>3.1262610931230138E-5</v>
      </c>
    </row>
    <row r="895" spans="1:11">
      <c r="A895" s="27">
        <v>894</v>
      </c>
      <c r="B895" s="27">
        <f t="shared" si="130"/>
        <v>0.46786</v>
      </c>
      <c r="C895" s="27">
        <f t="shared" si="135"/>
        <v>110</v>
      </c>
      <c r="D895" s="27">
        <f t="shared" si="136"/>
        <v>42</v>
      </c>
      <c r="E895" s="27">
        <f t="shared" si="137"/>
        <v>4</v>
      </c>
      <c r="F895" s="27">
        <f t="shared" si="131"/>
        <v>0.1328342181978284</v>
      </c>
      <c r="G895" s="27">
        <f t="shared" si="132"/>
        <v>7.5085408666279247E-5</v>
      </c>
      <c r="H895" s="27">
        <f t="shared" si="138"/>
        <v>0.74</v>
      </c>
      <c r="I895" s="27">
        <f t="shared" si="139"/>
        <v>140</v>
      </c>
      <c r="J895" s="27">
        <f t="shared" si="133"/>
        <v>41863.366595199899</v>
      </c>
      <c r="K895" s="27">
        <f t="shared" si="134"/>
        <v>3.1350396494199143E-5</v>
      </c>
    </row>
    <row r="896" spans="1:11">
      <c r="A896" s="27">
        <v>895</v>
      </c>
      <c r="B896" s="27">
        <f t="shared" si="130"/>
        <v>0.46838333333333332</v>
      </c>
      <c r="C896" s="27">
        <f t="shared" si="135"/>
        <v>110</v>
      </c>
      <c r="D896" s="27">
        <f t="shared" si="136"/>
        <v>42</v>
      </c>
      <c r="E896" s="27">
        <f t="shared" si="137"/>
        <v>4</v>
      </c>
      <c r="F896" s="27">
        <f t="shared" si="131"/>
        <v>0.13306889627572116</v>
      </c>
      <c r="G896" s="27">
        <f t="shared" si="132"/>
        <v>7.5218061981235733E-5</v>
      </c>
      <c r="H896" s="27">
        <f t="shared" si="138"/>
        <v>0.74</v>
      </c>
      <c r="I896" s="27">
        <f t="shared" si="139"/>
        <v>140</v>
      </c>
      <c r="J896" s="27">
        <f t="shared" si="133"/>
        <v>41935.049204802614</v>
      </c>
      <c r="K896" s="27">
        <f t="shared" si="134"/>
        <v>3.1438307014176099E-5</v>
      </c>
    </row>
    <row r="897" spans="1:11">
      <c r="A897" s="27">
        <v>896</v>
      </c>
      <c r="B897" s="27">
        <f t="shared" si="130"/>
        <v>0.46890666666666669</v>
      </c>
      <c r="C897" s="27">
        <f t="shared" si="135"/>
        <v>110</v>
      </c>
      <c r="D897" s="27">
        <f t="shared" si="136"/>
        <v>42</v>
      </c>
      <c r="E897" s="27">
        <f t="shared" si="137"/>
        <v>4</v>
      </c>
      <c r="F897" s="27">
        <f t="shared" si="131"/>
        <v>0.13330365383413725</v>
      </c>
      <c r="G897" s="27">
        <f t="shared" si="132"/>
        <v>7.5350760223076699E-5</v>
      </c>
      <c r="H897" s="27">
        <f t="shared" si="138"/>
        <v>0.74</v>
      </c>
      <c r="I897" s="27">
        <f t="shared" si="139"/>
        <v>140</v>
      </c>
      <c r="J897" s="27">
        <f t="shared" si="133"/>
        <v>42006.751069539438</v>
      </c>
      <c r="K897" s="27">
        <f t="shared" si="134"/>
        <v>3.1526342422756527E-5</v>
      </c>
    </row>
    <row r="898" spans="1:11">
      <c r="A898" s="27">
        <v>897</v>
      </c>
      <c r="B898" s="27">
        <f t="shared" ref="B898:B961" si="140">3.14/6000*A898</f>
        <v>0.46943000000000001</v>
      </c>
      <c r="C898" s="27">
        <f t="shared" si="135"/>
        <v>110</v>
      </c>
      <c r="D898" s="27">
        <f t="shared" si="136"/>
        <v>42</v>
      </c>
      <c r="E898" s="27">
        <f t="shared" si="137"/>
        <v>4</v>
      </c>
      <c r="F898" s="27">
        <f t="shared" ref="F898:F961" si="141">1.414*C898*SIN(B898)*SIN(B898)/(1.414*C898*SIN(B898)+E898*D898)</f>
        <v>0.13353849056687722</v>
      </c>
      <c r="G898" s="27">
        <f t="shared" ref="G898:G961" si="142">SIN(B898)*SIN(B898)*D898*E898/(1.414*C898*SIN(B898)+D898*E898)*3.14/6000</f>
        <v>7.548350321872088E-5</v>
      </c>
      <c r="H898" s="27">
        <f t="shared" si="138"/>
        <v>0.74</v>
      </c>
      <c r="I898" s="27">
        <f t="shared" si="139"/>
        <v>140</v>
      </c>
      <c r="J898" s="27">
        <f t="shared" ref="J898:J961" si="143">1.414*I898*SIN(B898)*1.414*I898*SIN(B898)/(1.414*I898*SIN(B898)+E898*D898)/(H898/1000)</f>
        <v>42078.472098248851</v>
      </c>
      <c r="K898" s="27">
        <f t="shared" ref="K898:K961" si="144">SIN(B898)*SIN(B898)*1.414*C898*SIN(B898)/(1.414*C898*SIN(B898)+E898*D898)*3.14/6000</f>
        <v>3.1614502651205509E-5</v>
      </c>
    </row>
    <row r="899" spans="1:11">
      <c r="A899" s="27">
        <v>898</v>
      </c>
      <c r="B899" s="27">
        <f t="shared" si="140"/>
        <v>0.46995333333333333</v>
      </c>
      <c r="C899" s="27">
        <f t="shared" ref="C899:C962" si="145">C898</f>
        <v>110</v>
      </c>
      <c r="D899" s="27">
        <f t="shared" ref="D899:D962" si="146">D898</f>
        <v>42</v>
      </c>
      <c r="E899" s="27">
        <f t="shared" ref="E899:E962" si="147">E898</f>
        <v>4</v>
      </c>
      <c r="F899" s="27">
        <f t="shared" si="141"/>
        <v>0.13377340616799677</v>
      </c>
      <c r="G899" s="27">
        <f t="shared" si="142"/>
        <v>7.5616290795231308E-5</v>
      </c>
      <c r="H899" s="27">
        <f t="shared" ref="H899:H962" si="148">H898</f>
        <v>0.74</v>
      </c>
      <c r="I899" s="27">
        <f t="shared" ref="I899:I962" si="149">I898</f>
        <v>140</v>
      </c>
      <c r="J899" s="27">
        <f t="shared" si="143"/>
        <v>42150.212199865186</v>
      </c>
      <c r="K899" s="27">
        <f t="shared" si="144"/>
        <v>3.170278763045811E-5</v>
      </c>
    </row>
    <row r="900" spans="1:11">
      <c r="A900" s="27">
        <v>899</v>
      </c>
      <c r="B900" s="27">
        <f t="shared" si="140"/>
        <v>0.47047666666666665</v>
      </c>
      <c r="C900" s="27">
        <f t="shared" si="145"/>
        <v>110</v>
      </c>
      <c r="D900" s="27">
        <f t="shared" si="146"/>
        <v>42</v>
      </c>
      <c r="E900" s="27">
        <f t="shared" si="147"/>
        <v>4</v>
      </c>
      <c r="F900" s="27">
        <f t="shared" si="141"/>
        <v>0.13400840033180661</v>
      </c>
      <c r="G900" s="27">
        <f t="shared" si="142"/>
        <v>7.5749122779815079E-5</v>
      </c>
      <c r="H900" s="27">
        <f t="shared" si="148"/>
        <v>0.74</v>
      </c>
      <c r="I900" s="27">
        <f t="shared" si="149"/>
        <v>140</v>
      </c>
      <c r="J900" s="27">
        <f t="shared" si="143"/>
        <v>42221.97128341849</v>
      </c>
      <c r="K900" s="27">
        <f t="shared" si="144"/>
        <v>3.1791197291119816E-5</v>
      </c>
    </row>
    <row r="901" spans="1:11">
      <c r="A901" s="27">
        <v>900</v>
      </c>
      <c r="B901" s="27">
        <f t="shared" si="140"/>
        <v>0.47099999999999997</v>
      </c>
      <c r="C901" s="27">
        <f t="shared" si="145"/>
        <v>110</v>
      </c>
      <c r="D901" s="27">
        <f t="shared" si="146"/>
        <v>42</v>
      </c>
      <c r="E901" s="27">
        <f t="shared" si="147"/>
        <v>4</v>
      </c>
      <c r="F901" s="27">
        <f t="shared" si="141"/>
        <v>0.13424347275287205</v>
      </c>
      <c r="G901" s="27">
        <f t="shared" si="142"/>
        <v>7.5881998999823268E-5</v>
      </c>
      <c r="H901" s="27">
        <f t="shared" si="148"/>
        <v>0.74</v>
      </c>
      <c r="I901" s="27">
        <f t="shared" si="149"/>
        <v>140</v>
      </c>
      <c r="J901" s="27">
        <f t="shared" si="143"/>
        <v>42293.749258034375</v>
      </c>
      <c r="K901" s="27">
        <f t="shared" si="144"/>
        <v>3.1879731563466934E-5</v>
      </c>
    </row>
    <row r="902" spans="1:11">
      <c r="A902" s="27">
        <v>901</v>
      </c>
      <c r="B902" s="27">
        <f t="shared" si="140"/>
        <v>0.47152333333333335</v>
      </c>
      <c r="C902" s="27">
        <f t="shared" si="145"/>
        <v>110</v>
      </c>
      <c r="D902" s="27">
        <f t="shared" si="146"/>
        <v>42</v>
      </c>
      <c r="E902" s="27">
        <f t="shared" si="147"/>
        <v>4</v>
      </c>
      <c r="F902" s="27">
        <f t="shared" si="141"/>
        <v>0.13447862312601269</v>
      </c>
      <c r="G902" s="27">
        <f t="shared" si="142"/>
        <v>7.6014919282750651E-5</v>
      </c>
      <c r="H902" s="27">
        <f t="shared" si="148"/>
        <v>0.74</v>
      </c>
      <c r="I902" s="27">
        <f t="shared" si="149"/>
        <v>140</v>
      </c>
      <c r="J902" s="27">
        <f t="shared" si="143"/>
        <v>42365.546032933882</v>
      </c>
      <c r="K902" s="27">
        <f t="shared" si="144"/>
        <v>3.1968390377447012E-5</v>
      </c>
    </row>
    <row r="903" spans="1:11">
      <c r="A903" s="27">
        <v>902</v>
      </c>
      <c r="B903" s="27">
        <f t="shared" si="140"/>
        <v>0.47204666666666667</v>
      </c>
      <c r="C903" s="27">
        <f t="shared" si="145"/>
        <v>110</v>
      </c>
      <c r="D903" s="27">
        <f t="shared" si="146"/>
        <v>42</v>
      </c>
      <c r="E903" s="27">
        <f t="shared" si="147"/>
        <v>4</v>
      </c>
      <c r="F903" s="27">
        <f t="shared" si="141"/>
        <v>0.13471385114630233</v>
      </c>
      <c r="G903" s="27">
        <f t="shared" si="142"/>
        <v>7.6147883456235713E-5</v>
      </c>
      <c r="H903" s="27">
        <f t="shared" si="148"/>
        <v>0.74</v>
      </c>
      <c r="I903" s="27">
        <f t="shared" si="149"/>
        <v>140</v>
      </c>
      <c r="J903" s="27">
        <f t="shared" si="143"/>
        <v>42437.361517433317</v>
      </c>
      <c r="K903" s="27">
        <f t="shared" si="144"/>
        <v>3.2057173662679209E-5</v>
      </c>
    </row>
    <row r="904" spans="1:11">
      <c r="A904" s="27">
        <v>903</v>
      </c>
      <c r="B904" s="27">
        <f t="shared" si="140"/>
        <v>0.47256999999999999</v>
      </c>
      <c r="C904" s="27">
        <f t="shared" si="145"/>
        <v>110</v>
      </c>
      <c r="D904" s="27">
        <f t="shared" si="146"/>
        <v>42</v>
      </c>
      <c r="E904" s="27">
        <f t="shared" si="147"/>
        <v>4</v>
      </c>
      <c r="F904" s="27">
        <f t="shared" si="141"/>
        <v>0.13494915650906866</v>
      </c>
      <c r="G904" s="27">
        <f t="shared" si="142"/>
        <v>7.6280891348060419E-5</v>
      </c>
      <c r="H904" s="27">
        <f t="shared" si="148"/>
        <v>0.74</v>
      </c>
      <c r="I904" s="27">
        <f t="shared" si="149"/>
        <v>140</v>
      </c>
      <c r="J904" s="27">
        <f t="shared" si="143"/>
        <v>42509.195620944105</v>
      </c>
      <c r="K904" s="27">
        <f t="shared" si="144"/>
        <v>3.2146081348454835E-5</v>
      </c>
    </row>
    <row r="905" spans="1:11">
      <c r="A905" s="27">
        <v>904</v>
      </c>
      <c r="B905" s="27">
        <f t="shared" si="140"/>
        <v>0.47309333333333331</v>
      </c>
      <c r="C905" s="27">
        <f t="shared" si="145"/>
        <v>110</v>
      </c>
      <c r="D905" s="27">
        <f t="shared" si="146"/>
        <v>42</v>
      </c>
      <c r="E905" s="27">
        <f t="shared" si="147"/>
        <v>4</v>
      </c>
      <c r="F905" s="27">
        <f t="shared" si="141"/>
        <v>0.13518453890989282</v>
      </c>
      <c r="G905" s="27">
        <f t="shared" si="142"/>
        <v>7.6413942786150027E-5</v>
      </c>
      <c r="H905" s="27">
        <f t="shared" si="148"/>
        <v>0.74</v>
      </c>
      <c r="I905" s="27">
        <f t="shared" si="149"/>
        <v>140</v>
      </c>
      <c r="J905" s="27">
        <f t="shared" si="143"/>
        <v>42581.048252972672</v>
      </c>
      <c r="K905" s="27">
        <f t="shared" si="144"/>
        <v>3.2235113363737619E-5</v>
      </c>
    </row>
    <row r="906" spans="1:11">
      <c r="A906" s="27">
        <v>905</v>
      </c>
      <c r="B906" s="27">
        <f t="shared" si="140"/>
        <v>0.47361666666666669</v>
      </c>
      <c r="C906" s="27">
        <f t="shared" si="145"/>
        <v>110</v>
      </c>
      <c r="D906" s="27">
        <f t="shared" si="146"/>
        <v>42</v>
      </c>
      <c r="E906" s="27">
        <f t="shared" si="147"/>
        <v>4</v>
      </c>
      <c r="F906" s="27">
        <f t="shared" si="141"/>
        <v>0.1354199980446093</v>
      </c>
      <c r="G906" s="27">
        <f t="shared" si="142"/>
        <v>7.6547037598573043E-5</v>
      </c>
      <c r="H906" s="27">
        <f t="shared" si="148"/>
        <v>0.74</v>
      </c>
      <c r="I906" s="27">
        <f t="shared" si="149"/>
        <v>140</v>
      </c>
      <c r="J906" s="27">
        <f t="shared" si="143"/>
        <v>42652.919323120273</v>
      </c>
      <c r="K906" s="27">
        <f t="shared" si="144"/>
        <v>3.2324269637164217E-5</v>
      </c>
    </row>
    <row r="907" spans="1:11">
      <c r="A907" s="27">
        <v>906</v>
      </c>
      <c r="B907" s="27">
        <f t="shared" si="140"/>
        <v>0.47414000000000001</v>
      </c>
      <c r="C907" s="27">
        <f t="shared" si="145"/>
        <v>110</v>
      </c>
      <c r="D907" s="27">
        <f t="shared" si="146"/>
        <v>42</v>
      </c>
      <c r="E907" s="27">
        <f t="shared" si="147"/>
        <v>4</v>
      </c>
      <c r="F907" s="27">
        <f t="shared" si="141"/>
        <v>0.13565553360930577</v>
      </c>
      <c r="G907" s="27">
        <f t="shared" si="142"/>
        <v>7.668017561354098E-5</v>
      </c>
      <c r="H907" s="27">
        <f t="shared" si="148"/>
        <v>0.74</v>
      </c>
      <c r="I907" s="27">
        <f t="shared" si="149"/>
        <v>140</v>
      </c>
      <c r="J907" s="27">
        <f t="shared" si="143"/>
        <v>42724.808741082867</v>
      </c>
      <c r="K907" s="27">
        <f t="shared" si="144"/>
        <v>3.2413550097044606E-5</v>
      </c>
    </row>
    <row r="908" spans="1:11">
      <c r="A908" s="27">
        <v>907</v>
      </c>
      <c r="B908" s="27">
        <f t="shared" si="140"/>
        <v>0.47466333333333333</v>
      </c>
      <c r="C908" s="27">
        <f t="shared" si="145"/>
        <v>110</v>
      </c>
      <c r="D908" s="27">
        <f t="shared" si="146"/>
        <v>42</v>
      </c>
      <c r="E908" s="27">
        <f t="shared" si="147"/>
        <v>4</v>
      </c>
      <c r="F908" s="27">
        <f t="shared" si="141"/>
        <v>0.13589114530032245</v>
      </c>
      <c r="G908" s="27">
        <f t="shared" si="142"/>
        <v>7.6813356659408195E-5</v>
      </c>
      <c r="H908" s="27">
        <f t="shared" si="148"/>
        <v>0.74</v>
      </c>
      <c r="I908" s="27">
        <f t="shared" si="149"/>
        <v>140</v>
      </c>
      <c r="J908" s="27">
        <f t="shared" si="143"/>
        <v>42796.716416650939</v>
      </c>
      <c r="K908" s="27">
        <f t="shared" si="144"/>
        <v>3.2502954671362506E-5</v>
      </c>
    </row>
    <row r="909" spans="1:11">
      <c r="A909" s="27">
        <v>908</v>
      </c>
      <c r="B909" s="27">
        <f t="shared" si="140"/>
        <v>0.47518666666666665</v>
      </c>
      <c r="C909" s="27">
        <f t="shared" si="145"/>
        <v>110</v>
      </c>
      <c r="D909" s="27">
        <f t="shared" si="146"/>
        <v>42</v>
      </c>
      <c r="E909" s="27">
        <f t="shared" si="147"/>
        <v>4</v>
      </c>
      <c r="F909" s="27">
        <f t="shared" si="141"/>
        <v>0.13612683281425231</v>
      </c>
      <c r="G909" s="27">
        <f t="shared" si="142"/>
        <v>7.6946580564671876E-5</v>
      </c>
      <c r="H909" s="27">
        <f t="shared" si="148"/>
        <v>0.74</v>
      </c>
      <c r="I909" s="27">
        <f t="shared" si="149"/>
        <v>140</v>
      </c>
      <c r="J909" s="27">
        <f t="shared" si="143"/>
        <v>42868.642259709457</v>
      </c>
      <c r="K909" s="27">
        <f t="shared" si="144"/>
        <v>3.2592483287775775E-5</v>
      </c>
    </row>
    <row r="910" spans="1:11">
      <c r="A910" s="27">
        <v>909</v>
      </c>
      <c r="B910" s="27">
        <f t="shared" si="140"/>
        <v>0.47571000000000002</v>
      </c>
      <c r="C910" s="27">
        <f t="shared" si="145"/>
        <v>110</v>
      </c>
      <c r="D910" s="27">
        <f t="shared" si="146"/>
        <v>42</v>
      </c>
      <c r="E910" s="27">
        <f t="shared" si="147"/>
        <v>4</v>
      </c>
      <c r="F910" s="27">
        <f t="shared" si="141"/>
        <v>0.13636259584794036</v>
      </c>
      <c r="G910" s="27">
        <f t="shared" si="142"/>
        <v>7.7079847157971701E-5</v>
      </c>
      <c r="H910" s="27">
        <f t="shared" si="148"/>
        <v>0.74</v>
      </c>
      <c r="I910" s="27">
        <f t="shared" si="149"/>
        <v>140</v>
      </c>
      <c r="J910" s="27">
        <f t="shared" si="143"/>
        <v>42940.586180237558</v>
      </c>
      <c r="K910" s="27">
        <f t="shared" si="144"/>
        <v>3.2682135873616845E-5</v>
      </c>
    </row>
    <row r="911" spans="1:11">
      <c r="A911" s="27">
        <v>910</v>
      </c>
      <c r="B911" s="27">
        <f t="shared" si="140"/>
        <v>0.47623333333333334</v>
      </c>
      <c r="C911" s="27">
        <f t="shared" si="145"/>
        <v>110</v>
      </c>
      <c r="D911" s="27">
        <f t="shared" si="146"/>
        <v>42</v>
      </c>
      <c r="E911" s="27">
        <f t="shared" si="147"/>
        <v>4</v>
      </c>
      <c r="F911" s="27">
        <f t="shared" si="141"/>
        <v>0.13659843409848385</v>
      </c>
      <c r="G911" s="27">
        <f t="shared" si="142"/>
        <v>7.7213156268089879E-5</v>
      </c>
      <c r="H911" s="27">
        <f t="shared" si="148"/>
        <v>0.74</v>
      </c>
      <c r="I911" s="27">
        <f t="shared" si="149"/>
        <v>140</v>
      </c>
      <c r="J911" s="27">
        <f t="shared" si="143"/>
        <v>43012.548088308591</v>
      </c>
      <c r="K911" s="27">
        <f t="shared" si="144"/>
        <v>3.2771912355893148E-5</v>
      </c>
    </row>
    <row r="912" spans="1:11">
      <c r="A912" s="27">
        <v>911</v>
      </c>
      <c r="B912" s="27">
        <f t="shared" si="140"/>
        <v>0.47675666666666666</v>
      </c>
      <c r="C912" s="27">
        <f t="shared" si="145"/>
        <v>110</v>
      </c>
      <c r="D912" s="27">
        <f t="shared" si="146"/>
        <v>42</v>
      </c>
      <c r="E912" s="27">
        <f t="shared" si="147"/>
        <v>4</v>
      </c>
      <c r="F912" s="27">
        <f t="shared" si="141"/>
        <v>0.13683434726323151</v>
      </c>
      <c r="G912" s="27">
        <f t="shared" si="142"/>
        <v>7.7346507723950855E-5</v>
      </c>
      <c r="H912" s="27">
        <f t="shared" si="148"/>
        <v>0.74</v>
      </c>
      <c r="I912" s="27">
        <f t="shared" si="149"/>
        <v>140</v>
      </c>
      <c r="J912" s="27">
        <f t="shared" si="143"/>
        <v>43084.527894089813</v>
      </c>
      <c r="K912" s="27">
        <f t="shared" si="144"/>
        <v>3.2861812661287496E-5</v>
      </c>
    </row>
    <row r="913" spans="1:11">
      <c r="A913" s="27">
        <v>912</v>
      </c>
      <c r="B913" s="27">
        <f t="shared" si="140"/>
        <v>0.47727999999999998</v>
      </c>
      <c r="C913" s="27">
        <f t="shared" si="145"/>
        <v>110</v>
      </c>
      <c r="D913" s="27">
        <f t="shared" si="146"/>
        <v>42</v>
      </c>
      <c r="E913" s="27">
        <f t="shared" si="147"/>
        <v>4</v>
      </c>
      <c r="F913" s="27">
        <f t="shared" si="141"/>
        <v>0.13707033503978372</v>
      </c>
      <c r="G913" s="27">
        <f t="shared" si="142"/>
        <v>7.7479901354621225E-5</v>
      </c>
      <c r="H913" s="27">
        <f t="shared" si="148"/>
        <v>0.74</v>
      </c>
      <c r="I913" s="27">
        <f t="shared" si="149"/>
        <v>140</v>
      </c>
      <c r="J913" s="27">
        <f t="shared" si="143"/>
        <v>43156.52550784238</v>
      </c>
      <c r="K913" s="27">
        <f t="shared" si="144"/>
        <v>3.2951836716158514E-5</v>
      </c>
    </row>
    <row r="914" spans="1:11">
      <c r="A914" s="27">
        <v>913</v>
      </c>
      <c r="B914" s="27">
        <f t="shared" si="140"/>
        <v>0.47780333333333336</v>
      </c>
      <c r="C914" s="27">
        <f t="shared" si="145"/>
        <v>110</v>
      </c>
      <c r="D914" s="27">
        <f t="shared" si="146"/>
        <v>42</v>
      </c>
      <c r="E914" s="27">
        <f t="shared" si="147"/>
        <v>4</v>
      </c>
      <c r="F914" s="27">
        <f t="shared" si="141"/>
        <v>0.13730639712599194</v>
      </c>
      <c r="G914" s="27">
        <f t="shared" si="142"/>
        <v>7.7613336989309589E-5</v>
      </c>
      <c r="H914" s="27">
        <f t="shared" si="148"/>
        <v>0.74</v>
      </c>
      <c r="I914" s="27">
        <f t="shared" si="149"/>
        <v>140</v>
      </c>
      <c r="J914" s="27">
        <f t="shared" si="143"/>
        <v>43228.540839921152</v>
      </c>
      <c r="K914" s="27">
        <f t="shared" si="144"/>
        <v>3.3041984446541095E-5</v>
      </c>
    </row>
    <row r="915" spans="1:11">
      <c r="A915" s="27">
        <v>914</v>
      </c>
      <c r="B915" s="27">
        <f t="shared" si="140"/>
        <v>0.47832666666666668</v>
      </c>
      <c r="C915" s="27">
        <f t="shared" si="145"/>
        <v>110</v>
      </c>
      <c r="D915" s="27">
        <f t="shared" si="146"/>
        <v>42</v>
      </c>
      <c r="E915" s="27">
        <f t="shared" si="147"/>
        <v>4</v>
      </c>
      <c r="F915" s="27">
        <f t="shared" si="141"/>
        <v>0.13754253321995868</v>
      </c>
      <c r="G915" s="27">
        <f t="shared" si="142"/>
        <v>7.7746814457366388E-5</v>
      </c>
      <c r="H915" s="27">
        <f t="shared" si="148"/>
        <v>0.74</v>
      </c>
      <c r="I915" s="27">
        <f t="shared" si="149"/>
        <v>140</v>
      </c>
      <c r="J915" s="27">
        <f t="shared" si="143"/>
        <v>43300.57380077448</v>
      </c>
      <c r="K915" s="27">
        <f t="shared" si="144"/>
        <v>3.313225577814671E-5</v>
      </c>
    </row>
    <row r="916" spans="1:11">
      <c r="A916" s="27">
        <v>915</v>
      </c>
      <c r="B916" s="27">
        <f t="shared" si="140"/>
        <v>0.47885</v>
      </c>
      <c r="C916" s="27">
        <f t="shared" si="145"/>
        <v>110</v>
      </c>
      <c r="D916" s="27">
        <f t="shared" si="146"/>
        <v>42</v>
      </c>
      <c r="E916" s="27">
        <f t="shared" si="147"/>
        <v>4</v>
      </c>
      <c r="F916" s="27">
        <f t="shared" si="141"/>
        <v>0.13777874302003709</v>
      </c>
      <c r="G916" s="27">
        <f t="shared" si="142"/>
        <v>7.7880333588283793E-5</v>
      </c>
      <c r="H916" s="27">
        <f t="shared" si="148"/>
        <v>0.74</v>
      </c>
      <c r="I916" s="27">
        <f t="shared" si="149"/>
        <v>140</v>
      </c>
      <c r="J916" s="27">
        <f t="shared" si="143"/>
        <v>43372.624300944197</v>
      </c>
      <c r="K916" s="27">
        <f t="shared" si="144"/>
        <v>3.322265063636396E-5</v>
      </c>
    </row>
    <row r="917" spans="1:11">
      <c r="A917" s="27">
        <v>916</v>
      </c>
      <c r="B917" s="27">
        <f t="shared" si="140"/>
        <v>0.47937333333333332</v>
      </c>
      <c r="C917" s="27">
        <f t="shared" si="145"/>
        <v>110</v>
      </c>
      <c r="D917" s="27">
        <f t="shared" si="146"/>
        <v>42</v>
      </c>
      <c r="E917" s="27">
        <f t="shared" si="147"/>
        <v>4</v>
      </c>
      <c r="F917" s="27">
        <f t="shared" si="141"/>
        <v>0.13801502622483069</v>
      </c>
      <c r="G917" s="27">
        <f t="shared" si="142"/>
        <v>7.8013894211695481E-5</v>
      </c>
      <c r="H917" s="27">
        <f t="shared" si="148"/>
        <v>0.74</v>
      </c>
      <c r="I917" s="27">
        <f t="shared" si="149"/>
        <v>140</v>
      </c>
      <c r="J917" s="27">
        <f t="shared" si="143"/>
        <v>43444.692251065375</v>
      </c>
      <c r="K917" s="27">
        <f t="shared" si="144"/>
        <v>3.331316894625891E-5</v>
      </c>
    </row>
    <row r="918" spans="1:11">
      <c r="A918" s="27">
        <v>917</v>
      </c>
      <c r="B918" s="27">
        <f t="shared" si="140"/>
        <v>0.47989666666666669</v>
      </c>
      <c r="C918" s="27">
        <f t="shared" si="145"/>
        <v>110</v>
      </c>
      <c r="D918" s="27">
        <f t="shared" si="146"/>
        <v>42</v>
      </c>
      <c r="E918" s="27">
        <f t="shared" si="147"/>
        <v>4</v>
      </c>
      <c r="F918" s="27">
        <f t="shared" si="141"/>
        <v>0.13825138253319333</v>
      </c>
      <c r="G918" s="27">
        <f t="shared" si="142"/>
        <v>7.8147496157376613E-5</v>
      </c>
      <c r="H918" s="27">
        <f t="shared" si="148"/>
        <v>0.74</v>
      </c>
      <c r="I918" s="27">
        <f t="shared" si="149"/>
        <v>140</v>
      </c>
      <c r="J918" s="27">
        <f t="shared" si="143"/>
        <v>43516.777561866256</v>
      </c>
      <c r="K918" s="27">
        <f t="shared" si="144"/>
        <v>3.3403810632575509E-5</v>
      </c>
    </row>
    <row r="919" spans="1:11">
      <c r="A919" s="27">
        <v>918</v>
      </c>
      <c r="B919" s="27">
        <f t="shared" si="140"/>
        <v>0.48042000000000001</v>
      </c>
      <c r="C919" s="27">
        <f t="shared" si="145"/>
        <v>110</v>
      </c>
      <c r="D919" s="27">
        <f t="shared" si="146"/>
        <v>42</v>
      </c>
      <c r="E919" s="27">
        <f t="shared" si="147"/>
        <v>4</v>
      </c>
      <c r="F919" s="27">
        <f t="shared" si="141"/>
        <v>0.13848781164422852</v>
      </c>
      <c r="G919" s="27">
        <f t="shared" si="142"/>
        <v>7.8281139255243477E-5</v>
      </c>
      <c r="H919" s="27">
        <f t="shared" si="148"/>
        <v>0.74</v>
      </c>
      <c r="I919" s="27">
        <f t="shared" si="149"/>
        <v>140</v>
      </c>
      <c r="J919" s="27">
        <f t="shared" si="143"/>
        <v>43588.880144168041</v>
      </c>
      <c r="K919" s="27">
        <f t="shared" si="144"/>
        <v>3.3494575619735973E-5</v>
      </c>
    </row>
    <row r="920" spans="1:11">
      <c r="A920" s="27">
        <v>919</v>
      </c>
      <c r="B920" s="27">
        <f t="shared" si="140"/>
        <v>0.48094333333333333</v>
      </c>
      <c r="C920" s="27">
        <f t="shared" si="145"/>
        <v>110</v>
      </c>
      <c r="D920" s="27">
        <f t="shared" si="146"/>
        <v>42</v>
      </c>
      <c r="E920" s="27">
        <f t="shared" si="147"/>
        <v>4</v>
      </c>
      <c r="F920" s="27">
        <f t="shared" si="141"/>
        <v>0.13872431325728962</v>
      </c>
      <c r="G920" s="27">
        <f t="shared" si="142"/>
        <v>7.8414823335353642E-5</v>
      </c>
      <c r="H920" s="27">
        <f t="shared" si="148"/>
        <v>0.74</v>
      </c>
      <c r="I920" s="27">
        <f t="shared" si="149"/>
        <v>140</v>
      </c>
      <c r="J920" s="27">
        <f t="shared" si="143"/>
        <v>43660.999908884842</v>
      </c>
      <c r="K920" s="27">
        <f t="shared" si="144"/>
        <v>3.3585463831841341E-5</v>
      </c>
    </row>
    <row r="921" spans="1:11">
      <c r="A921" s="27">
        <v>920</v>
      </c>
      <c r="B921" s="27">
        <f t="shared" si="140"/>
        <v>0.48146666666666665</v>
      </c>
      <c r="C921" s="27">
        <f t="shared" si="145"/>
        <v>110</v>
      </c>
      <c r="D921" s="27">
        <f t="shared" si="146"/>
        <v>42</v>
      </c>
      <c r="E921" s="27">
        <f t="shared" si="147"/>
        <v>4</v>
      </c>
      <c r="F921" s="27">
        <f t="shared" si="141"/>
        <v>0.13896088707197934</v>
      </c>
      <c r="G921" s="27">
        <f t="shared" si="142"/>
        <v>7.8548548227905531E-5</v>
      </c>
      <c r="H921" s="27">
        <f t="shared" si="148"/>
        <v>0.74</v>
      </c>
      <c r="I921" s="27">
        <f t="shared" si="149"/>
        <v>140</v>
      </c>
      <c r="J921" s="27">
        <f t="shared" si="143"/>
        <v>43733.13676702341</v>
      </c>
      <c r="K921" s="27">
        <f t="shared" si="144"/>
        <v>3.3676475192671712E-5</v>
      </c>
    </row>
    <row r="922" spans="1:11">
      <c r="A922" s="27">
        <v>921</v>
      </c>
      <c r="B922" s="27">
        <f t="shared" si="140"/>
        <v>0.48198999999999997</v>
      </c>
      <c r="C922" s="27">
        <f t="shared" si="145"/>
        <v>110</v>
      </c>
      <c r="D922" s="27">
        <f t="shared" si="146"/>
        <v>42</v>
      </c>
      <c r="E922" s="27">
        <f t="shared" si="147"/>
        <v>4</v>
      </c>
      <c r="F922" s="27">
        <f t="shared" si="141"/>
        <v>0.13919753278814948</v>
      </c>
      <c r="G922" s="27">
        <f t="shared" si="142"/>
        <v>7.8682313763238417E-5</v>
      </c>
      <c r="H922" s="27">
        <f t="shared" si="148"/>
        <v>0.74</v>
      </c>
      <c r="I922" s="27">
        <f t="shared" si="149"/>
        <v>140</v>
      </c>
      <c r="J922" s="27">
        <f t="shared" si="143"/>
        <v>43805.290629683179</v>
      </c>
      <c r="K922" s="27">
        <f t="shared" si="144"/>
        <v>3.3767609625686782E-5</v>
      </c>
    </row>
    <row r="923" spans="1:11">
      <c r="A923" s="27">
        <v>922</v>
      </c>
      <c r="B923" s="27">
        <f t="shared" si="140"/>
        <v>0.48251333333333335</v>
      </c>
      <c r="C923" s="27">
        <f t="shared" si="145"/>
        <v>110</v>
      </c>
      <c r="D923" s="27">
        <f t="shared" si="146"/>
        <v>42</v>
      </c>
      <c r="E923" s="27">
        <f t="shared" si="147"/>
        <v>4</v>
      </c>
      <c r="F923" s="27">
        <f t="shared" si="141"/>
        <v>0.13943425010590069</v>
      </c>
      <c r="G923" s="27">
        <f t="shared" si="142"/>
        <v>7.8816119771832276E-5</v>
      </c>
      <c r="H923" s="27">
        <f t="shared" si="148"/>
        <v>0.74</v>
      </c>
      <c r="I923" s="27">
        <f t="shared" si="149"/>
        <v>140</v>
      </c>
      <c r="J923" s="27">
        <f t="shared" si="143"/>
        <v>43877.461408055926</v>
      </c>
      <c r="K923" s="27">
        <f t="shared" si="144"/>
        <v>3.3858867054026199E-5</v>
      </c>
    </row>
    <row r="924" spans="1:11">
      <c r="A924" s="27">
        <v>923</v>
      </c>
      <c r="B924" s="27">
        <f t="shared" si="140"/>
        <v>0.48303666666666667</v>
      </c>
      <c r="C924" s="27">
        <f t="shared" si="145"/>
        <v>110</v>
      </c>
      <c r="D924" s="27">
        <f t="shared" si="146"/>
        <v>42</v>
      </c>
      <c r="E924" s="27">
        <f t="shared" si="147"/>
        <v>4</v>
      </c>
      <c r="F924" s="27">
        <f t="shared" si="141"/>
        <v>0.13967103872558234</v>
      </c>
      <c r="G924" s="27">
        <f t="shared" si="142"/>
        <v>7.8949966084307583E-5</v>
      </c>
      <c r="H924" s="27">
        <f t="shared" si="148"/>
        <v>0.74</v>
      </c>
      <c r="I924" s="27">
        <f t="shared" si="149"/>
        <v>140</v>
      </c>
      <c r="J924" s="27">
        <f t="shared" si="143"/>
        <v>43949.649013425755</v>
      </c>
      <c r="K924" s="27">
        <f t="shared" si="144"/>
        <v>3.3950247400509969E-5</v>
      </c>
    </row>
    <row r="925" spans="1:11">
      <c r="A925" s="27">
        <v>924</v>
      </c>
      <c r="B925" s="27">
        <f t="shared" si="140"/>
        <v>0.48355999999999999</v>
      </c>
      <c r="C925" s="27">
        <f t="shared" si="145"/>
        <v>110</v>
      </c>
      <c r="D925" s="27">
        <f t="shared" si="146"/>
        <v>42</v>
      </c>
      <c r="E925" s="27">
        <f t="shared" si="147"/>
        <v>4</v>
      </c>
      <c r="F925" s="27">
        <f t="shared" si="141"/>
        <v>0.13990789834779202</v>
      </c>
      <c r="G925" s="27">
        <f t="shared" si="142"/>
        <v>7.9083852531425204E-5</v>
      </c>
      <c r="H925" s="27">
        <f t="shared" si="148"/>
        <v>0.74</v>
      </c>
      <c r="I925" s="27">
        <f t="shared" si="149"/>
        <v>140</v>
      </c>
      <c r="J925" s="27">
        <f t="shared" si="143"/>
        <v>44021.85335716897</v>
      </c>
      <c r="K925" s="27">
        <f t="shared" si="144"/>
        <v>3.4041750587638953E-5</v>
      </c>
    </row>
    <row r="926" spans="1:11">
      <c r="A926" s="27">
        <v>925</v>
      </c>
      <c r="B926" s="27">
        <f t="shared" si="140"/>
        <v>0.48408333333333331</v>
      </c>
      <c r="C926" s="27">
        <f t="shared" si="145"/>
        <v>110</v>
      </c>
      <c r="D926" s="27">
        <f t="shared" si="146"/>
        <v>42</v>
      </c>
      <c r="E926" s="27">
        <f t="shared" si="147"/>
        <v>4</v>
      </c>
      <c r="F926" s="27">
        <f t="shared" si="141"/>
        <v>0.14014482867337552</v>
      </c>
      <c r="G926" s="27">
        <f t="shared" si="142"/>
        <v>7.9217778944086273E-5</v>
      </c>
      <c r="H926" s="27">
        <f t="shared" si="148"/>
        <v>0.74</v>
      </c>
      <c r="I926" s="27">
        <f t="shared" si="149"/>
        <v>140</v>
      </c>
      <c r="J926" s="27">
        <f t="shared" si="143"/>
        <v>44094.07435075393</v>
      </c>
      <c r="K926" s="27">
        <f t="shared" si="144"/>
        <v>3.4133376537595205E-5</v>
      </c>
    </row>
    <row r="927" spans="1:11">
      <c r="A927" s="27">
        <v>926</v>
      </c>
      <c r="B927" s="27">
        <f t="shared" si="140"/>
        <v>0.48460666666666669</v>
      </c>
      <c r="C927" s="27">
        <f t="shared" si="145"/>
        <v>110</v>
      </c>
      <c r="D927" s="27">
        <f t="shared" si="146"/>
        <v>42</v>
      </c>
      <c r="E927" s="27">
        <f t="shared" si="147"/>
        <v>4</v>
      </c>
      <c r="F927" s="27">
        <f t="shared" si="141"/>
        <v>0.14038182940342653</v>
      </c>
      <c r="G927" s="27">
        <f t="shared" si="142"/>
        <v>7.9351745153332029E-5</v>
      </c>
      <c r="H927" s="27">
        <f t="shared" si="148"/>
        <v>0.74</v>
      </c>
      <c r="I927" s="27">
        <f t="shared" si="149"/>
        <v>140</v>
      </c>
      <c r="J927" s="27">
        <f t="shared" si="143"/>
        <v>44166.311905740746</v>
      </c>
      <c r="K927" s="27">
        <f t="shared" si="144"/>
        <v>3.4225125172242422E-5</v>
      </c>
    </row>
    <row r="928" spans="1:11">
      <c r="A928" s="27">
        <v>927</v>
      </c>
      <c r="B928" s="27">
        <f t="shared" si="140"/>
        <v>0.48513000000000001</v>
      </c>
      <c r="C928" s="27">
        <f t="shared" si="145"/>
        <v>110</v>
      </c>
      <c r="D928" s="27">
        <f t="shared" si="146"/>
        <v>42</v>
      </c>
      <c r="E928" s="27">
        <f t="shared" si="147"/>
        <v>4</v>
      </c>
      <c r="F928" s="27">
        <f t="shared" si="141"/>
        <v>0.14061890023928625</v>
      </c>
      <c r="G928" s="27">
        <f t="shared" si="142"/>
        <v>7.9485750990343618E-5</v>
      </c>
      <c r="H928" s="27">
        <f t="shared" si="148"/>
        <v>0.74</v>
      </c>
      <c r="I928" s="27">
        <f t="shared" si="149"/>
        <v>140</v>
      </c>
      <c r="J928" s="27">
        <f t="shared" si="143"/>
        <v>44238.565933781465</v>
      </c>
      <c r="K928" s="27">
        <f t="shared" si="144"/>
        <v>3.4316996413126306E-5</v>
      </c>
    </row>
    <row r="929" spans="1:11">
      <c r="A929" s="27">
        <v>928</v>
      </c>
      <c r="B929" s="27">
        <f t="shared" si="140"/>
        <v>0.48565333333333333</v>
      </c>
      <c r="C929" s="27">
        <f t="shared" si="145"/>
        <v>110</v>
      </c>
      <c r="D929" s="27">
        <f t="shared" si="146"/>
        <v>42</v>
      </c>
      <c r="E929" s="27">
        <f t="shared" si="147"/>
        <v>4</v>
      </c>
      <c r="F929" s="27">
        <f t="shared" si="141"/>
        <v>0.14085604088254314</v>
      </c>
      <c r="G929" s="27">
        <f t="shared" si="142"/>
        <v>7.9619796286442042E-5</v>
      </c>
      <c r="H929" s="27">
        <f t="shared" si="148"/>
        <v>0.74</v>
      </c>
      <c r="I929" s="27">
        <f t="shared" si="149"/>
        <v>140</v>
      </c>
      <c r="J929" s="27">
        <f t="shared" si="143"/>
        <v>44310.836346619559</v>
      </c>
      <c r="K929" s="27">
        <f t="shared" si="144"/>
        <v>3.4408990181475069E-5</v>
      </c>
    </row>
    <row r="930" spans="1:11">
      <c r="A930" s="27">
        <v>929</v>
      </c>
      <c r="B930" s="27">
        <f t="shared" si="140"/>
        <v>0.48617666666666665</v>
      </c>
      <c r="C930" s="27">
        <f t="shared" si="145"/>
        <v>110</v>
      </c>
      <c r="D930" s="27">
        <f t="shared" si="146"/>
        <v>42</v>
      </c>
      <c r="E930" s="27">
        <f t="shared" si="147"/>
        <v>4</v>
      </c>
      <c r="F930" s="27">
        <f t="shared" si="141"/>
        <v>0.14109325103503292</v>
      </c>
      <c r="G930" s="27">
        <f t="shared" si="142"/>
        <v>7.9753880873087912E-5</v>
      </c>
      <c r="H930" s="27">
        <f t="shared" si="148"/>
        <v>0.74</v>
      </c>
      <c r="I930" s="27">
        <f t="shared" si="149"/>
        <v>140</v>
      </c>
      <c r="J930" s="27">
        <f t="shared" si="143"/>
        <v>44383.123056090131</v>
      </c>
      <c r="K930" s="27">
        <f t="shared" si="144"/>
        <v>3.4501106398199767E-5</v>
      </c>
    </row>
    <row r="931" spans="1:11">
      <c r="A931" s="27">
        <v>930</v>
      </c>
      <c r="B931" s="27">
        <f t="shared" si="140"/>
        <v>0.48670000000000002</v>
      </c>
      <c r="C931" s="27">
        <f t="shared" si="145"/>
        <v>110</v>
      </c>
      <c r="D931" s="27">
        <f t="shared" si="146"/>
        <v>42</v>
      </c>
      <c r="E931" s="27">
        <f t="shared" si="147"/>
        <v>4</v>
      </c>
      <c r="F931" s="27">
        <f t="shared" si="141"/>
        <v>0.14133053039883808</v>
      </c>
      <c r="G931" s="27">
        <f t="shared" si="142"/>
        <v>7.9888004581881496E-5</v>
      </c>
      <c r="H931" s="27">
        <f t="shared" si="148"/>
        <v>0.74</v>
      </c>
      <c r="I931" s="27">
        <f t="shared" si="149"/>
        <v>140</v>
      </c>
      <c r="J931" s="27">
        <f t="shared" si="143"/>
        <v>44455.425974119586</v>
      </c>
      <c r="K931" s="27">
        <f t="shared" si="144"/>
        <v>3.4593344983894762E-5</v>
      </c>
    </row>
    <row r="932" spans="1:11">
      <c r="A932" s="27">
        <v>931</v>
      </c>
      <c r="B932" s="27">
        <f t="shared" si="140"/>
        <v>0.48722333333333334</v>
      </c>
      <c r="C932" s="27">
        <f t="shared" si="145"/>
        <v>110</v>
      </c>
      <c r="D932" s="27">
        <f t="shared" si="146"/>
        <v>42</v>
      </c>
      <c r="E932" s="27">
        <f t="shared" si="147"/>
        <v>4</v>
      </c>
      <c r="F932" s="27">
        <f t="shared" si="141"/>
        <v>0.14156787867628767</v>
      </c>
      <c r="G932" s="27">
        <f t="shared" si="142"/>
        <v>8.0022167244562235E-5</v>
      </c>
      <c r="H932" s="27">
        <f t="shared" si="148"/>
        <v>0.74</v>
      </c>
      <c r="I932" s="27">
        <f t="shared" si="149"/>
        <v>140</v>
      </c>
      <c r="J932" s="27">
        <f t="shared" si="143"/>
        <v>44527.745012725478</v>
      </c>
      <c r="K932" s="27">
        <f t="shared" si="144"/>
        <v>3.4685705858838092E-5</v>
      </c>
    </row>
    <row r="933" spans="1:11">
      <c r="A933" s="27">
        <v>932</v>
      </c>
      <c r="B933" s="27">
        <f t="shared" si="140"/>
        <v>0.48774666666666666</v>
      </c>
      <c r="C933" s="27">
        <f t="shared" si="145"/>
        <v>110</v>
      </c>
      <c r="D933" s="27">
        <f t="shared" si="146"/>
        <v>42</v>
      </c>
      <c r="E933" s="27">
        <f t="shared" si="147"/>
        <v>4</v>
      </c>
      <c r="F933" s="27">
        <f t="shared" si="141"/>
        <v>0.14180529556995697</v>
      </c>
      <c r="G933" s="27">
        <f t="shared" si="142"/>
        <v>8.0156368693008981E-5</v>
      </c>
      <c r="H933" s="27">
        <f t="shared" si="148"/>
        <v>0.74</v>
      </c>
      <c r="I933" s="27">
        <f t="shared" si="149"/>
        <v>140</v>
      </c>
      <c r="J933" s="27">
        <f t="shared" si="143"/>
        <v>44600.080084016496</v>
      </c>
      <c r="K933" s="27">
        <f t="shared" si="144"/>
        <v>3.4778188942991947E-5</v>
      </c>
    </row>
    <row r="934" spans="1:11">
      <c r="A934" s="27">
        <v>933</v>
      </c>
      <c r="B934" s="27">
        <f t="shared" si="140"/>
        <v>0.48826999999999998</v>
      </c>
      <c r="C934" s="27">
        <f t="shared" si="145"/>
        <v>110</v>
      </c>
      <c r="D934" s="27">
        <f t="shared" si="146"/>
        <v>42</v>
      </c>
      <c r="E934" s="27">
        <f t="shared" si="147"/>
        <v>4</v>
      </c>
      <c r="F934" s="27">
        <f t="shared" si="141"/>
        <v>0.14204278078266755</v>
      </c>
      <c r="G934" s="27">
        <f t="shared" si="142"/>
        <v>8.0290608759239624E-5</v>
      </c>
      <c r="H934" s="27">
        <f t="shared" si="148"/>
        <v>0.74</v>
      </c>
      <c r="I934" s="27">
        <f t="shared" si="149"/>
        <v>140</v>
      </c>
      <c r="J934" s="27">
        <f t="shared" si="143"/>
        <v>44672.431100192247</v>
      </c>
      <c r="K934" s="27">
        <f t="shared" si="144"/>
        <v>3.4870794156003034E-5</v>
      </c>
    </row>
    <row r="935" spans="1:11">
      <c r="A935" s="27">
        <v>934</v>
      </c>
      <c r="B935" s="27">
        <f t="shared" si="140"/>
        <v>0.48879333333333336</v>
      </c>
      <c r="C935" s="27">
        <f t="shared" si="145"/>
        <v>110</v>
      </c>
      <c r="D935" s="27">
        <f t="shared" si="146"/>
        <v>42</v>
      </c>
      <c r="E935" s="27">
        <f t="shared" si="147"/>
        <v>4</v>
      </c>
      <c r="F935" s="27">
        <f t="shared" si="141"/>
        <v>0.14228033401748671</v>
      </c>
      <c r="G935" s="27">
        <f t="shared" si="142"/>
        <v>8.0424887275411049E-5</v>
      </c>
      <c r="H935" s="27">
        <f t="shared" si="148"/>
        <v>0.74</v>
      </c>
      <c r="I935" s="27">
        <f t="shared" si="149"/>
        <v>140</v>
      </c>
      <c r="J935" s="27">
        <f t="shared" si="143"/>
        <v>44744.797973543144</v>
      </c>
      <c r="K935" s="27">
        <f t="shared" si="144"/>
        <v>3.4963521417203038E-5</v>
      </c>
    </row>
    <row r="936" spans="1:11">
      <c r="A936" s="27">
        <v>935</v>
      </c>
      <c r="B936" s="27">
        <f t="shared" si="140"/>
        <v>0.48931666666666668</v>
      </c>
      <c r="C936" s="27">
        <f t="shared" si="145"/>
        <v>110</v>
      </c>
      <c r="D936" s="27">
        <f t="shared" si="146"/>
        <v>42</v>
      </c>
      <c r="E936" s="27">
        <f t="shared" si="147"/>
        <v>4</v>
      </c>
      <c r="F936" s="27">
        <f t="shared" si="141"/>
        <v>0.14251795497772712</v>
      </c>
      <c r="G936" s="27">
        <f t="shared" si="142"/>
        <v>8.0559204073818769E-5</v>
      </c>
      <c r="H936" s="27">
        <f t="shared" si="148"/>
        <v>0.74</v>
      </c>
      <c r="I936" s="27">
        <f t="shared" si="149"/>
        <v>140</v>
      </c>
      <c r="J936" s="27">
        <f t="shared" si="143"/>
        <v>44817.180616450227</v>
      </c>
      <c r="K936" s="27">
        <f t="shared" si="144"/>
        <v>3.5056370645608922E-5</v>
      </c>
    </row>
    <row r="937" spans="1:11">
      <c r="A937" s="27">
        <v>936</v>
      </c>
      <c r="B937" s="27">
        <f t="shared" si="140"/>
        <v>0.48984</v>
      </c>
      <c r="C937" s="27">
        <f t="shared" si="145"/>
        <v>110</v>
      </c>
      <c r="D937" s="27">
        <f t="shared" si="146"/>
        <v>42</v>
      </c>
      <c r="E937" s="27">
        <f t="shared" si="147"/>
        <v>4</v>
      </c>
      <c r="F937" s="27">
        <f t="shared" si="141"/>
        <v>0.14275564336694715</v>
      </c>
      <c r="G937" s="27">
        <f t="shared" si="142"/>
        <v>8.0693558986897238E-5</v>
      </c>
      <c r="H937" s="27">
        <f t="shared" si="148"/>
        <v>0.74</v>
      </c>
      <c r="I937" s="27">
        <f t="shared" si="149"/>
        <v>140</v>
      </c>
      <c r="J937" s="27">
        <f t="shared" si="143"/>
        <v>44889.578941385182</v>
      </c>
      <c r="K937" s="27">
        <f t="shared" si="144"/>
        <v>3.5149341759923548E-5</v>
      </c>
    </row>
    <row r="938" spans="1:11">
      <c r="A938" s="27">
        <v>937</v>
      </c>
      <c r="B938" s="27">
        <f t="shared" si="140"/>
        <v>0.49036333333333332</v>
      </c>
      <c r="C938" s="27">
        <f t="shared" si="145"/>
        <v>110</v>
      </c>
      <c r="D938" s="27">
        <f t="shared" si="146"/>
        <v>42</v>
      </c>
      <c r="E938" s="27">
        <f t="shared" si="147"/>
        <v>4</v>
      </c>
      <c r="F938" s="27">
        <f t="shared" si="141"/>
        <v>0.14299339888894994</v>
      </c>
      <c r="G938" s="27">
        <f t="shared" si="142"/>
        <v>8.0827951847219239E-5</v>
      </c>
      <c r="H938" s="27">
        <f t="shared" si="148"/>
        <v>0.74</v>
      </c>
      <c r="I938" s="27">
        <f t="shared" si="149"/>
        <v>140</v>
      </c>
      <c r="J938" s="27">
        <f t="shared" si="143"/>
        <v>44961.992860909937</v>
      </c>
      <c r="K938" s="27">
        <f t="shared" si="144"/>
        <v>3.5242434678535854E-5</v>
      </c>
    </row>
    <row r="939" spans="1:11">
      <c r="A939" s="27">
        <v>938</v>
      </c>
      <c r="B939" s="27">
        <f t="shared" si="140"/>
        <v>0.49088666666666669</v>
      </c>
      <c r="C939" s="27">
        <f t="shared" si="145"/>
        <v>110</v>
      </c>
      <c r="D939" s="27">
        <f t="shared" si="146"/>
        <v>42</v>
      </c>
      <c r="E939" s="27">
        <f t="shared" si="147"/>
        <v>4</v>
      </c>
      <c r="F939" s="27">
        <f t="shared" si="141"/>
        <v>0.14323122124778356</v>
      </c>
      <c r="G939" s="27">
        <f t="shared" si="142"/>
        <v>8.0962382487496023E-5</v>
      </c>
      <c r="H939" s="27">
        <f t="shared" si="148"/>
        <v>0.74</v>
      </c>
      <c r="I939" s="27">
        <f t="shared" si="149"/>
        <v>140</v>
      </c>
      <c r="J939" s="27">
        <f t="shared" si="143"/>
        <v>45034.422287676804</v>
      </c>
      <c r="K939" s="27">
        <f t="shared" si="144"/>
        <v>3.533564931952145E-5</v>
      </c>
    </row>
    <row r="940" spans="1:11">
      <c r="A940" s="27">
        <v>939</v>
      </c>
      <c r="B940" s="27">
        <f t="shared" si="140"/>
        <v>0.49141000000000001</v>
      </c>
      <c r="C940" s="27">
        <f t="shared" si="145"/>
        <v>110</v>
      </c>
      <c r="D940" s="27">
        <f t="shared" si="146"/>
        <v>42</v>
      </c>
      <c r="E940" s="27">
        <f t="shared" si="147"/>
        <v>4</v>
      </c>
      <c r="F940" s="27">
        <f t="shared" si="141"/>
        <v>0.14346911014774066</v>
      </c>
      <c r="G940" s="27">
        <f t="shared" si="142"/>
        <v>8.1096850740577077E-5</v>
      </c>
      <c r="H940" s="27">
        <f t="shared" si="148"/>
        <v>0.74</v>
      </c>
      <c r="I940" s="27">
        <f t="shared" si="149"/>
        <v>140</v>
      </c>
      <c r="J940" s="27">
        <f t="shared" si="143"/>
        <v>45106.867134428161</v>
      </c>
      <c r="K940" s="27">
        <f t="shared" si="144"/>
        <v>3.5428985600642943E-5</v>
      </c>
    </row>
    <row r="941" spans="1:11">
      <c r="A941" s="27">
        <v>940</v>
      </c>
      <c r="B941" s="27">
        <f t="shared" si="140"/>
        <v>0.49193333333333333</v>
      </c>
      <c r="C941" s="27">
        <f t="shared" si="145"/>
        <v>110</v>
      </c>
      <c r="D941" s="27">
        <f t="shared" si="146"/>
        <v>42</v>
      </c>
      <c r="E941" s="27">
        <f t="shared" si="147"/>
        <v>4</v>
      </c>
      <c r="F941" s="27">
        <f t="shared" si="141"/>
        <v>0.14370706529335811</v>
      </c>
      <c r="G941" s="27">
        <f t="shared" si="142"/>
        <v>8.1231356439449959E-5</v>
      </c>
      <c r="H941" s="27">
        <f t="shared" si="148"/>
        <v>0.74</v>
      </c>
      <c r="I941" s="27">
        <f t="shared" si="149"/>
        <v>140</v>
      </c>
      <c r="J941" s="27">
        <f t="shared" si="143"/>
        <v>45179.327313996415</v>
      </c>
      <c r="K941" s="27">
        <f t="shared" si="144"/>
        <v>3.5522443439350367E-5</v>
      </c>
    </row>
    <row r="942" spans="1:11">
      <c r="A942" s="27">
        <v>941</v>
      </c>
      <c r="B942" s="27">
        <f t="shared" si="140"/>
        <v>0.49245666666666665</v>
      </c>
      <c r="C942" s="27">
        <f t="shared" si="145"/>
        <v>110</v>
      </c>
      <c r="D942" s="27">
        <f t="shared" si="146"/>
        <v>42</v>
      </c>
      <c r="E942" s="27">
        <f t="shared" si="147"/>
        <v>4</v>
      </c>
      <c r="F942" s="27">
        <f t="shared" si="141"/>
        <v>0.14394508638941705</v>
      </c>
      <c r="G942" s="27">
        <f t="shared" si="142"/>
        <v>8.1365899417240248E-5</v>
      </c>
      <c r="H942" s="27">
        <f t="shared" si="148"/>
        <v>0.74</v>
      </c>
      <c r="I942" s="27">
        <f t="shared" si="149"/>
        <v>140</v>
      </c>
      <c r="J942" s="27">
        <f t="shared" si="143"/>
        <v>45251.802739303879</v>
      </c>
      <c r="K942" s="27">
        <f t="shared" si="144"/>
        <v>3.5616022752781625E-5</v>
      </c>
    </row>
    <row r="943" spans="1:11">
      <c r="A943" s="27">
        <v>942</v>
      </c>
      <c r="B943" s="27">
        <f t="shared" si="140"/>
        <v>0.49297999999999997</v>
      </c>
      <c r="C943" s="27">
        <f t="shared" si="145"/>
        <v>110</v>
      </c>
      <c r="D943" s="27">
        <f t="shared" si="146"/>
        <v>42</v>
      </c>
      <c r="E943" s="27">
        <f t="shared" si="147"/>
        <v>4</v>
      </c>
      <c r="F943" s="27">
        <f t="shared" si="141"/>
        <v>0.14418317314094226</v>
      </c>
      <c r="G943" s="27">
        <f t="shared" si="142"/>
        <v>8.1500479507211297E-5</v>
      </c>
      <c r="H943" s="27">
        <f t="shared" si="148"/>
        <v>0.74</v>
      </c>
      <c r="I943" s="27">
        <f t="shared" si="149"/>
        <v>140</v>
      </c>
      <c r="J943" s="27">
        <f t="shared" si="143"/>
        <v>45324.293323362501</v>
      </c>
      <c r="K943" s="27">
        <f t="shared" si="144"/>
        <v>3.5709723457762867E-5</v>
      </c>
    </row>
    <row r="944" spans="1:11">
      <c r="A944" s="27">
        <v>943</v>
      </c>
      <c r="B944" s="27">
        <f t="shared" si="140"/>
        <v>0.49350333333333335</v>
      </c>
      <c r="C944" s="27">
        <f t="shared" si="145"/>
        <v>110</v>
      </c>
      <c r="D944" s="27">
        <f t="shared" si="146"/>
        <v>42</v>
      </c>
      <c r="E944" s="27">
        <f t="shared" si="147"/>
        <v>4</v>
      </c>
      <c r="F944" s="27">
        <f t="shared" si="141"/>
        <v>0.1444213252532022</v>
      </c>
      <c r="G944" s="27">
        <f t="shared" si="142"/>
        <v>8.163509654276418E-5</v>
      </c>
      <c r="H944" s="27">
        <f t="shared" si="148"/>
        <v>0.74</v>
      </c>
      <c r="I944" s="27">
        <f t="shared" si="149"/>
        <v>140</v>
      </c>
      <c r="J944" s="27">
        <f t="shared" si="143"/>
        <v>45396.798979273924</v>
      </c>
      <c r="K944" s="27">
        <f t="shared" si="144"/>
        <v>3.5803545470808891E-5</v>
      </c>
    </row>
    <row r="945" spans="1:11">
      <c r="A945" s="27">
        <v>944</v>
      </c>
      <c r="B945" s="27">
        <f t="shared" si="140"/>
        <v>0.49402666666666667</v>
      </c>
      <c r="C945" s="27">
        <f t="shared" si="145"/>
        <v>110</v>
      </c>
      <c r="D945" s="27">
        <f t="shared" si="146"/>
        <v>42</v>
      </c>
      <c r="E945" s="27">
        <f t="shared" si="147"/>
        <v>4</v>
      </c>
      <c r="F945" s="27">
        <f t="shared" si="141"/>
        <v>0.14465954243170856</v>
      </c>
      <c r="G945" s="27">
        <f t="shared" si="142"/>
        <v>8.1769750357437422E-5</v>
      </c>
      <c r="H945" s="27">
        <f t="shared" si="148"/>
        <v>0.74</v>
      </c>
      <c r="I945" s="27">
        <f t="shared" si="149"/>
        <v>140</v>
      </c>
      <c r="J945" s="27">
        <f t="shared" si="143"/>
        <v>45469.319620229166</v>
      </c>
      <c r="K945" s="27">
        <f t="shared" si="144"/>
        <v>3.5897488708123637E-5</v>
      </c>
    </row>
    <row r="946" spans="1:11">
      <c r="A946" s="27">
        <v>945</v>
      </c>
      <c r="B946" s="27">
        <f t="shared" si="140"/>
        <v>0.49454999999999999</v>
      </c>
      <c r="C946" s="27">
        <f t="shared" si="145"/>
        <v>110</v>
      </c>
      <c r="D946" s="27">
        <f t="shared" si="146"/>
        <v>42</v>
      </c>
      <c r="E946" s="27">
        <f t="shared" si="147"/>
        <v>4</v>
      </c>
      <c r="F946" s="27">
        <f t="shared" si="141"/>
        <v>0.14489782438221618</v>
      </c>
      <c r="G946" s="27">
        <f t="shared" si="142"/>
        <v>8.1904440784907076E-5</v>
      </c>
      <c r="H946" s="27">
        <f t="shared" si="148"/>
        <v>0.74</v>
      </c>
      <c r="I946" s="27">
        <f t="shared" si="149"/>
        <v>140</v>
      </c>
      <c r="J946" s="27">
        <f t="shared" si="143"/>
        <v>45541.855159508683</v>
      </c>
      <c r="K946" s="27">
        <f t="shared" si="144"/>
        <v>3.5991553085600486E-5</v>
      </c>
    </row>
    <row r="947" spans="1:11">
      <c r="A947" s="27">
        <v>946</v>
      </c>
      <c r="B947" s="27">
        <f t="shared" si="140"/>
        <v>0.49507333333333331</v>
      </c>
      <c r="C947" s="27">
        <f t="shared" si="145"/>
        <v>110</v>
      </c>
      <c r="D947" s="27">
        <f t="shared" si="146"/>
        <v>42</v>
      </c>
      <c r="E947" s="27">
        <f t="shared" si="147"/>
        <v>4</v>
      </c>
      <c r="F947" s="27">
        <f t="shared" si="141"/>
        <v>0.1451361708107228</v>
      </c>
      <c r="G947" s="27">
        <f t="shared" si="142"/>
        <v>8.2039167658986431E-5</v>
      </c>
      <c r="H947" s="27">
        <f t="shared" si="148"/>
        <v>0.74</v>
      </c>
      <c r="I947" s="27">
        <f t="shared" si="149"/>
        <v>140</v>
      </c>
      <c r="J947" s="27">
        <f t="shared" si="143"/>
        <v>45614.405510482102</v>
      </c>
      <c r="K947" s="27">
        <f t="shared" si="144"/>
        <v>3.6085738518822788E-5</v>
      </c>
    </row>
    <row r="948" spans="1:11">
      <c r="A948" s="27">
        <v>947</v>
      </c>
      <c r="B948" s="27">
        <f t="shared" si="140"/>
        <v>0.49559666666666669</v>
      </c>
      <c r="C948" s="27">
        <f t="shared" si="145"/>
        <v>110</v>
      </c>
      <c r="D948" s="27">
        <f t="shared" si="146"/>
        <v>42</v>
      </c>
      <c r="E948" s="27">
        <f t="shared" si="147"/>
        <v>4</v>
      </c>
      <c r="F948" s="27">
        <f t="shared" si="141"/>
        <v>0.14537458142346865</v>
      </c>
      <c r="G948" s="27">
        <f t="shared" si="142"/>
        <v>8.2173930813625844E-5</v>
      </c>
      <c r="H948" s="27">
        <f t="shared" si="148"/>
        <v>0.74</v>
      </c>
      <c r="I948" s="27">
        <f t="shared" si="149"/>
        <v>140</v>
      </c>
      <c r="J948" s="27">
        <f t="shared" si="143"/>
        <v>45686.970586608091</v>
      </c>
      <c r="K948" s="27">
        <f t="shared" si="144"/>
        <v>3.61800449230642E-5</v>
      </c>
    </row>
    <row r="949" spans="1:11">
      <c r="A949" s="27">
        <v>948</v>
      </c>
      <c r="B949" s="27">
        <f t="shared" si="140"/>
        <v>0.49612000000000001</v>
      </c>
      <c r="C949" s="27">
        <f t="shared" si="145"/>
        <v>110</v>
      </c>
      <c r="D949" s="27">
        <f t="shared" si="146"/>
        <v>42</v>
      </c>
      <c r="E949" s="27">
        <f t="shared" si="147"/>
        <v>4</v>
      </c>
      <c r="F949" s="27">
        <f t="shared" si="141"/>
        <v>0.1456130559269363</v>
      </c>
      <c r="G949" s="27">
        <f t="shared" si="142"/>
        <v>8.230873008291269E-5</v>
      </c>
      <c r="H949" s="27">
        <f t="shared" si="148"/>
        <v>0.74</v>
      </c>
      <c r="I949" s="27">
        <f t="shared" si="149"/>
        <v>140</v>
      </c>
      <c r="J949" s="27">
        <f t="shared" si="143"/>
        <v>45759.550301434283</v>
      </c>
      <c r="K949" s="27">
        <f t="shared" si="144"/>
        <v>3.6274472213289106E-5</v>
      </c>
    </row>
    <row r="950" spans="1:11">
      <c r="A950" s="27">
        <v>949</v>
      </c>
      <c r="B950" s="27">
        <f t="shared" si="140"/>
        <v>0.49664333333333333</v>
      </c>
      <c r="C950" s="27">
        <f t="shared" si="145"/>
        <v>110</v>
      </c>
      <c r="D950" s="27">
        <f t="shared" si="146"/>
        <v>42</v>
      </c>
      <c r="E950" s="27">
        <f t="shared" si="147"/>
        <v>4</v>
      </c>
      <c r="F950" s="27">
        <f t="shared" si="141"/>
        <v>0.1458515940278505</v>
      </c>
      <c r="G950" s="27">
        <f t="shared" si="142"/>
        <v>8.2443565301071223E-5</v>
      </c>
      <c r="H950" s="27">
        <f t="shared" si="148"/>
        <v>0.74</v>
      </c>
      <c r="I950" s="27">
        <f t="shared" si="149"/>
        <v>140</v>
      </c>
      <c r="J950" s="27">
        <f t="shared" si="143"/>
        <v>45832.144568597156</v>
      </c>
      <c r="K950" s="27">
        <f t="shared" si="144"/>
        <v>3.6369020304153077E-5</v>
      </c>
    </row>
    <row r="951" spans="1:11">
      <c r="A951" s="27">
        <v>950</v>
      </c>
      <c r="B951" s="27">
        <f t="shared" si="140"/>
        <v>0.49716666666666665</v>
      </c>
      <c r="C951" s="27">
        <f t="shared" si="145"/>
        <v>110</v>
      </c>
      <c r="D951" s="27">
        <f t="shared" si="146"/>
        <v>42</v>
      </c>
      <c r="E951" s="27">
        <f t="shared" si="147"/>
        <v>4</v>
      </c>
      <c r="F951" s="27">
        <f t="shared" si="141"/>
        <v>0.14609019543317778</v>
      </c>
      <c r="G951" s="27">
        <f t="shared" si="142"/>
        <v>8.257843630246232E-5</v>
      </c>
      <c r="H951" s="27">
        <f t="shared" si="148"/>
        <v>0.74</v>
      </c>
      <c r="I951" s="27">
        <f t="shared" si="149"/>
        <v>140</v>
      </c>
      <c r="J951" s="27">
        <f t="shared" si="143"/>
        <v>45904.753301821816</v>
      </c>
      <c r="K951" s="27">
        <f t="shared" si="144"/>
        <v>3.6463689110003198E-5</v>
      </c>
    </row>
    <row r="952" spans="1:11">
      <c r="A952" s="27">
        <v>951</v>
      </c>
      <c r="B952" s="27">
        <f t="shared" si="140"/>
        <v>0.49769000000000002</v>
      </c>
      <c r="C952" s="27">
        <f t="shared" si="145"/>
        <v>110</v>
      </c>
      <c r="D952" s="27">
        <f t="shared" si="146"/>
        <v>42</v>
      </c>
      <c r="E952" s="27">
        <f t="shared" si="147"/>
        <v>4</v>
      </c>
      <c r="F952" s="27">
        <f t="shared" si="141"/>
        <v>0.14632885985012636</v>
      </c>
      <c r="G952" s="27">
        <f t="shared" si="142"/>
        <v>8.2713342921583605E-5</v>
      </c>
      <c r="H952" s="27">
        <f t="shared" si="148"/>
        <v>0.74</v>
      </c>
      <c r="I952" s="27">
        <f t="shared" si="149"/>
        <v>140</v>
      </c>
      <c r="J952" s="27">
        <f t="shared" si="143"/>
        <v>45977.376414921993</v>
      </c>
      <c r="K952" s="27">
        <f t="shared" si="144"/>
        <v>3.6558478544878655E-5</v>
      </c>
    </row>
    <row r="953" spans="1:11">
      <c r="A953" s="27">
        <v>952</v>
      </c>
      <c r="B953" s="27">
        <f t="shared" si="140"/>
        <v>0.49821333333333334</v>
      </c>
      <c r="C953" s="27">
        <f t="shared" si="145"/>
        <v>110</v>
      </c>
      <c r="D953" s="27">
        <f t="shared" si="146"/>
        <v>42</v>
      </c>
      <c r="E953" s="27">
        <f t="shared" si="147"/>
        <v>4</v>
      </c>
      <c r="F953" s="27">
        <f t="shared" si="141"/>
        <v>0.14656758698614569</v>
      </c>
      <c r="G953" s="27">
        <f t="shared" si="142"/>
        <v>8.2848284993068875E-5</v>
      </c>
      <c r="H953" s="27">
        <f t="shared" si="148"/>
        <v>0.74</v>
      </c>
      <c r="I953" s="27">
        <f t="shared" si="149"/>
        <v>140</v>
      </c>
      <c r="J953" s="27">
        <f t="shared" si="143"/>
        <v>46050.013821799774</v>
      </c>
      <c r="K953" s="27">
        <f t="shared" si="144"/>
        <v>3.6653388522510865E-5</v>
      </c>
    </row>
    <row r="954" spans="1:11">
      <c r="A954" s="27">
        <v>953</v>
      </c>
      <c r="B954" s="27">
        <f t="shared" si="140"/>
        <v>0.49873666666666666</v>
      </c>
      <c r="C954" s="27">
        <f t="shared" si="145"/>
        <v>110</v>
      </c>
      <c r="D954" s="27">
        <f t="shared" si="146"/>
        <v>42</v>
      </c>
      <c r="E954" s="27">
        <f t="shared" si="147"/>
        <v>4</v>
      </c>
      <c r="F954" s="27">
        <f t="shared" si="141"/>
        <v>0.1468063765489265</v>
      </c>
      <c r="G954" s="27">
        <f t="shared" si="142"/>
        <v>8.2983262351688444E-5</v>
      </c>
      <c r="H954" s="27">
        <f t="shared" si="148"/>
        <v>0.74</v>
      </c>
      <c r="I954" s="27">
        <f t="shared" si="149"/>
        <v>140</v>
      </c>
      <c r="J954" s="27">
        <f t="shared" si="143"/>
        <v>46122.665436445561</v>
      </c>
      <c r="K954" s="27">
        <f t="shared" si="144"/>
        <v>3.6748418956324177E-5</v>
      </c>
    </row>
    <row r="955" spans="1:11">
      <c r="A955" s="27">
        <v>954</v>
      </c>
      <c r="B955" s="27">
        <f t="shared" si="140"/>
        <v>0.49925999999999998</v>
      </c>
      <c r="C955" s="27">
        <f t="shared" si="145"/>
        <v>110</v>
      </c>
      <c r="D955" s="27">
        <f t="shared" si="146"/>
        <v>42</v>
      </c>
      <c r="E955" s="27">
        <f t="shared" si="147"/>
        <v>4</v>
      </c>
      <c r="F955" s="27">
        <f t="shared" si="141"/>
        <v>0.14704522824640037</v>
      </c>
      <c r="G955" s="27">
        <f t="shared" si="142"/>
        <v>8.3118274832348746E-5</v>
      </c>
      <c r="H955" s="27">
        <f t="shared" si="148"/>
        <v>0.74</v>
      </c>
      <c r="I955" s="27">
        <f t="shared" si="149"/>
        <v>140</v>
      </c>
      <c r="J955" s="27">
        <f t="shared" si="143"/>
        <v>46195.331172937993</v>
      </c>
      <c r="K955" s="27">
        <f t="shared" si="144"/>
        <v>3.6843569759436116E-5</v>
      </c>
    </row>
    <row r="956" spans="1:11">
      <c r="A956" s="27">
        <v>955</v>
      </c>
      <c r="B956" s="27">
        <f t="shared" si="140"/>
        <v>0.49978333333333336</v>
      </c>
      <c r="C956" s="27">
        <f t="shared" si="145"/>
        <v>110</v>
      </c>
      <c r="D956" s="27">
        <f t="shared" si="146"/>
        <v>42</v>
      </c>
      <c r="E956" s="27">
        <f t="shared" si="147"/>
        <v>4</v>
      </c>
      <c r="F956" s="27">
        <f t="shared" si="141"/>
        <v>0.1472841417867394</v>
      </c>
      <c r="G956" s="27">
        <f t="shared" si="142"/>
        <v>8.325332227009212E-5</v>
      </c>
      <c r="H956" s="27">
        <f t="shared" si="148"/>
        <v>0.74</v>
      </c>
      <c r="I956" s="27">
        <f t="shared" si="149"/>
        <v>140</v>
      </c>
      <c r="J956" s="27">
        <f t="shared" si="143"/>
        <v>46268.010945443639</v>
      </c>
      <c r="K956" s="27">
        <f t="shared" si="144"/>
        <v>3.6938840844657856E-5</v>
      </c>
    </row>
    <row r="957" spans="1:11">
      <c r="A957" s="27">
        <v>956</v>
      </c>
      <c r="B957" s="27">
        <f t="shared" si="140"/>
        <v>0.50030666666666668</v>
      </c>
      <c r="C957" s="27">
        <f t="shared" si="145"/>
        <v>110</v>
      </c>
      <c r="D957" s="27">
        <f t="shared" si="146"/>
        <v>42</v>
      </c>
      <c r="E957" s="27">
        <f t="shared" si="147"/>
        <v>4</v>
      </c>
      <c r="F957" s="27">
        <f t="shared" si="141"/>
        <v>0.14752311687835618</v>
      </c>
      <c r="G957" s="27">
        <f t="shared" si="142"/>
        <v>8.3388404500096933E-5</v>
      </c>
      <c r="H957" s="27">
        <f t="shared" si="148"/>
        <v>0.74</v>
      </c>
      <c r="I957" s="27">
        <f t="shared" si="149"/>
        <v>140</v>
      </c>
      <c r="J957" s="27">
        <f t="shared" si="143"/>
        <v>46340.704668217018</v>
      </c>
      <c r="K957" s="27">
        <f t="shared" si="144"/>
        <v>3.7034232124494585E-5</v>
      </c>
    </row>
    <row r="958" spans="1:11">
      <c r="A958" s="27">
        <v>957</v>
      </c>
      <c r="B958" s="27">
        <f t="shared" si="140"/>
        <v>0.50083</v>
      </c>
      <c r="C958" s="27">
        <f t="shared" si="145"/>
        <v>110</v>
      </c>
      <c r="D958" s="27">
        <f t="shared" si="146"/>
        <v>42</v>
      </c>
      <c r="E958" s="27">
        <f t="shared" si="147"/>
        <v>4</v>
      </c>
      <c r="F958" s="27">
        <f t="shared" si="141"/>
        <v>0.14776215322990349</v>
      </c>
      <c r="G958" s="27">
        <f t="shared" si="142"/>
        <v>8.3523521357677251E-5</v>
      </c>
      <c r="H958" s="27">
        <f t="shared" si="148"/>
        <v>0.74</v>
      </c>
      <c r="I958" s="27">
        <f t="shared" si="149"/>
        <v>140</v>
      </c>
      <c r="J958" s="27">
        <f t="shared" si="143"/>
        <v>46413.412255600502</v>
      </c>
      <c r="K958" s="27">
        <f t="shared" si="144"/>
        <v>3.7129743511146032E-5</v>
      </c>
    </row>
    <row r="959" spans="1:11">
      <c r="A959" s="27">
        <v>958</v>
      </c>
      <c r="B959" s="27">
        <f t="shared" si="140"/>
        <v>0.50135333333333332</v>
      </c>
      <c r="C959" s="27">
        <f t="shared" si="145"/>
        <v>110</v>
      </c>
      <c r="D959" s="27">
        <f t="shared" si="146"/>
        <v>42</v>
      </c>
      <c r="E959" s="27">
        <f t="shared" si="147"/>
        <v>4</v>
      </c>
      <c r="F959" s="27">
        <f t="shared" si="141"/>
        <v>0.14800125055027391</v>
      </c>
      <c r="G959" s="27">
        <f t="shared" si="142"/>
        <v>8.3658672678282655E-5</v>
      </c>
      <c r="H959" s="27">
        <f t="shared" si="148"/>
        <v>0.74</v>
      </c>
      <c r="I959" s="27">
        <f t="shared" si="149"/>
        <v>140</v>
      </c>
      <c r="J959" s="27">
        <f t="shared" si="143"/>
        <v>46486.13362202399</v>
      </c>
      <c r="K959" s="27">
        <f t="shared" si="144"/>
        <v>3.7225374916506698E-5</v>
      </c>
    </row>
    <row r="960" spans="1:11">
      <c r="A960" s="27">
        <v>959</v>
      </c>
      <c r="B960" s="27">
        <f t="shared" si="140"/>
        <v>0.50187666666666664</v>
      </c>
      <c r="C960" s="27">
        <f t="shared" si="145"/>
        <v>110</v>
      </c>
      <c r="D960" s="27">
        <f t="shared" si="146"/>
        <v>42</v>
      </c>
      <c r="E960" s="27">
        <f t="shared" si="147"/>
        <v>4</v>
      </c>
      <c r="F960" s="27">
        <f t="shared" si="141"/>
        <v>0.14824040854859985</v>
      </c>
      <c r="G960" s="27">
        <f t="shared" si="142"/>
        <v>8.379385829749837E-5</v>
      </c>
      <c r="H960" s="27">
        <f t="shared" si="148"/>
        <v>0.74</v>
      </c>
      <c r="I960" s="27">
        <f t="shared" si="149"/>
        <v>140</v>
      </c>
      <c r="J960" s="27">
        <f t="shared" si="143"/>
        <v>46558.868682005021</v>
      </c>
      <c r="K960" s="27">
        <f t="shared" si="144"/>
        <v>3.7321126252166454E-5</v>
      </c>
    </row>
    <row r="961" spans="1:11">
      <c r="A961" s="27">
        <v>960</v>
      </c>
      <c r="B961" s="27">
        <f t="shared" si="140"/>
        <v>0.50239999999999996</v>
      </c>
      <c r="C961" s="27">
        <f t="shared" si="145"/>
        <v>110</v>
      </c>
      <c r="D961" s="27">
        <f t="shared" si="146"/>
        <v>42</v>
      </c>
      <c r="E961" s="27">
        <f t="shared" si="147"/>
        <v>4</v>
      </c>
      <c r="F961" s="27">
        <f t="shared" si="141"/>
        <v>0.1484796269342529</v>
      </c>
      <c r="G961" s="27">
        <f t="shared" si="142"/>
        <v>8.3929078051044864E-5</v>
      </c>
      <c r="H961" s="27">
        <f t="shared" si="148"/>
        <v>0.74</v>
      </c>
      <c r="I961" s="27">
        <f t="shared" si="149"/>
        <v>140</v>
      </c>
      <c r="J961" s="27">
        <f t="shared" si="143"/>
        <v>46631.617350148452</v>
      </c>
      <c r="K961" s="27">
        <f t="shared" si="144"/>
        <v>3.7416997429410789E-5</v>
      </c>
    </row>
    <row r="962" spans="1:11">
      <c r="A962" s="27">
        <v>961</v>
      </c>
      <c r="B962" s="27">
        <f t="shared" ref="B962:B1025" si="150">3.14/6000*A962</f>
        <v>0.50292333333333328</v>
      </c>
      <c r="C962" s="27">
        <f t="shared" si="145"/>
        <v>110</v>
      </c>
      <c r="D962" s="27">
        <f t="shared" si="146"/>
        <v>42</v>
      </c>
      <c r="E962" s="27">
        <f t="shared" si="147"/>
        <v>4</v>
      </c>
      <c r="F962" s="27">
        <f t="shared" ref="F962:F1025" si="151">1.414*C962*SIN(B962)*SIN(B962)/(1.414*C962*SIN(B962)+E962*D962)</f>
        <v>0.14871890541684421</v>
      </c>
      <c r="G962" s="27">
        <f t="shared" ref="G962:G1025" si="152">SIN(B962)*SIN(B962)*D962*E962/(1.414*C962*SIN(B962)+D962*E962)*3.14/6000</f>
        <v>8.4064331774777844E-5</v>
      </c>
      <c r="H962" s="27">
        <f t="shared" si="148"/>
        <v>0.74</v>
      </c>
      <c r="I962" s="27">
        <f t="shared" si="149"/>
        <v>140</v>
      </c>
      <c r="J962" s="27">
        <f t="shared" ref="J962:J1025" si="153">1.414*I962*SIN(B962)*1.414*I962*SIN(B962)/(1.414*I962*SIN(B962)+E962*D962)/(H962/1000)</f>
        <v>46704.379541146474</v>
      </c>
      <c r="K962" s="27">
        <f t="shared" ref="K962:K1025" si="154">SIN(B962)*SIN(B962)*1.414*C962*SIN(B962)/(1.414*C962*SIN(B962)+E962*D962)*3.14/6000</f>
        <v>3.7512988359221393E-5</v>
      </c>
    </row>
    <row r="963" spans="1:11">
      <c r="A963" s="27">
        <v>962</v>
      </c>
      <c r="B963" s="27">
        <f t="shared" si="150"/>
        <v>0.50344666666666671</v>
      </c>
      <c r="C963" s="27">
        <f t="shared" ref="C963:C1026" si="155">C962</f>
        <v>110</v>
      </c>
      <c r="D963" s="27">
        <f t="shared" ref="D963:D1026" si="156">D962</f>
        <v>42</v>
      </c>
      <c r="E963" s="27">
        <f t="shared" ref="E963:E1026" si="157">E962</f>
        <v>4</v>
      </c>
      <c r="F963" s="27">
        <f t="shared" si="151"/>
        <v>0.1489582437062236</v>
      </c>
      <c r="G963" s="27">
        <f t="shared" si="152"/>
        <v>8.4199619304688069E-5</v>
      </c>
      <c r="H963" s="27">
        <f t="shared" ref="H963:H1026" si="158">H962</f>
        <v>0.74</v>
      </c>
      <c r="I963" s="27">
        <f t="shared" ref="I963:I1026" si="159">I962</f>
        <v>140</v>
      </c>
      <c r="J963" s="27">
        <f t="shared" si="153"/>
        <v>46777.155169778394</v>
      </c>
      <c r="K963" s="27">
        <f t="shared" si="154"/>
        <v>3.7609098952276472E-5</v>
      </c>
    </row>
    <row r="964" spans="1:11">
      <c r="A964" s="27">
        <v>963</v>
      </c>
      <c r="B964" s="27">
        <f t="shared" si="150"/>
        <v>0.50397000000000003</v>
      </c>
      <c r="C964" s="27">
        <f t="shared" si="155"/>
        <v>110</v>
      </c>
      <c r="D964" s="27">
        <f t="shared" si="156"/>
        <v>42</v>
      </c>
      <c r="E964" s="27">
        <f t="shared" si="157"/>
        <v>4</v>
      </c>
      <c r="F964" s="27">
        <f t="shared" si="151"/>
        <v>0.14919764151247963</v>
      </c>
      <c r="G964" s="27">
        <f t="shared" si="152"/>
        <v>8.4334940476901187E-5</v>
      </c>
      <c r="H964" s="27">
        <f t="shared" si="158"/>
        <v>0.74</v>
      </c>
      <c r="I964" s="27">
        <f t="shared" si="159"/>
        <v>140</v>
      </c>
      <c r="J964" s="27">
        <f t="shared" si="153"/>
        <v>46849.944150910538</v>
      </c>
      <c r="K964" s="27">
        <f t="shared" si="154"/>
        <v>3.7705329118951072E-5</v>
      </c>
    </row>
    <row r="965" spans="1:11">
      <c r="A965" s="27">
        <v>964</v>
      </c>
      <c r="B965" s="27">
        <f t="shared" si="150"/>
        <v>0.50449333333333335</v>
      </c>
      <c r="C965" s="27">
        <f t="shared" si="155"/>
        <v>110</v>
      </c>
      <c r="D965" s="27">
        <f t="shared" si="156"/>
        <v>42</v>
      </c>
      <c r="E965" s="27">
        <f t="shared" si="157"/>
        <v>4</v>
      </c>
      <c r="F965" s="27">
        <f t="shared" si="151"/>
        <v>0.14943709854593942</v>
      </c>
      <c r="G965" s="27">
        <f t="shared" si="152"/>
        <v>8.4470295127677731E-5</v>
      </c>
      <c r="H965" s="27">
        <f t="shared" si="158"/>
        <v>0.74</v>
      </c>
      <c r="I965" s="27">
        <f t="shared" si="159"/>
        <v>140</v>
      </c>
      <c r="J965" s="27">
        <f t="shared" si="153"/>
        <v>46922.746399496122</v>
      </c>
      <c r="K965" s="27">
        <f t="shared" si="154"/>
        <v>3.7801678769317662E-5</v>
      </c>
    </row>
    <row r="966" spans="1:11">
      <c r="A966" s="27">
        <v>965</v>
      </c>
      <c r="B966" s="27">
        <f t="shared" si="150"/>
        <v>0.50501666666666667</v>
      </c>
      <c r="C966" s="27">
        <f t="shared" si="155"/>
        <v>110</v>
      </c>
      <c r="D966" s="27">
        <f t="shared" si="156"/>
        <v>42</v>
      </c>
      <c r="E966" s="27">
        <f t="shared" si="157"/>
        <v>4</v>
      </c>
      <c r="F966" s="27">
        <f t="shared" si="151"/>
        <v>0.14967661451716829</v>
      </c>
      <c r="G966" s="27">
        <f t="shared" si="152"/>
        <v>8.4605683093412869E-5</v>
      </c>
      <c r="H966" s="27">
        <f t="shared" si="158"/>
        <v>0.74</v>
      </c>
      <c r="I966" s="27">
        <f t="shared" si="159"/>
        <v>140</v>
      </c>
      <c r="J966" s="27">
        <f t="shared" si="153"/>
        <v>46995.561830575141</v>
      </c>
      <c r="K966" s="27">
        <f t="shared" si="154"/>
        <v>3.789814781314649E-5</v>
      </c>
    </row>
    <row r="967" spans="1:11">
      <c r="A967" s="27">
        <v>966</v>
      </c>
      <c r="B967" s="27">
        <f t="shared" si="150"/>
        <v>0.50553999999999999</v>
      </c>
      <c r="C967" s="27">
        <f t="shared" si="155"/>
        <v>110</v>
      </c>
      <c r="D967" s="27">
        <f t="shared" si="156"/>
        <v>42</v>
      </c>
      <c r="E967" s="27">
        <f t="shared" si="157"/>
        <v>4</v>
      </c>
      <c r="F967" s="27">
        <f t="shared" si="151"/>
        <v>0.14991618913696955</v>
      </c>
      <c r="G967" s="27">
        <f t="shared" si="152"/>
        <v>8.4741104210636276E-5</v>
      </c>
      <c r="H967" s="27">
        <f t="shared" si="158"/>
        <v>0.74</v>
      </c>
      <c r="I967" s="27">
        <f t="shared" si="159"/>
        <v>140</v>
      </c>
      <c r="J967" s="27">
        <f t="shared" si="153"/>
        <v>47068.39035927425</v>
      </c>
      <c r="K967" s="27">
        <f t="shared" si="154"/>
        <v>3.7994736159905952E-5</v>
      </c>
    </row>
    <row r="968" spans="1:11">
      <c r="A968" s="27">
        <v>967</v>
      </c>
      <c r="B968" s="27">
        <f t="shared" si="150"/>
        <v>0.50606333333333331</v>
      </c>
      <c r="C968" s="27">
        <f t="shared" si="155"/>
        <v>110</v>
      </c>
      <c r="D968" s="27">
        <f t="shared" si="156"/>
        <v>42</v>
      </c>
      <c r="E968" s="27">
        <f t="shared" si="157"/>
        <v>4</v>
      </c>
      <c r="F968" s="27">
        <f t="shared" si="151"/>
        <v>0.1501558221163844</v>
      </c>
      <c r="G968" s="27">
        <f t="shared" si="152"/>
        <v>8.4876558316012053E-5</v>
      </c>
      <c r="H968" s="27">
        <f t="shared" si="158"/>
        <v>0.74</v>
      </c>
      <c r="I968" s="27">
        <f t="shared" si="159"/>
        <v>140</v>
      </c>
      <c r="J968" s="27">
        <f t="shared" si="153"/>
        <v>47141.231900806561</v>
      </c>
      <c r="K968" s="27">
        <f t="shared" si="154"/>
        <v>3.8091443718763038E-5</v>
      </c>
    </row>
    <row r="969" spans="1:11">
      <c r="A969" s="27">
        <v>968</v>
      </c>
      <c r="B969" s="27">
        <f t="shared" si="150"/>
        <v>0.50658666666666663</v>
      </c>
      <c r="C969" s="27">
        <f t="shared" si="155"/>
        <v>110</v>
      </c>
      <c r="D969" s="27">
        <f t="shared" si="156"/>
        <v>42</v>
      </c>
      <c r="E969" s="27">
        <f t="shared" si="157"/>
        <v>4</v>
      </c>
      <c r="F969" s="27">
        <f t="shared" si="151"/>
        <v>0.15039551316669134</v>
      </c>
      <c r="G969" s="27">
        <f t="shared" si="152"/>
        <v>8.5012045246338555E-5</v>
      </c>
      <c r="H969" s="27">
        <f t="shared" si="158"/>
        <v>0.74</v>
      </c>
      <c r="I969" s="27">
        <f t="shared" si="159"/>
        <v>140</v>
      </c>
      <c r="J969" s="27">
        <f t="shared" si="153"/>
        <v>47214.086370471647</v>
      </c>
      <c r="K969" s="27">
        <f t="shared" si="154"/>
        <v>3.8188270398583706E-5</v>
      </c>
    </row>
    <row r="970" spans="1:11">
      <c r="A970" s="27">
        <v>969</v>
      </c>
      <c r="B970" s="27">
        <f t="shared" si="150"/>
        <v>0.50710999999999995</v>
      </c>
      <c r="C970" s="27">
        <f t="shared" si="155"/>
        <v>110</v>
      </c>
      <c r="D970" s="27">
        <f t="shared" si="156"/>
        <v>42</v>
      </c>
      <c r="E970" s="27">
        <f t="shared" si="157"/>
        <v>4</v>
      </c>
      <c r="F970" s="27">
        <f t="shared" si="151"/>
        <v>0.1506352619994063</v>
      </c>
      <c r="G970" s="27">
        <f t="shared" si="152"/>
        <v>8.5147564838548278E-5</v>
      </c>
      <c r="H970" s="27">
        <f t="shared" si="158"/>
        <v>0.74</v>
      </c>
      <c r="I970" s="27">
        <f t="shared" si="159"/>
        <v>140</v>
      </c>
      <c r="J970" s="27">
        <f t="shared" si="153"/>
        <v>47286.953683655345</v>
      </c>
      <c r="K970" s="27">
        <f t="shared" si="154"/>
        <v>3.8285216107933398E-5</v>
      </c>
    </row>
    <row r="971" spans="1:11">
      <c r="A971" s="27">
        <v>970</v>
      </c>
      <c r="B971" s="27">
        <f t="shared" si="150"/>
        <v>0.50763333333333338</v>
      </c>
      <c r="C971" s="27">
        <f t="shared" si="155"/>
        <v>110</v>
      </c>
      <c r="D971" s="27">
        <f t="shared" si="156"/>
        <v>42</v>
      </c>
      <c r="E971" s="27">
        <f t="shared" si="157"/>
        <v>4</v>
      </c>
      <c r="F971" s="27">
        <f t="shared" si="151"/>
        <v>0.15087506832628231</v>
      </c>
      <c r="G971" s="27">
        <f t="shared" si="152"/>
        <v>8.5283116929707727E-5</v>
      </c>
      <c r="H971" s="27">
        <f t="shared" si="158"/>
        <v>0.74</v>
      </c>
      <c r="I971" s="27">
        <f t="shared" si="159"/>
        <v>140</v>
      </c>
      <c r="J971" s="27">
        <f t="shared" si="153"/>
        <v>47359.833755829561</v>
      </c>
      <c r="K971" s="27">
        <f t="shared" si="154"/>
        <v>3.8382280755077308E-5</v>
      </c>
    </row>
    <row r="972" spans="1:11">
      <c r="A972" s="27">
        <v>971</v>
      </c>
      <c r="B972" s="27">
        <f t="shared" si="150"/>
        <v>0.5081566666666667</v>
      </c>
      <c r="C972" s="27">
        <f t="shared" si="155"/>
        <v>110</v>
      </c>
      <c r="D972" s="27">
        <f t="shared" si="156"/>
        <v>42</v>
      </c>
      <c r="E972" s="27">
        <f t="shared" si="157"/>
        <v>4</v>
      </c>
      <c r="F972" s="27">
        <f t="shared" si="151"/>
        <v>0.15111493185930905</v>
      </c>
      <c r="G972" s="27">
        <f t="shared" si="152"/>
        <v>8.5418701357017196E-5</v>
      </c>
      <c r="H972" s="27">
        <f t="shared" si="158"/>
        <v>0.74</v>
      </c>
      <c r="I972" s="27">
        <f t="shared" si="159"/>
        <v>140</v>
      </c>
      <c r="J972" s="27">
        <f t="shared" si="153"/>
        <v>47432.726502552294</v>
      </c>
      <c r="K972" s="27">
        <f t="shared" si="154"/>
        <v>3.8479464247980908E-5</v>
      </c>
    </row>
    <row r="973" spans="1:11">
      <c r="A973" s="27">
        <v>972</v>
      </c>
      <c r="B973" s="27">
        <f t="shared" si="150"/>
        <v>0.50868000000000002</v>
      </c>
      <c r="C973" s="27">
        <f t="shared" si="155"/>
        <v>110</v>
      </c>
      <c r="D973" s="27">
        <f t="shared" si="156"/>
        <v>42</v>
      </c>
      <c r="E973" s="27">
        <f t="shared" si="157"/>
        <v>4</v>
      </c>
      <c r="F973" s="27">
        <f t="shared" si="151"/>
        <v>0.15135485231071291</v>
      </c>
      <c r="G973" s="27">
        <f t="shared" si="152"/>
        <v>8.5554317957810743E-5</v>
      </c>
      <c r="H973" s="27">
        <f t="shared" si="158"/>
        <v>0.74</v>
      </c>
      <c r="I973" s="27">
        <f t="shared" si="159"/>
        <v>140</v>
      </c>
      <c r="J973" s="27">
        <f t="shared" si="153"/>
        <v>47505.631839467387</v>
      </c>
      <c r="K973" s="27">
        <f t="shared" si="154"/>
        <v>3.8576766494310288E-5</v>
      </c>
    </row>
    <row r="974" spans="1:11">
      <c r="A974" s="27">
        <v>973</v>
      </c>
      <c r="B974" s="27">
        <f t="shared" si="150"/>
        <v>0.50920333333333334</v>
      </c>
      <c r="C974" s="27">
        <f t="shared" si="155"/>
        <v>110</v>
      </c>
      <c r="D974" s="27">
        <f t="shared" si="156"/>
        <v>42</v>
      </c>
      <c r="E974" s="27">
        <f t="shared" si="157"/>
        <v>4</v>
      </c>
      <c r="F974" s="27">
        <f t="shared" si="151"/>
        <v>0.15159482939295668</v>
      </c>
      <c r="G974" s="27">
        <f t="shared" si="152"/>
        <v>8.5689966569556055E-5</v>
      </c>
      <c r="H974" s="27">
        <f t="shared" si="158"/>
        <v>0.74</v>
      </c>
      <c r="I974" s="27">
        <f t="shared" si="159"/>
        <v>140</v>
      </c>
      <c r="J974" s="27">
        <f t="shared" si="153"/>
        <v>47578.549682304518</v>
      </c>
      <c r="K974" s="27">
        <f t="shared" si="154"/>
        <v>3.8674187401432611E-5</v>
      </c>
    </row>
    <row r="975" spans="1:11">
      <c r="A975" s="27">
        <v>974</v>
      </c>
      <c r="B975" s="27">
        <f t="shared" si="150"/>
        <v>0.50972666666666666</v>
      </c>
      <c r="C975" s="27">
        <f t="shared" si="155"/>
        <v>110</v>
      </c>
      <c r="D975" s="27">
        <f t="shared" si="156"/>
        <v>42</v>
      </c>
      <c r="E975" s="27">
        <f t="shared" si="157"/>
        <v>4</v>
      </c>
      <c r="F975" s="27">
        <f t="shared" si="151"/>
        <v>0.15183486281873906</v>
      </c>
      <c r="G975" s="27">
        <f t="shared" si="152"/>
        <v>8.5825647029854309E-5</v>
      </c>
      <c r="H975" s="27">
        <f t="shared" si="158"/>
        <v>0.74</v>
      </c>
      <c r="I975" s="27">
        <f t="shared" si="159"/>
        <v>140</v>
      </c>
      <c r="J975" s="27">
        <f t="shared" si="153"/>
        <v>47651.47994687895</v>
      </c>
      <c r="K975" s="27">
        <f t="shared" si="154"/>
        <v>3.8771726876416532E-5</v>
      </c>
    </row>
    <row r="976" spans="1:11">
      <c r="A976" s="27">
        <v>975</v>
      </c>
      <c r="B976" s="27">
        <f t="shared" si="150"/>
        <v>0.51024999999999998</v>
      </c>
      <c r="C976" s="27">
        <f t="shared" si="155"/>
        <v>110</v>
      </c>
      <c r="D976" s="27">
        <f t="shared" si="156"/>
        <v>42</v>
      </c>
      <c r="E976" s="27">
        <f t="shared" si="157"/>
        <v>4</v>
      </c>
      <c r="F976" s="27">
        <f t="shared" si="151"/>
        <v>0.15207495230099485</v>
      </c>
      <c r="G976" s="27">
        <f t="shared" si="152"/>
        <v>8.5961359176439946E-5</v>
      </c>
      <c r="H976" s="27">
        <f t="shared" si="158"/>
        <v>0.74</v>
      </c>
      <c r="I976" s="27">
        <f t="shared" si="159"/>
        <v>140</v>
      </c>
      <c r="J976" s="27">
        <f t="shared" si="153"/>
        <v>47724.422549091498</v>
      </c>
      <c r="K976" s="27">
        <f t="shared" si="154"/>
        <v>3.8869384826032568E-5</v>
      </c>
    </row>
    <row r="977" spans="1:11">
      <c r="A977" s="27">
        <v>976</v>
      </c>
      <c r="B977" s="27">
        <f t="shared" si="150"/>
        <v>0.5107733333333333</v>
      </c>
      <c r="C977" s="27">
        <f t="shared" si="155"/>
        <v>110</v>
      </c>
      <c r="D977" s="27">
        <f t="shared" si="156"/>
        <v>42</v>
      </c>
      <c r="E977" s="27">
        <f t="shared" si="157"/>
        <v>4</v>
      </c>
      <c r="F977" s="27">
        <f t="shared" si="151"/>
        <v>0.15231509755289438</v>
      </c>
      <c r="G977" s="27">
        <f t="shared" si="152"/>
        <v>8.6097102847180641E-5</v>
      </c>
      <c r="H977" s="27">
        <f t="shared" si="158"/>
        <v>0.74</v>
      </c>
      <c r="I977" s="27">
        <f t="shared" si="159"/>
        <v>140</v>
      </c>
      <c r="J977" s="27">
        <f t="shared" si="153"/>
        <v>47797.377404928433</v>
      </c>
      <c r="K977" s="27">
        <f t="shared" si="154"/>
        <v>3.8967161156753552E-5</v>
      </c>
    </row>
    <row r="978" spans="1:11">
      <c r="A978" s="27">
        <v>977</v>
      </c>
      <c r="B978" s="27">
        <f t="shared" si="150"/>
        <v>0.51129666666666662</v>
      </c>
      <c r="C978" s="27">
        <f t="shared" si="155"/>
        <v>110</v>
      </c>
      <c r="D978" s="27">
        <f t="shared" si="156"/>
        <v>42</v>
      </c>
      <c r="E978" s="27">
        <f t="shared" si="157"/>
        <v>4</v>
      </c>
      <c r="F978" s="27">
        <f t="shared" si="151"/>
        <v>0.15255529828784342</v>
      </c>
      <c r="G978" s="27">
        <f t="shared" si="152"/>
        <v>8.6232877880077128E-5</v>
      </c>
      <c r="H978" s="27">
        <f t="shared" si="158"/>
        <v>0.74</v>
      </c>
      <c r="I978" s="27">
        <f t="shared" si="159"/>
        <v>140</v>
      </c>
      <c r="J978" s="27">
        <f t="shared" si="153"/>
        <v>47870.344430461177</v>
      </c>
      <c r="K978" s="27">
        <f t="shared" si="154"/>
        <v>3.9065055774754985E-5</v>
      </c>
    </row>
    <row r="979" spans="1:11">
      <c r="A979" s="27">
        <v>978</v>
      </c>
      <c r="B979" s="27">
        <f t="shared" si="150"/>
        <v>0.51182000000000005</v>
      </c>
      <c r="C979" s="27">
        <f t="shared" si="155"/>
        <v>110</v>
      </c>
      <c r="D979" s="27">
        <f t="shared" si="156"/>
        <v>42</v>
      </c>
      <c r="E979" s="27">
        <f t="shared" si="157"/>
        <v>4</v>
      </c>
      <c r="F979" s="27">
        <f t="shared" si="151"/>
        <v>0.15279555421948299</v>
      </c>
      <c r="G979" s="27">
        <f t="shared" si="152"/>
        <v>8.636868411326312E-5</v>
      </c>
      <c r="H979" s="27">
        <f t="shared" si="158"/>
        <v>0.74</v>
      </c>
      <c r="I979" s="27">
        <f t="shared" si="159"/>
        <v>140</v>
      </c>
      <c r="J979" s="27">
        <f t="shared" si="153"/>
        <v>47943.323541846454</v>
      </c>
      <c r="K979" s="27">
        <f t="shared" si="154"/>
        <v>3.9163068585915563E-5</v>
      </c>
    </row>
    <row r="980" spans="1:11">
      <c r="A980" s="27">
        <v>979</v>
      </c>
      <c r="B980" s="27">
        <f t="shared" si="150"/>
        <v>0.51234333333333337</v>
      </c>
      <c r="C980" s="27">
        <f t="shared" si="155"/>
        <v>110</v>
      </c>
      <c r="D980" s="27">
        <f t="shared" si="156"/>
        <v>42</v>
      </c>
      <c r="E980" s="27">
        <f t="shared" si="157"/>
        <v>4</v>
      </c>
      <c r="F980" s="27">
        <f t="shared" si="151"/>
        <v>0.15303586506168881</v>
      </c>
      <c r="G980" s="27">
        <f t="shared" si="152"/>
        <v>8.6504521385005046E-5</v>
      </c>
      <c r="H980" s="27">
        <f t="shared" si="158"/>
        <v>0.74</v>
      </c>
      <c r="I980" s="27">
        <f t="shared" si="159"/>
        <v>140</v>
      </c>
      <c r="J980" s="27">
        <f t="shared" si="153"/>
        <v>48016.314655325936</v>
      </c>
      <c r="K980" s="27">
        <f t="shared" si="154"/>
        <v>3.9261199495817404E-5</v>
      </c>
    </row>
    <row r="981" spans="1:11">
      <c r="A981" s="27">
        <v>980</v>
      </c>
      <c r="B981" s="27">
        <f t="shared" si="150"/>
        <v>0.51286666666666669</v>
      </c>
      <c r="C981" s="27">
        <f t="shared" si="155"/>
        <v>110</v>
      </c>
      <c r="D981" s="27">
        <f t="shared" si="156"/>
        <v>42</v>
      </c>
      <c r="E981" s="27">
        <f t="shared" si="157"/>
        <v>4</v>
      </c>
      <c r="F981" s="27">
        <f t="shared" si="151"/>
        <v>0.15327623052857164</v>
      </c>
      <c r="G981" s="27">
        <f t="shared" si="152"/>
        <v>8.6640389533702072E-5</v>
      </c>
      <c r="H981" s="27">
        <f t="shared" si="158"/>
        <v>0.74</v>
      </c>
      <c r="I981" s="27">
        <f t="shared" si="159"/>
        <v>140</v>
      </c>
      <c r="J981" s="27">
        <f t="shared" si="153"/>
        <v>48089.317687226205</v>
      </c>
      <c r="K981" s="27">
        <f t="shared" si="154"/>
        <v>3.9359448409746651E-5</v>
      </c>
    </row>
    <row r="982" spans="1:11">
      <c r="A982" s="27">
        <v>981</v>
      </c>
      <c r="B982" s="27">
        <f t="shared" si="150"/>
        <v>0.51339000000000001</v>
      </c>
      <c r="C982" s="27">
        <f t="shared" si="155"/>
        <v>110</v>
      </c>
      <c r="D982" s="27">
        <f t="shared" si="156"/>
        <v>42</v>
      </c>
      <c r="E982" s="27">
        <f t="shared" si="157"/>
        <v>4</v>
      </c>
      <c r="F982" s="27">
        <f t="shared" si="151"/>
        <v>0.15351665033447653</v>
      </c>
      <c r="G982" s="27">
        <f t="shared" si="152"/>
        <v>8.6776288397885919E-5</v>
      </c>
      <c r="H982" s="27">
        <f t="shared" si="158"/>
        <v>0.74</v>
      </c>
      <c r="I982" s="27">
        <f t="shared" si="159"/>
        <v>140</v>
      </c>
      <c r="J982" s="27">
        <f t="shared" si="153"/>
        <v>48162.332553958673</v>
      </c>
      <c r="K982" s="27">
        <f t="shared" si="154"/>
        <v>3.9457815232693775E-5</v>
      </c>
    </row>
    <row r="983" spans="1:11">
      <c r="A983" s="27">
        <v>982</v>
      </c>
      <c r="B983" s="27">
        <f t="shared" si="150"/>
        <v>0.51391333333333333</v>
      </c>
      <c r="C983" s="27">
        <f t="shared" si="155"/>
        <v>110</v>
      </c>
      <c r="D983" s="27">
        <f t="shared" si="156"/>
        <v>42</v>
      </c>
      <c r="E983" s="27">
        <f t="shared" si="157"/>
        <v>4</v>
      </c>
      <c r="F983" s="27">
        <f t="shared" si="151"/>
        <v>0.15375712419398282</v>
      </c>
      <c r="G983" s="27">
        <f t="shared" si="152"/>
        <v>8.6912217816220759E-5</v>
      </c>
      <c r="H983" s="27">
        <f t="shared" si="158"/>
        <v>0.74</v>
      </c>
      <c r="I983" s="27">
        <f t="shared" si="159"/>
        <v>140</v>
      </c>
      <c r="J983" s="27">
        <f t="shared" si="153"/>
        <v>48235.359172019453</v>
      </c>
      <c r="K983" s="27">
        <f t="shared" si="154"/>
        <v>3.9556299869354044E-5</v>
      </c>
    </row>
    <row r="984" spans="1:11">
      <c r="A984" s="27">
        <v>983</v>
      </c>
      <c r="B984" s="27">
        <f t="shared" si="150"/>
        <v>0.51443666666666665</v>
      </c>
      <c r="C984" s="27">
        <f t="shared" si="155"/>
        <v>110</v>
      </c>
      <c r="D984" s="27">
        <f t="shared" si="156"/>
        <v>42</v>
      </c>
      <c r="E984" s="27">
        <f t="shared" si="157"/>
        <v>4</v>
      </c>
      <c r="F984" s="27">
        <f t="shared" si="151"/>
        <v>0.15399765182190395</v>
      </c>
      <c r="G984" s="27">
        <f t="shared" si="152"/>
        <v>8.7048177627502887E-5</v>
      </c>
      <c r="H984" s="27">
        <f t="shared" si="158"/>
        <v>0.74</v>
      </c>
      <c r="I984" s="27">
        <f t="shared" si="159"/>
        <v>140</v>
      </c>
      <c r="J984" s="27">
        <f t="shared" si="153"/>
        <v>48308.397457989136</v>
      </c>
      <c r="K984" s="27">
        <f t="shared" si="154"/>
        <v>3.9654902224127822E-5</v>
      </c>
    </row>
    <row r="985" spans="1:11">
      <c r="A985" s="27">
        <v>984</v>
      </c>
      <c r="B985" s="27">
        <f t="shared" si="150"/>
        <v>0.51495999999999997</v>
      </c>
      <c r="C985" s="27">
        <f t="shared" si="155"/>
        <v>110</v>
      </c>
      <c r="D985" s="27">
        <f t="shared" si="156"/>
        <v>42</v>
      </c>
      <c r="E985" s="27">
        <f t="shared" si="157"/>
        <v>4</v>
      </c>
      <c r="F985" s="27">
        <f t="shared" si="151"/>
        <v>0.15423823293328709</v>
      </c>
      <c r="G985" s="27">
        <f t="shared" si="152"/>
        <v>8.7184167670660949E-5</v>
      </c>
      <c r="H985" s="27">
        <f t="shared" si="158"/>
        <v>0.74</v>
      </c>
      <c r="I985" s="27">
        <f t="shared" si="159"/>
        <v>140</v>
      </c>
      <c r="J985" s="27">
        <f t="shared" si="153"/>
        <v>48381.447328532784</v>
      </c>
      <c r="K985" s="27">
        <f t="shared" si="154"/>
        <v>3.9753622201121175E-5</v>
      </c>
    </row>
    <row r="986" spans="1:11">
      <c r="A986" s="27">
        <v>985</v>
      </c>
      <c r="B986" s="27">
        <f t="shared" si="150"/>
        <v>0.51548333333333329</v>
      </c>
      <c r="C986" s="27">
        <f t="shared" si="155"/>
        <v>110</v>
      </c>
      <c r="D986" s="27">
        <f t="shared" si="156"/>
        <v>42</v>
      </c>
      <c r="E986" s="27">
        <f t="shared" si="157"/>
        <v>4</v>
      </c>
      <c r="F986" s="27">
        <f t="shared" si="151"/>
        <v>0.15447886724341295</v>
      </c>
      <c r="G986" s="27">
        <f t="shared" si="152"/>
        <v>8.7320187784755489E-5</v>
      </c>
      <c r="H986" s="27">
        <f t="shared" si="158"/>
        <v>0.74</v>
      </c>
      <c r="I986" s="27">
        <f t="shared" si="159"/>
        <v>140</v>
      </c>
      <c r="J986" s="27">
        <f t="shared" si="153"/>
        <v>48454.508700399783</v>
      </c>
      <c r="K986" s="27">
        <f t="shared" si="154"/>
        <v>3.9852459704146071E-5</v>
      </c>
    </row>
    <row r="987" spans="1:11">
      <c r="A987" s="27">
        <v>986</v>
      </c>
      <c r="B987" s="27">
        <f t="shared" si="150"/>
        <v>0.51600666666666661</v>
      </c>
      <c r="C987" s="27">
        <f t="shared" si="155"/>
        <v>110</v>
      </c>
      <c r="D987" s="27">
        <f t="shared" si="156"/>
        <v>42</v>
      </c>
      <c r="E987" s="27">
        <f t="shared" si="157"/>
        <v>4</v>
      </c>
      <c r="F987" s="27">
        <f t="shared" si="151"/>
        <v>0.15471955446779564</v>
      </c>
      <c r="G987" s="27">
        <f t="shared" si="152"/>
        <v>8.7456237808978982E-5</v>
      </c>
      <c r="H987" s="27">
        <f t="shared" si="158"/>
        <v>0.74</v>
      </c>
      <c r="I987" s="27">
        <f t="shared" si="159"/>
        <v>140</v>
      </c>
      <c r="J987" s="27">
        <f t="shared" si="153"/>
        <v>48527.581490423683</v>
      </c>
      <c r="K987" s="27">
        <f t="shared" si="154"/>
        <v>3.9951414636720945E-5</v>
      </c>
    </row>
    <row r="988" spans="1:11">
      <c r="A988" s="27">
        <v>987</v>
      </c>
      <c r="B988" s="27">
        <f t="shared" si="150"/>
        <v>0.51653000000000004</v>
      </c>
      <c r="C988" s="27">
        <f t="shared" si="155"/>
        <v>110</v>
      </c>
      <c r="D988" s="27">
        <f t="shared" si="156"/>
        <v>42</v>
      </c>
      <c r="E988" s="27">
        <f t="shared" si="157"/>
        <v>4</v>
      </c>
      <c r="F988" s="27">
        <f t="shared" si="151"/>
        <v>0.15496029432218236</v>
      </c>
      <c r="G988" s="27">
        <f t="shared" si="152"/>
        <v>8.7592317582655728E-5</v>
      </c>
      <c r="H988" s="27">
        <f t="shared" si="158"/>
        <v>0.74</v>
      </c>
      <c r="I988" s="27">
        <f t="shared" si="159"/>
        <v>140</v>
      </c>
      <c r="J988" s="27">
        <f t="shared" si="153"/>
        <v>48600.665615522128</v>
      </c>
      <c r="K988" s="27">
        <f t="shared" si="154"/>
        <v>4.0050486902071055E-5</v>
      </c>
    </row>
    <row r="989" spans="1:11">
      <c r="A989" s="27">
        <v>988</v>
      </c>
      <c r="B989" s="27">
        <f t="shared" si="150"/>
        <v>0.51705333333333336</v>
      </c>
      <c r="C989" s="27">
        <f t="shared" si="155"/>
        <v>110</v>
      </c>
      <c r="D989" s="27">
        <f t="shared" si="156"/>
        <v>42</v>
      </c>
      <c r="E989" s="27">
        <f t="shared" si="157"/>
        <v>4</v>
      </c>
      <c r="F989" s="27">
        <f t="shared" si="151"/>
        <v>0.15520108652255307</v>
      </c>
      <c r="G989" s="27">
        <f t="shared" si="152"/>
        <v>8.7728426945241528E-5</v>
      </c>
      <c r="H989" s="27">
        <f t="shared" si="158"/>
        <v>0.74</v>
      </c>
      <c r="I989" s="27">
        <f t="shared" si="159"/>
        <v>140</v>
      </c>
      <c r="J989" s="27">
        <f t="shared" si="153"/>
        <v>48673.760992696683</v>
      </c>
      <c r="K989" s="27">
        <f t="shared" si="154"/>
        <v>4.0149676403128804E-5</v>
      </c>
    </row>
    <row r="990" spans="1:11">
      <c r="A990" s="27">
        <v>989</v>
      </c>
      <c r="B990" s="27">
        <f t="shared" si="150"/>
        <v>0.51757666666666668</v>
      </c>
      <c r="C990" s="27">
        <f t="shared" si="155"/>
        <v>110</v>
      </c>
      <c r="D990" s="27">
        <f t="shared" si="156"/>
        <v>42</v>
      </c>
      <c r="E990" s="27">
        <f t="shared" si="157"/>
        <v>4</v>
      </c>
      <c r="F990" s="27">
        <f t="shared" si="151"/>
        <v>0.15544193078512061</v>
      </c>
      <c r="G990" s="27">
        <f t="shared" si="152"/>
        <v>8.7864565736323806E-5</v>
      </c>
      <c r="H990" s="27">
        <f t="shared" si="158"/>
        <v>0.74</v>
      </c>
      <c r="I990" s="27">
        <f t="shared" si="159"/>
        <v>140</v>
      </c>
      <c r="J990" s="27">
        <f t="shared" si="153"/>
        <v>48746.86753903277</v>
      </c>
      <c r="K990" s="27">
        <f t="shared" si="154"/>
        <v>4.0248983042534397E-5</v>
      </c>
    </row>
    <row r="991" spans="1:11">
      <c r="A991" s="27">
        <v>990</v>
      </c>
      <c r="B991" s="27">
        <f t="shared" si="150"/>
        <v>0.5181</v>
      </c>
      <c r="C991" s="27">
        <f t="shared" si="155"/>
        <v>110</v>
      </c>
      <c r="D991" s="27">
        <f t="shared" si="156"/>
        <v>42</v>
      </c>
      <c r="E991" s="27">
        <f t="shared" si="157"/>
        <v>4</v>
      </c>
      <c r="F991" s="27">
        <f t="shared" si="151"/>
        <v>0.15568282682633003</v>
      </c>
      <c r="G991" s="27">
        <f t="shared" si="152"/>
        <v>8.800073379562131E-5</v>
      </c>
      <c r="H991" s="27">
        <f t="shared" si="158"/>
        <v>0.74</v>
      </c>
      <c r="I991" s="27">
        <f t="shared" si="159"/>
        <v>140</v>
      </c>
      <c r="J991" s="27">
        <f t="shared" si="153"/>
        <v>48819.985171699511</v>
      </c>
      <c r="K991" s="27">
        <f t="shared" si="154"/>
        <v>4.0348406722635965E-5</v>
      </c>
    </row>
    <row r="992" spans="1:11">
      <c r="A992" s="27">
        <v>991</v>
      </c>
      <c r="B992" s="27">
        <f t="shared" si="150"/>
        <v>0.51862333333333333</v>
      </c>
      <c r="C992" s="27">
        <f t="shared" si="155"/>
        <v>110</v>
      </c>
      <c r="D992" s="27">
        <f t="shared" si="156"/>
        <v>42</v>
      </c>
      <c r="E992" s="27">
        <f t="shared" si="157"/>
        <v>4</v>
      </c>
      <c r="F992" s="27">
        <f t="shared" si="151"/>
        <v>0.15592377436285867</v>
      </c>
      <c r="G992" s="27">
        <f t="shared" si="152"/>
        <v>8.8136930962984028E-5</v>
      </c>
      <c r="H992" s="27">
        <f t="shared" si="158"/>
        <v>0.74</v>
      </c>
      <c r="I992" s="27">
        <f t="shared" si="159"/>
        <v>140</v>
      </c>
      <c r="J992" s="27">
        <f t="shared" si="153"/>
        <v>48893.113807949652</v>
      </c>
      <c r="K992" s="27">
        <f t="shared" si="154"/>
        <v>4.0447947345490114E-5</v>
      </c>
    </row>
    <row r="993" spans="1:11">
      <c r="A993" s="27">
        <v>992</v>
      </c>
      <c r="B993" s="27">
        <f t="shared" si="150"/>
        <v>0.51914666666666665</v>
      </c>
      <c r="C993" s="27">
        <f t="shared" si="155"/>
        <v>110</v>
      </c>
      <c r="D993" s="27">
        <f t="shared" si="156"/>
        <v>42</v>
      </c>
      <c r="E993" s="27">
        <f t="shared" si="157"/>
        <v>4</v>
      </c>
      <c r="F993" s="27">
        <f t="shared" si="151"/>
        <v>0.15616477311161595</v>
      </c>
      <c r="G993" s="27">
        <f t="shared" si="152"/>
        <v>8.8273157078393166E-5</v>
      </c>
      <c r="H993" s="27">
        <f t="shared" si="158"/>
        <v>0.74</v>
      </c>
      <c r="I993" s="27">
        <f t="shared" si="159"/>
        <v>140</v>
      </c>
      <c r="J993" s="27">
        <f t="shared" si="153"/>
        <v>48966.253365119359</v>
      </c>
      <c r="K993" s="27">
        <f t="shared" si="154"/>
        <v>4.0547604812862448E-5</v>
      </c>
    </row>
    <row r="994" spans="1:11">
      <c r="A994" s="27">
        <v>993</v>
      </c>
      <c r="B994" s="27">
        <f t="shared" si="150"/>
        <v>0.51966999999999997</v>
      </c>
      <c r="C994" s="27">
        <f t="shared" si="155"/>
        <v>110</v>
      </c>
      <c r="D994" s="27">
        <f t="shared" si="156"/>
        <v>42</v>
      </c>
      <c r="E994" s="27">
        <f t="shared" si="157"/>
        <v>4</v>
      </c>
      <c r="F994" s="27">
        <f t="shared" si="151"/>
        <v>0.1564058227897428</v>
      </c>
      <c r="G994" s="27">
        <f t="shared" si="152"/>
        <v>8.8409411981960835E-5</v>
      </c>
      <c r="H994" s="27">
        <f t="shared" si="158"/>
        <v>0.74</v>
      </c>
      <c r="I994" s="27">
        <f t="shared" si="159"/>
        <v>140</v>
      </c>
      <c r="J994" s="27">
        <f t="shared" si="153"/>
        <v>49039.403760628236</v>
      </c>
      <c r="K994" s="27">
        <f t="shared" si="154"/>
        <v>4.0647379026227693E-5</v>
      </c>
    </row>
    <row r="995" spans="1:11">
      <c r="A995" s="27">
        <v>994</v>
      </c>
      <c r="B995" s="27">
        <f t="shared" si="150"/>
        <v>0.52019333333333329</v>
      </c>
      <c r="C995" s="27">
        <f t="shared" si="155"/>
        <v>110</v>
      </c>
      <c r="D995" s="27">
        <f t="shared" si="156"/>
        <v>42</v>
      </c>
      <c r="E995" s="27">
        <f t="shared" si="157"/>
        <v>4</v>
      </c>
      <c r="F995" s="27">
        <f t="shared" si="151"/>
        <v>0.15664692311461176</v>
      </c>
      <c r="G995" s="27">
        <f t="shared" si="152"/>
        <v>8.8545695513929991E-5</v>
      </c>
      <c r="H995" s="27">
        <f t="shared" si="158"/>
        <v>0.74</v>
      </c>
      <c r="I995" s="27">
        <f t="shared" si="159"/>
        <v>140</v>
      </c>
      <c r="J995" s="27">
        <f t="shared" si="153"/>
        <v>49112.56491197904</v>
      </c>
      <c r="K995" s="27">
        <f t="shared" si="154"/>
        <v>4.0747269886770397E-5</v>
      </c>
    </row>
    <row r="996" spans="1:11">
      <c r="A996" s="27">
        <v>995</v>
      </c>
      <c r="B996" s="27">
        <f t="shared" si="150"/>
        <v>0.52071666666666672</v>
      </c>
      <c r="C996" s="27">
        <f t="shared" si="155"/>
        <v>110</v>
      </c>
      <c r="D996" s="27">
        <f t="shared" si="156"/>
        <v>42</v>
      </c>
      <c r="E996" s="27">
        <f t="shared" si="157"/>
        <v>4</v>
      </c>
      <c r="F996" s="27">
        <f t="shared" si="151"/>
        <v>0.15688807380382686</v>
      </c>
      <c r="G996" s="27">
        <f t="shared" si="152"/>
        <v>8.8682007514674405E-5</v>
      </c>
      <c r="H996" s="27">
        <f t="shared" si="158"/>
        <v>0.74</v>
      </c>
      <c r="I996" s="27">
        <f t="shared" si="159"/>
        <v>140</v>
      </c>
      <c r="J996" s="27">
        <f t="shared" si="153"/>
        <v>49185.736736757761</v>
      </c>
      <c r="K996" s="27">
        <f t="shared" si="154"/>
        <v>4.0847277295385205E-5</v>
      </c>
    </row>
    <row r="997" spans="1:11">
      <c r="A997" s="27">
        <v>996</v>
      </c>
      <c r="B997" s="27">
        <f t="shared" si="150"/>
        <v>0.52124000000000004</v>
      </c>
      <c r="C997" s="27">
        <f t="shared" si="155"/>
        <v>110</v>
      </c>
      <c r="D997" s="27">
        <f t="shared" si="156"/>
        <v>42</v>
      </c>
      <c r="E997" s="27">
        <f t="shared" si="157"/>
        <v>4</v>
      </c>
      <c r="F997" s="27">
        <f t="shared" si="151"/>
        <v>0.15712927457522285</v>
      </c>
      <c r="G997" s="27">
        <f t="shared" si="152"/>
        <v>8.8818347824698421E-5</v>
      </c>
      <c r="H997" s="27">
        <f t="shared" si="158"/>
        <v>0.74</v>
      </c>
      <c r="I997" s="27">
        <f t="shared" si="159"/>
        <v>140</v>
      </c>
      <c r="J997" s="27">
        <f t="shared" si="153"/>
        <v>49258.919152633265</v>
      </c>
      <c r="K997" s="27">
        <f t="shared" si="154"/>
        <v>4.0947401152677211E-5</v>
      </c>
    </row>
    <row r="998" spans="1:11">
      <c r="A998" s="27">
        <v>997</v>
      </c>
      <c r="B998" s="27">
        <f t="shared" si="150"/>
        <v>0.52176333333333336</v>
      </c>
      <c r="C998" s="27">
        <f t="shared" si="155"/>
        <v>110</v>
      </c>
      <c r="D998" s="27">
        <f t="shared" si="156"/>
        <v>42</v>
      </c>
      <c r="E998" s="27">
        <f t="shared" si="157"/>
        <v>4</v>
      </c>
      <c r="F998" s="27">
        <f t="shared" si="151"/>
        <v>0.1573705251468655</v>
      </c>
      <c r="G998" s="27">
        <f t="shared" si="152"/>
        <v>8.8954716284636858E-5</v>
      </c>
      <c r="H998" s="27">
        <f t="shared" si="158"/>
        <v>0.74</v>
      </c>
      <c r="I998" s="27">
        <f t="shared" si="159"/>
        <v>140</v>
      </c>
      <c r="J998" s="27">
        <f t="shared" si="153"/>
        <v>49332.1120773574</v>
      </c>
      <c r="K998" s="27">
        <f t="shared" si="154"/>
        <v>4.1047641358962475E-5</v>
      </c>
    </row>
    <row r="999" spans="1:11">
      <c r="A999" s="27">
        <v>998</v>
      </c>
      <c r="B999" s="27">
        <f t="shared" si="150"/>
        <v>0.52228666666666668</v>
      </c>
      <c r="C999" s="27">
        <f t="shared" si="155"/>
        <v>110</v>
      </c>
      <c r="D999" s="27">
        <f t="shared" si="156"/>
        <v>42</v>
      </c>
      <c r="E999" s="27">
        <f t="shared" si="157"/>
        <v>4</v>
      </c>
      <c r="F999" s="27">
        <f t="shared" si="151"/>
        <v>0.15761182523705122</v>
      </c>
      <c r="G999" s="27">
        <f t="shared" si="152"/>
        <v>8.9091112735254879E-5</v>
      </c>
      <c r="H999" s="27">
        <f t="shared" si="158"/>
        <v>0.74</v>
      </c>
      <c r="I999" s="27">
        <f t="shared" si="159"/>
        <v>140</v>
      </c>
      <c r="J999" s="27">
        <f t="shared" si="153"/>
        <v>49405.315428764734</v>
      </c>
      <c r="K999" s="27">
        <f t="shared" si="154"/>
        <v>4.1147997814268437E-5</v>
      </c>
    </row>
    <row r="1000" spans="1:11">
      <c r="A1000" s="27">
        <v>999</v>
      </c>
      <c r="B1000" s="27">
        <f t="shared" si="150"/>
        <v>0.52281</v>
      </c>
      <c r="C1000" s="27">
        <f t="shared" si="155"/>
        <v>110</v>
      </c>
      <c r="D1000" s="27">
        <f t="shared" si="156"/>
        <v>42</v>
      </c>
      <c r="E1000" s="27">
        <f t="shared" si="157"/>
        <v>4</v>
      </c>
      <c r="F1000" s="27">
        <f t="shared" si="151"/>
        <v>0.15785317456430681</v>
      </c>
      <c r="G1000" s="27">
        <f t="shared" si="152"/>
        <v>8.9227537017447957E-5</v>
      </c>
      <c r="H1000" s="27">
        <f t="shared" si="158"/>
        <v>0.74</v>
      </c>
      <c r="I1000" s="27">
        <f t="shared" si="159"/>
        <v>140</v>
      </c>
      <c r="J1000" s="27">
        <f t="shared" si="153"/>
        <v>49478.52912477254</v>
      </c>
      <c r="K1000" s="27">
        <f t="shared" si="154"/>
        <v>4.1248470418334232E-5</v>
      </c>
    </row>
    <row r="1001" spans="1:11">
      <c r="A1001" s="27">
        <v>1000</v>
      </c>
      <c r="B1001" s="27">
        <f t="shared" si="150"/>
        <v>0.52333333333333332</v>
      </c>
      <c r="C1001" s="27">
        <f t="shared" si="155"/>
        <v>110</v>
      </c>
      <c r="D1001" s="27">
        <f t="shared" si="156"/>
        <v>42</v>
      </c>
      <c r="E1001" s="27">
        <f t="shared" si="157"/>
        <v>4</v>
      </c>
      <c r="F1001" s="27">
        <f t="shared" si="151"/>
        <v>0.15809457284738918</v>
      </c>
      <c r="G1001" s="27">
        <f t="shared" si="152"/>
        <v>8.9363988972241575E-5</v>
      </c>
      <c r="H1001" s="27">
        <f t="shared" si="158"/>
        <v>0.74</v>
      </c>
      <c r="I1001" s="27">
        <f t="shared" si="159"/>
        <v>140</v>
      </c>
      <c r="J1001" s="27">
        <f t="shared" si="153"/>
        <v>49551.753083380587</v>
      </c>
      <c r="K1001" s="27">
        <f t="shared" si="154"/>
        <v>4.1349059070611223E-5</v>
      </c>
    </row>
    <row r="1002" spans="1:11">
      <c r="A1002" s="27">
        <v>1001</v>
      </c>
      <c r="B1002" s="27">
        <f t="shared" si="150"/>
        <v>0.52385666666666664</v>
      </c>
      <c r="C1002" s="27">
        <f t="shared" si="155"/>
        <v>110</v>
      </c>
      <c r="D1002" s="27">
        <f t="shared" si="156"/>
        <v>42</v>
      </c>
      <c r="E1002" s="27">
        <f t="shared" si="157"/>
        <v>4</v>
      </c>
      <c r="F1002" s="27">
        <f t="shared" si="151"/>
        <v>0.15833601980528522</v>
      </c>
      <c r="G1002" s="27">
        <f t="shared" si="152"/>
        <v>8.9500468440791291E-5</v>
      </c>
      <c r="H1002" s="27">
        <f t="shared" si="158"/>
        <v>0.74</v>
      </c>
      <c r="I1002" s="27">
        <f t="shared" si="159"/>
        <v>140</v>
      </c>
      <c r="J1002" s="27">
        <f t="shared" si="153"/>
        <v>49624.987222671101</v>
      </c>
      <c r="K1002" s="27">
        <f t="shared" si="154"/>
        <v>4.1449763670263286E-5</v>
      </c>
    </row>
    <row r="1003" spans="1:11">
      <c r="A1003" s="27">
        <v>1002</v>
      </c>
      <c r="B1003" s="27">
        <f t="shared" si="150"/>
        <v>0.52437999999999996</v>
      </c>
      <c r="C1003" s="27">
        <f t="shared" si="155"/>
        <v>110</v>
      </c>
      <c r="D1003" s="27">
        <f t="shared" si="156"/>
        <v>42</v>
      </c>
      <c r="E1003" s="27">
        <f t="shared" si="157"/>
        <v>4</v>
      </c>
      <c r="F1003" s="27">
        <f t="shared" si="151"/>
        <v>0.15857751515721155</v>
      </c>
      <c r="G1003" s="27">
        <f t="shared" si="152"/>
        <v>8.9636975264382416E-5</v>
      </c>
      <c r="H1003" s="27">
        <f t="shared" si="158"/>
        <v>0.74</v>
      </c>
      <c r="I1003" s="27">
        <f t="shared" si="159"/>
        <v>140</v>
      </c>
      <c r="J1003" s="27">
        <f t="shared" si="153"/>
        <v>49698.23146080858</v>
      </c>
      <c r="K1003" s="27">
        <f t="shared" si="154"/>
        <v>4.1550584116167321E-5</v>
      </c>
    </row>
    <row r="1004" spans="1:11">
      <c r="A1004" s="27">
        <v>1003</v>
      </c>
      <c r="B1004" s="27">
        <f t="shared" si="150"/>
        <v>0.52490333333333328</v>
      </c>
      <c r="C1004" s="27">
        <f t="shared" si="155"/>
        <v>110</v>
      </c>
      <c r="D1004" s="27">
        <f t="shared" si="156"/>
        <v>42</v>
      </c>
      <c r="E1004" s="27">
        <f t="shared" si="157"/>
        <v>4</v>
      </c>
      <c r="F1004" s="27">
        <f t="shared" si="151"/>
        <v>0.15881905862261425</v>
      </c>
      <c r="G1004" s="27">
        <f t="shared" si="152"/>
        <v>8.9773509284430026E-5</v>
      </c>
      <c r="H1004" s="27">
        <f t="shared" si="158"/>
        <v>0.74</v>
      </c>
      <c r="I1004" s="27">
        <f t="shared" si="159"/>
        <v>140</v>
      </c>
      <c r="J1004" s="27">
        <f t="shared" si="153"/>
        <v>49771.485716039715</v>
      </c>
      <c r="K1004" s="27">
        <f t="shared" si="154"/>
        <v>4.1651520306913587E-5</v>
      </c>
    </row>
    <row r="1005" spans="1:11">
      <c r="A1005" s="27">
        <v>1004</v>
      </c>
      <c r="B1005" s="27">
        <f t="shared" si="150"/>
        <v>0.52542666666666671</v>
      </c>
      <c r="C1005" s="27">
        <f t="shared" si="155"/>
        <v>110</v>
      </c>
      <c r="D1005" s="27">
        <f t="shared" si="156"/>
        <v>42</v>
      </c>
      <c r="E1005" s="27">
        <f t="shared" si="157"/>
        <v>4</v>
      </c>
      <c r="F1005" s="27">
        <f t="shared" si="151"/>
        <v>0.15906064992116886</v>
      </c>
      <c r="G1005" s="27">
        <f t="shared" si="152"/>
        <v>8.991007034247891E-5</v>
      </c>
      <c r="H1005" s="27">
        <f t="shared" si="158"/>
        <v>0.74</v>
      </c>
      <c r="I1005" s="27">
        <f t="shared" si="159"/>
        <v>140</v>
      </c>
      <c r="J1005" s="27">
        <f t="shared" si="153"/>
        <v>49844.749906693389</v>
      </c>
      <c r="K1005" s="27">
        <f t="shared" si="154"/>
        <v>4.1752572140806231E-5</v>
      </c>
    </row>
    <row r="1006" spans="1:11">
      <c r="A1006" s="27">
        <v>1005</v>
      </c>
      <c r="B1006" s="27">
        <f t="shared" si="150"/>
        <v>0.52595000000000003</v>
      </c>
      <c r="C1006" s="27">
        <f t="shared" si="155"/>
        <v>110</v>
      </c>
      <c r="D1006" s="27">
        <f t="shared" si="156"/>
        <v>42</v>
      </c>
      <c r="E1006" s="27">
        <f t="shared" si="157"/>
        <v>4</v>
      </c>
      <c r="F1006" s="27">
        <f t="shared" si="151"/>
        <v>0.1593022887727796</v>
      </c>
      <c r="G1006" s="27">
        <f t="shared" si="152"/>
        <v>9.0046658280203064E-5</v>
      </c>
      <c r="H1006" s="27">
        <f t="shared" si="158"/>
        <v>0.74</v>
      </c>
      <c r="I1006" s="27">
        <f t="shared" si="159"/>
        <v>140</v>
      </c>
      <c r="J1006" s="27">
        <f t="shared" si="153"/>
        <v>49918.023951180214</v>
      </c>
      <c r="K1006" s="27">
        <f t="shared" si="154"/>
        <v>4.1853739515863457E-5</v>
      </c>
    </row>
    <row r="1007" spans="1:11">
      <c r="A1007" s="27">
        <v>1006</v>
      </c>
      <c r="B1007" s="27">
        <f t="shared" si="150"/>
        <v>0.52647333333333335</v>
      </c>
      <c r="C1007" s="27">
        <f t="shared" si="155"/>
        <v>110</v>
      </c>
      <c r="D1007" s="27">
        <f t="shared" si="156"/>
        <v>42</v>
      </c>
      <c r="E1007" s="27">
        <f t="shared" si="157"/>
        <v>4</v>
      </c>
      <c r="F1007" s="27">
        <f t="shared" si="151"/>
        <v>0.1595439748975799</v>
      </c>
      <c r="G1007" s="27">
        <f t="shared" si="152"/>
        <v>9.0183272939406103E-5</v>
      </c>
      <c r="H1007" s="27">
        <f t="shared" si="158"/>
        <v>0.74</v>
      </c>
      <c r="I1007" s="27">
        <f t="shared" si="159"/>
        <v>140</v>
      </c>
      <c r="J1007" s="27">
        <f t="shared" si="153"/>
        <v>49991.307767992839</v>
      </c>
      <c r="K1007" s="27">
        <f t="shared" si="154"/>
        <v>4.1955022329818239E-5</v>
      </c>
    </row>
    <row r="1008" spans="1:11">
      <c r="A1008" s="27">
        <v>1007</v>
      </c>
      <c r="B1008" s="27">
        <f t="shared" si="150"/>
        <v>0.52699666666666667</v>
      </c>
      <c r="C1008" s="27">
        <f t="shared" si="155"/>
        <v>110</v>
      </c>
      <c r="D1008" s="27">
        <f t="shared" si="156"/>
        <v>42</v>
      </c>
      <c r="E1008" s="27">
        <f t="shared" si="157"/>
        <v>4</v>
      </c>
      <c r="F1008" s="27">
        <f t="shared" si="151"/>
        <v>0.15978570801593164</v>
      </c>
      <c r="G1008" s="27">
        <f t="shared" si="152"/>
        <v>9.0319914162020781E-5</v>
      </c>
      <c r="H1008" s="27">
        <f t="shared" si="158"/>
        <v>0.74</v>
      </c>
      <c r="I1008" s="27">
        <f t="shared" si="159"/>
        <v>140</v>
      </c>
      <c r="J1008" s="27">
        <f t="shared" si="153"/>
        <v>50064.601275705623</v>
      </c>
      <c r="K1008" s="27">
        <f t="shared" si="154"/>
        <v>4.205642048011853E-5</v>
      </c>
    </row>
    <row r="1009" spans="1:11">
      <c r="A1009" s="27">
        <v>1008</v>
      </c>
      <c r="B1009" s="27">
        <f t="shared" si="150"/>
        <v>0.52751999999999999</v>
      </c>
      <c r="C1009" s="27">
        <f t="shared" si="155"/>
        <v>110</v>
      </c>
      <c r="D1009" s="27">
        <f t="shared" si="156"/>
        <v>42</v>
      </c>
      <c r="E1009" s="27">
        <f t="shared" si="157"/>
        <v>4</v>
      </c>
      <c r="F1009" s="27">
        <f t="shared" si="151"/>
        <v>0.16002748784842505</v>
      </c>
      <c r="G1009" s="27">
        <f t="shared" si="152"/>
        <v>9.0456581790108862E-5</v>
      </c>
      <c r="H1009" s="27">
        <f t="shared" si="158"/>
        <v>0.74</v>
      </c>
      <c r="I1009" s="27">
        <f t="shared" si="159"/>
        <v>140</v>
      </c>
      <c r="J1009" s="27">
        <f t="shared" si="153"/>
        <v>50137.904392974451</v>
      </c>
      <c r="K1009" s="27">
        <f t="shared" si="154"/>
        <v>4.2157933863927726E-5</v>
      </c>
    </row>
    <row r="1010" spans="1:11">
      <c r="A1010" s="27">
        <v>1009</v>
      </c>
      <c r="B1010" s="27">
        <f t="shared" si="150"/>
        <v>0.52804333333333331</v>
      </c>
      <c r="C1010" s="27">
        <f t="shared" si="155"/>
        <v>110</v>
      </c>
      <c r="D1010" s="27">
        <f t="shared" si="156"/>
        <v>42</v>
      </c>
      <c r="E1010" s="27">
        <f t="shared" si="157"/>
        <v>4</v>
      </c>
      <c r="F1010" s="27">
        <f t="shared" si="151"/>
        <v>0.16026931411587869</v>
      </c>
      <c r="G1010" s="27">
        <f t="shared" si="152"/>
        <v>9.059327566586121E-5</v>
      </c>
      <c r="H1010" s="27">
        <f t="shared" si="158"/>
        <v>0.74</v>
      </c>
      <c r="I1010" s="27">
        <f t="shared" si="159"/>
        <v>140</v>
      </c>
      <c r="J1010" s="27">
        <f t="shared" si="153"/>
        <v>50211.217038536823</v>
      </c>
      <c r="K1010" s="27">
        <f t="shared" si="154"/>
        <v>4.2259562378125117E-5</v>
      </c>
    </row>
    <row r="1011" spans="1:11">
      <c r="A1011" s="27">
        <v>1010</v>
      </c>
      <c r="B1011" s="27">
        <f t="shared" si="150"/>
        <v>0.52856666666666663</v>
      </c>
      <c r="C1011" s="27">
        <f t="shared" si="155"/>
        <v>110</v>
      </c>
      <c r="D1011" s="27">
        <f t="shared" si="156"/>
        <v>42</v>
      </c>
      <c r="E1011" s="27">
        <f t="shared" si="157"/>
        <v>4</v>
      </c>
      <c r="F1011" s="27">
        <f t="shared" si="151"/>
        <v>0.16051118653933896</v>
      </c>
      <c r="G1011" s="27">
        <f t="shared" si="152"/>
        <v>9.0729995631597557E-5</v>
      </c>
      <c r="H1011" s="27">
        <f t="shared" si="158"/>
        <v>0.74</v>
      </c>
      <c r="I1011" s="27">
        <f t="shared" si="159"/>
        <v>140</v>
      </c>
      <c r="J1011" s="27">
        <f t="shared" si="153"/>
        <v>50284.539131211568</v>
      </c>
      <c r="K1011" s="27">
        <f t="shared" si="154"/>
        <v>4.2361305919306187E-5</v>
      </c>
    </row>
    <row r="1012" spans="1:11">
      <c r="A1012" s="27">
        <v>1011</v>
      </c>
      <c r="B1012" s="27">
        <f t="shared" si="150"/>
        <v>0.52908999999999995</v>
      </c>
      <c r="C1012" s="27">
        <f t="shared" si="155"/>
        <v>110</v>
      </c>
      <c r="D1012" s="27">
        <f t="shared" si="156"/>
        <v>42</v>
      </c>
      <c r="E1012" s="27">
        <f t="shared" si="157"/>
        <v>4</v>
      </c>
      <c r="F1012" s="27">
        <f t="shared" si="151"/>
        <v>0.16075310484007999</v>
      </c>
      <c r="G1012" s="27">
        <f t="shared" si="152"/>
        <v>9.08667415297662E-5</v>
      </c>
      <c r="H1012" s="27">
        <f t="shared" si="158"/>
        <v>0.74</v>
      </c>
      <c r="I1012" s="27">
        <f t="shared" si="159"/>
        <v>140</v>
      </c>
      <c r="J1012" s="27">
        <f t="shared" si="153"/>
        <v>50357.870589898746</v>
      </c>
      <c r="K1012" s="27">
        <f t="shared" si="154"/>
        <v>4.2463164383783159E-5</v>
      </c>
    </row>
    <row r="1013" spans="1:11">
      <c r="A1013" s="27">
        <v>1012</v>
      </c>
      <c r="B1013" s="27">
        <f t="shared" si="150"/>
        <v>0.52961333333333338</v>
      </c>
      <c r="C1013" s="27">
        <f t="shared" si="155"/>
        <v>110</v>
      </c>
      <c r="D1013" s="27">
        <f t="shared" si="156"/>
        <v>42</v>
      </c>
      <c r="E1013" s="27">
        <f t="shared" si="157"/>
        <v>4</v>
      </c>
      <c r="F1013" s="27">
        <f t="shared" si="151"/>
        <v>0.16099506873960356</v>
      </c>
      <c r="G1013" s="27">
        <f t="shared" si="152"/>
        <v>9.1003513202944221E-5</v>
      </c>
      <c r="H1013" s="27">
        <f t="shared" si="158"/>
        <v>0.74</v>
      </c>
      <c r="I1013" s="27">
        <f t="shared" si="159"/>
        <v>140</v>
      </c>
      <c r="J1013" s="27">
        <f t="shared" si="153"/>
        <v>50431.211333579726</v>
      </c>
      <c r="K1013" s="27">
        <f t="shared" si="154"/>
        <v>4.2565137667585322E-5</v>
      </c>
    </row>
    <row r="1014" spans="1:11">
      <c r="A1014" s="27">
        <v>1013</v>
      </c>
      <c r="B1014" s="27">
        <f t="shared" si="150"/>
        <v>0.5301366666666667</v>
      </c>
      <c r="C1014" s="27">
        <f t="shared" si="155"/>
        <v>110</v>
      </c>
      <c r="D1014" s="27">
        <f t="shared" si="156"/>
        <v>42</v>
      </c>
      <c r="E1014" s="27">
        <f t="shared" si="157"/>
        <v>4</v>
      </c>
      <c r="F1014" s="27">
        <f t="shared" si="151"/>
        <v>0.16123707795963851</v>
      </c>
      <c r="G1014" s="27">
        <f t="shared" si="152"/>
        <v>9.114031049383706E-5</v>
      </c>
      <c r="H1014" s="27">
        <f t="shared" si="158"/>
        <v>0.74</v>
      </c>
      <c r="I1014" s="27">
        <f t="shared" si="159"/>
        <v>140</v>
      </c>
      <c r="J1014" s="27">
        <f t="shared" si="153"/>
        <v>50504.561281316768</v>
      </c>
      <c r="K1014" s="27">
        <f t="shared" si="154"/>
        <v>4.266722566645942E-5</v>
      </c>
    </row>
    <row r="1015" spans="1:11">
      <c r="A1015" s="27">
        <v>1014</v>
      </c>
      <c r="B1015" s="27">
        <f t="shared" si="150"/>
        <v>0.53066000000000002</v>
      </c>
      <c r="C1015" s="27">
        <f t="shared" si="155"/>
        <v>110</v>
      </c>
      <c r="D1015" s="27">
        <f t="shared" si="156"/>
        <v>42</v>
      </c>
      <c r="E1015" s="27">
        <f t="shared" si="157"/>
        <v>4</v>
      </c>
      <c r="F1015" s="27">
        <f t="shared" si="151"/>
        <v>0.16147913222214103</v>
      </c>
      <c r="G1015" s="27">
        <f t="shared" si="152"/>
        <v>9.1277133245278621E-5</v>
      </c>
      <c r="H1015" s="27">
        <f t="shared" si="158"/>
        <v>0.74</v>
      </c>
      <c r="I1015" s="27">
        <f t="shared" si="159"/>
        <v>140</v>
      </c>
      <c r="J1015" s="27">
        <f t="shared" si="153"/>
        <v>50577.920352253161</v>
      </c>
      <c r="K1015" s="27">
        <f t="shared" si="154"/>
        <v>4.2769428275870168E-5</v>
      </c>
    </row>
    <row r="1016" spans="1:11">
      <c r="A1016" s="27">
        <v>1015</v>
      </c>
      <c r="B1016" s="27">
        <f t="shared" si="150"/>
        <v>0.53118333333333334</v>
      </c>
      <c r="C1016" s="27">
        <f t="shared" si="155"/>
        <v>110</v>
      </c>
      <c r="D1016" s="27">
        <f t="shared" si="156"/>
        <v>42</v>
      </c>
      <c r="E1016" s="27">
        <f t="shared" si="157"/>
        <v>4</v>
      </c>
      <c r="F1016" s="27">
        <f t="shared" si="151"/>
        <v>0.16172123124929394</v>
      </c>
      <c r="G1016" s="27">
        <f t="shared" si="152"/>
        <v>9.1413981300230988E-5</v>
      </c>
      <c r="H1016" s="27">
        <f t="shared" si="158"/>
        <v>0.74</v>
      </c>
      <c r="I1016" s="27">
        <f t="shared" si="159"/>
        <v>140</v>
      </c>
      <c r="J1016" s="27">
        <f t="shared" si="153"/>
        <v>50651.288465613019</v>
      </c>
      <c r="K1016" s="27">
        <f t="shared" si="154"/>
        <v>4.2871745391000561E-5</v>
      </c>
    </row>
    <row r="1017" spans="1:11">
      <c r="A1017" s="27">
        <v>1016</v>
      </c>
      <c r="B1017" s="27">
        <f t="shared" si="150"/>
        <v>0.53170666666666666</v>
      </c>
      <c r="C1017" s="27">
        <f t="shared" si="155"/>
        <v>110</v>
      </c>
      <c r="D1017" s="27">
        <f t="shared" si="156"/>
        <v>42</v>
      </c>
      <c r="E1017" s="27">
        <f t="shared" si="157"/>
        <v>4</v>
      </c>
      <c r="F1017" s="27">
        <f t="shared" si="151"/>
        <v>0.16196337476350695</v>
      </c>
      <c r="G1017" s="27">
        <f t="shared" si="152"/>
        <v>9.1550854501784316E-5</v>
      </c>
      <c r="H1017" s="27">
        <f t="shared" si="158"/>
        <v>0.74</v>
      </c>
      <c r="I1017" s="27">
        <f t="shared" si="159"/>
        <v>140</v>
      </c>
      <c r="J1017" s="27">
        <f t="shared" si="153"/>
        <v>50724.665540701135</v>
      </c>
      <c r="K1017" s="27">
        <f t="shared" si="154"/>
        <v>4.2974176906752308E-5</v>
      </c>
    </row>
    <row r="1018" spans="1:11">
      <c r="A1018" s="27">
        <v>1017</v>
      </c>
      <c r="B1018" s="27">
        <f t="shared" si="150"/>
        <v>0.53222999999999998</v>
      </c>
      <c r="C1018" s="27">
        <f t="shared" si="155"/>
        <v>110</v>
      </c>
      <c r="D1018" s="27">
        <f t="shared" si="156"/>
        <v>42</v>
      </c>
      <c r="E1018" s="27">
        <f t="shared" si="157"/>
        <v>4</v>
      </c>
      <c r="F1018" s="27">
        <f t="shared" si="151"/>
        <v>0.16220556248741597</v>
      </c>
      <c r="G1018" s="27">
        <f t="shared" si="152"/>
        <v>9.1687752693156817E-5</v>
      </c>
      <c r="H1018" s="27">
        <f t="shared" si="158"/>
        <v>0.74</v>
      </c>
      <c r="I1018" s="27">
        <f t="shared" si="159"/>
        <v>140</v>
      </c>
      <c r="J1018" s="27">
        <f t="shared" si="153"/>
        <v>50798.051496902903</v>
      </c>
      <c r="K1018" s="27">
        <f t="shared" si="154"/>
        <v>4.3076722717746264E-5</v>
      </c>
    </row>
    <row r="1019" spans="1:11">
      <c r="A1019" s="27">
        <v>1018</v>
      </c>
      <c r="B1019" s="27">
        <f t="shared" si="150"/>
        <v>0.5327533333333333</v>
      </c>
      <c r="C1019" s="27">
        <f t="shared" si="155"/>
        <v>110</v>
      </c>
      <c r="D1019" s="27">
        <f t="shared" si="156"/>
        <v>42</v>
      </c>
      <c r="E1019" s="27">
        <f t="shared" si="157"/>
        <v>4</v>
      </c>
      <c r="F1019" s="27">
        <f t="shared" si="151"/>
        <v>0.16244779414388319</v>
      </c>
      <c r="G1019" s="27">
        <f t="shared" si="152"/>
        <v>9.1824675717694533E-5</v>
      </c>
      <c r="H1019" s="27">
        <f t="shared" si="158"/>
        <v>0.74</v>
      </c>
      <c r="I1019" s="27">
        <f t="shared" si="159"/>
        <v>140</v>
      </c>
      <c r="J1019" s="27">
        <f t="shared" si="153"/>
        <v>50871.446253684233</v>
      </c>
      <c r="K1019" s="27">
        <f t="shared" si="154"/>
        <v>4.3179382718322807E-5</v>
      </c>
    </row>
    <row r="1020" spans="1:11">
      <c r="A1020" s="27">
        <v>1019</v>
      </c>
      <c r="B1020" s="27">
        <f t="shared" si="150"/>
        <v>0.53327666666666662</v>
      </c>
      <c r="C1020" s="27">
        <f t="shared" si="155"/>
        <v>110</v>
      </c>
      <c r="D1020" s="27">
        <f t="shared" si="156"/>
        <v>42</v>
      </c>
      <c r="E1020" s="27">
        <f t="shared" si="157"/>
        <v>4</v>
      </c>
      <c r="F1020" s="27">
        <f t="shared" si="151"/>
        <v>0.16269006945599693</v>
      </c>
      <c r="G1020" s="27">
        <f t="shared" si="152"/>
        <v>9.1961623418871359E-5</v>
      </c>
      <c r="H1020" s="27">
        <f t="shared" si="158"/>
        <v>0.74</v>
      </c>
      <c r="I1020" s="27">
        <f t="shared" si="159"/>
        <v>140</v>
      </c>
      <c r="J1020" s="27">
        <f t="shared" si="153"/>
        <v>50944.849730591428</v>
      </c>
      <c r="K1020" s="27">
        <f t="shared" si="154"/>
        <v>4.3282156802542335E-5</v>
      </c>
    </row>
    <row r="1021" spans="1:11">
      <c r="A1021" s="27">
        <v>1020</v>
      </c>
      <c r="B1021" s="27">
        <f t="shared" si="150"/>
        <v>0.53380000000000005</v>
      </c>
      <c r="C1021" s="27">
        <f t="shared" si="155"/>
        <v>110</v>
      </c>
      <c r="D1021" s="27">
        <f t="shared" si="156"/>
        <v>42</v>
      </c>
      <c r="E1021" s="27">
        <f t="shared" si="157"/>
        <v>4</v>
      </c>
      <c r="F1021" s="27">
        <f t="shared" si="151"/>
        <v>0.16293238814707123</v>
      </c>
      <c r="G1021" s="27">
        <f t="shared" si="152"/>
        <v>9.2098595640288677E-5</v>
      </c>
      <c r="H1021" s="27">
        <f t="shared" si="158"/>
        <v>0.74</v>
      </c>
      <c r="I1021" s="27">
        <f t="shared" si="159"/>
        <v>140</v>
      </c>
      <c r="J1021" s="27">
        <f t="shared" si="153"/>
        <v>51018.261847251037</v>
      </c>
      <c r="K1021" s="27">
        <f t="shared" si="154"/>
        <v>4.3385044864185567E-5</v>
      </c>
    </row>
    <row r="1022" spans="1:11">
      <c r="A1022" s="27">
        <v>1021</v>
      </c>
      <c r="B1022" s="27">
        <f t="shared" si="150"/>
        <v>0.53432333333333337</v>
      </c>
      <c r="C1022" s="27">
        <f t="shared" si="155"/>
        <v>110</v>
      </c>
      <c r="D1022" s="27">
        <f t="shared" si="156"/>
        <v>42</v>
      </c>
      <c r="E1022" s="27">
        <f t="shared" si="157"/>
        <v>4</v>
      </c>
      <c r="F1022" s="27">
        <f t="shared" si="151"/>
        <v>0.16317474994064543</v>
      </c>
      <c r="G1022" s="27">
        <f t="shared" si="152"/>
        <v>9.2235592225675388E-5</v>
      </c>
      <c r="H1022" s="27">
        <f t="shared" si="158"/>
        <v>0.74</v>
      </c>
      <c r="I1022" s="27">
        <f t="shared" si="159"/>
        <v>140</v>
      </c>
      <c r="J1022" s="27">
        <f t="shared" si="153"/>
        <v>51091.682523369687</v>
      </c>
      <c r="K1022" s="27">
        <f t="shared" si="154"/>
        <v>4.3488046796753905E-5</v>
      </c>
    </row>
    <row r="1023" spans="1:11">
      <c r="A1023" s="27">
        <v>1022</v>
      </c>
      <c r="B1023" s="27">
        <f t="shared" si="150"/>
        <v>0.53484666666666669</v>
      </c>
      <c r="C1023" s="27">
        <f t="shared" si="155"/>
        <v>110</v>
      </c>
      <c r="D1023" s="27">
        <f t="shared" si="156"/>
        <v>42</v>
      </c>
      <c r="E1023" s="27">
        <f t="shared" si="157"/>
        <v>4</v>
      </c>
      <c r="F1023" s="27">
        <f t="shared" si="151"/>
        <v>0.1634171545604847</v>
      </c>
      <c r="G1023" s="27">
        <f t="shared" si="152"/>
        <v>9.2372613018887865E-5</v>
      </c>
      <c r="H1023" s="27">
        <f t="shared" si="158"/>
        <v>0.74</v>
      </c>
      <c r="I1023" s="27">
        <f t="shared" si="159"/>
        <v>140</v>
      </c>
      <c r="J1023" s="27">
        <f t="shared" si="153"/>
        <v>51165.111678734218</v>
      </c>
      <c r="K1023" s="27">
        <f t="shared" si="154"/>
        <v>4.3591162493470085E-5</v>
      </c>
    </row>
    <row r="1024" spans="1:11">
      <c r="A1024" s="27">
        <v>1023</v>
      </c>
      <c r="B1024" s="27">
        <f t="shared" si="150"/>
        <v>0.53537000000000001</v>
      </c>
      <c r="C1024" s="27">
        <f t="shared" si="155"/>
        <v>110</v>
      </c>
      <c r="D1024" s="27">
        <f t="shared" si="156"/>
        <v>42</v>
      </c>
      <c r="E1024" s="27">
        <f t="shared" si="157"/>
        <v>4</v>
      </c>
      <c r="F1024" s="27">
        <f t="shared" si="151"/>
        <v>0.16365960173057895</v>
      </c>
      <c r="G1024" s="27">
        <f t="shared" si="152"/>
        <v>9.250965786390962E-5</v>
      </c>
      <c r="H1024" s="27">
        <f t="shared" si="158"/>
        <v>0.74</v>
      </c>
      <c r="I1024" s="27">
        <f t="shared" si="159"/>
        <v>140</v>
      </c>
      <c r="J1024" s="27">
        <f t="shared" si="153"/>
        <v>51238.549233211234</v>
      </c>
      <c r="K1024" s="27">
        <f t="shared" si="154"/>
        <v>4.3694391847278317E-5</v>
      </c>
    </row>
    <row r="1025" spans="1:11">
      <c r="A1025" s="27">
        <v>1024</v>
      </c>
      <c r="B1025" s="27">
        <f t="shared" si="150"/>
        <v>0.53589333333333333</v>
      </c>
      <c r="C1025" s="27">
        <f t="shared" si="155"/>
        <v>110</v>
      </c>
      <c r="D1025" s="27">
        <f t="shared" si="156"/>
        <v>42</v>
      </c>
      <c r="E1025" s="27">
        <f t="shared" si="157"/>
        <v>4</v>
      </c>
      <c r="F1025" s="27">
        <f t="shared" si="151"/>
        <v>0.16390209117514318</v>
      </c>
      <c r="G1025" s="27">
        <f t="shared" si="152"/>
        <v>9.2646726604851435E-5</v>
      </c>
      <c r="H1025" s="27">
        <f t="shared" si="158"/>
        <v>0.74</v>
      </c>
      <c r="I1025" s="27">
        <f t="shared" si="159"/>
        <v>140</v>
      </c>
      <c r="J1025" s="27">
        <f t="shared" si="153"/>
        <v>51311.995106747287</v>
      </c>
      <c r="K1025" s="27">
        <f t="shared" si="154"/>
        <v>4.3797734750844864E-5</v>
      </c>
    </row>
    <row r="1026" spans="1:11">
      <c r="A1026" s="27">
        <v>1025</v>
      </c>
      <c r="B1026" s="27">
        <f t="shared" ref="B1026:B1089" si="160">3.14/6000*A1026</f>
        <v>0.53641666666666665</v>
      </c>
      <c r="C1026" s="27">
        <f t="shared" si="155"/>
        <v>110</v>
      </c>
      <c r="D1026" s="27">
        <f t="shared" si="156"/>
        <v>42</v>
      </c>
      <c r="E1026" s="27">
        <f t="shared" si="157"/>
        <v>4</v>
      </c>
      <c r="F1026" s="27">
        <f t="shared" ref="F1026:F1089" si="161">1.414*C1026*SIN(B1026)*SIN(B1026)/(1.414*C1026*SIN(B1026)+E1026*D1026)</f>
        <v>0.16414462261861712</v>
      </c>
      <c r="G1026" s="27">
        <f t="shared" ref="G1026:G1089" si="162">SIN(B1026)*SIN(B1026)*D1026*E1026/(1.414*C1026*SIN(B1026)+D1026*E1026)*3.14/6000</f>
        <v>9.2783819085951011E-5</v>
      </c>
      <c r="H1026" s="27">
        <f t="shared" si="158"/>
        <v>0.74</v>
      </c>
      <c r="I1026" s="27">
        <f t="shared" si="159"/>
        <v>140</v>
      </c>
      <c r="J1026" s="27">
        <f t="shared" ref="J1026:J1089" si="163">1.414*I1026*SIN(B1026)*1.414*I1026*SIN(B1026)/(1.414*I1026*SIN(B1026)+E1026*D1026)/(H1026/1000)</f>
        <v>51385.449219368587</v>
      </c>
      <c r="K1026" s="27">
        <f t="shared" ref="K1026:K1089" si="164">SIN(B1026)*SIN(B1026)*1.414*C1026*SIN(B1026)/(1.414*C1026*SIN(B1026)+E1026*D1026)*3.14/6000</f>
        <v>4.3901191096558403E-5</v>
      </c>
    </row>
    <row r="1027" spans="1:11">
      <c r="A1027" s="27">
        <v>1026</v>
      </c>
      <c r="B1027" s="27">
        <f t="shared" si="160"/>
        <v>0.53693999999999997</v>
      </c>
      <c r="C1027" s="27">
        <f t="shared" ref="C1027:C1090" si="165">C1026</f>
        <v>110</v>
      </c>
      <c r="D1027" s="27">
        <f t="shared" ref="D1027:D1090" si="166">D1026</f>
        <v>42</v>
      </c>
      <c r="E1027" s="27">
        <f t="shared" ref="E1027:E1090" si="167">E1026</f>
        <v>4</v>
      </c>
      <c r="F1027" s="27">
        <f t="shared" si="161"/>
        <v>0.16438719578566494</v>
      </c>
      <c r="G1027" s="27">
        <f t="shared" si="162"/>
        <v>9.2920935151572971E-5</v>
      </c>
      <c r="H1027" s="27">
        <f t="shared" ref="H1027:H1090" si="168">H1026</f>
        <v>0.74</v>
      </c>
      <c r="I1027" s="27">
        <f t="shared" ref="I1027:I1090" si="169">I1026</f>
        <v>140</v>
      </c>
      <c r="J1027" s="27">
        <f t="shared" si="163"/>
        <v>51458.911491180974</v>
      </c>
      <c r="K1027" s="27">
        <f t="shared" si="164"/>
        <v>4.4004760776530363E-5</v>
      </c>
    </row>
    <row r="1028" spans="1:11">
      <c r="A1028" s="27">
        <v>1027</v>
      </c>
      <c r="B1028" s="27">
        <f t="shared" si="160"/>
        <v>0.53746333333333329</v>
      </c>
      <c r="C1028" s="27">
        <f t="shared" si="165"/>
        <v>110</v>
      </c>
      <c r="D1028" s="27">
        <f t="shared" si="166"/>
        <v>42</v>
      </c>
      <c r="E1028" s="27">
        <f t="shared" si="167"/>
        <v>4</v>
      </c>
      <c r="F1028" s="27">
        <f t="shared" si="161"/>
        <v>0.16462981040117511</v>
      </c>
      <c r="G1028" s="27">
        <f t="shared" si="162"/>
        <v>9.3058074646208813E-5</v>
      </c>
      <c r="H1028" s="27">
        <f t="shared" si="168"/>
        <v>0.74</v>
      </c>
      <c r="I1028" s="27">
        <f t="shared" si="169"/>
        <v>140</v>
      </c>
      <c r="J1028" s="27">
        <f t="shared" si="163"/>
        <v>51532.381842369738</v>
      </c>
      <c r="K1028" s="27">
        <f t="shared" si="164"/>
        <v>4.4108443682595484E-5</v>
      </c>
    </row>
    <row r="1029" spans="1:11">
      <c r="A1029" s="27">
        <v>1028</v>
      </c>
      <c r="B1029" s="27">
        <f t="shared" si="160"/>
        <v>0.53798666666666661</v>
      </c>
      <c r="C1029" s="27">
        <f t="shared" si="165"/>
        <v>110</v>
      </c>
      <c r="D1029" s="27">
        <f t="shared" si="166"/>
        <v>42</v>
      </c>
      <c r="E1029" s="27">
        <f t="shared" si="167"/>
        <v>4</v>
      </c>
      <c r="F1029" s="27">
        <f t="shared" si="161"/>
        <v>0.16487246619026019</v>
      </c>
      <c r="G1029" s="27">
        <f t="shared" si="162"/>
        <v>9.3195237414476511E-5</v>
      </c>
      <c r="H1029" s="27">
        <f t="shared" si="168"/>
        <v>0.74</v>
      </c>
      <c r="I1029" s="27">
        <f t="shared" si="169"/>
        <v>140</v>
      </c>
      <c r="J1029" s="27">
        <f t="shared" si="163"/>
        <v>51605.860193199631</v>
      </c>
      <c r="K1029" s="27">
        <f t="shared" si="164"/>
        <v>4.4212239706312135E-5</v>
      </c>
    </row>
    <row r="1030" spans="1:11">
      <c r="A1030" s="27">
        <v>1029</v>
      </c>
      <c r="B1030" s="27">
        <f t="shared" si="160"/>
        <v>0.53851000000000004</v>
      </c>
      <c r="C1030" s="27">
        <f t="shared" si="165"/>
        <v>110</v>
      </c>
      <c r="D1030" s="27">
        <f t="shared" si="166"/>
        <v>42</v>
      </c>
      <c r="E1030" s="27">
        <f t="shared" si="167"/>
        <v>4</v>
      </c>
      <c r="F1030" s="27">
        <f t="shared" si="161"/>
        <v>0.16511516287825664</v>
      </c>
      <c r="G1030" s="27">
        <f t="shared" si="162"/>
        <v>9.3332423301120779E-5</v>
      </c>
      <c r="H1030" s="27">
        <f t="shared" si="168"/>
        <v>0.74</v>
      </c>
      <c r="I1030" s="27">
        <f t="shared" si="169"/>
        <v>140</v>
      </c>
      <c r="J1030" s="27">
        <f t="shared" si="163"/>
        <v>51679.346464014634</v>
      </c>
      <c r="K1030" s="27">
        <f t="shared" si="164"/>
        <v>4.4316148738962662E-5</v>
      </c>
    </row>
    <row r="1031" spans="1:11">
      <c r="A1031" s="27">
        <v>1030</v>
      </c>
      <c r="B1031" s="27">
        <f t="shared" si="160"/>
        <v>0.53903333333333336</v>
      </c>
      <c r="C1031" s="27">
        <f t="shared" si="165"/>
        <v>110</v>
      </c>
      <c r="D1031" s="27">
        <f t="shared" si="166"/>
        <v>42</v>
      </c>
      <c r="E1031" s="27">
        <f t="shared" si="167"/>
        <v>4</v>
      </c>
      <c r="F1031" s="27">
        <f t="shared" si="161"/>
        <v>0.16535790019072433</v>
      </c>
      <c r="G1031" s="27">
        <f t="shared" si="162"/>
        <v>9.3469632151012508E-5</v>
      </c>
      <c r="H1031" s="27">
        <f t="shared" si="168"/>
        <v>0.74</v>
      </c>
      <c r="I1031" s="27">
        <f t="shared" si="169"/>
        <v>140</v>
      </c>
      <c r="J1031" s="27">
        <f t="shared" si="163"/>
        <v>51752.840575237831</v>
      </c>
      <c r="K1031" s="27">
        <f t="shared" si="164"/>
        <v>4.4420170671553846E-5</v>
      </c>
    </row>
    <row r="1032" spans="1:11">
      <c r="A1032" s="27">
        <v>1031</v>
      </c>
      <c r="B1032" s="27">
        <f t="shared" si="160"/>
        <v>0.53955666666666668</v>
      </c>
      <c r="C1032" s="27">
        <f t="shared" si="165"/>
        <v>110</v>
      </c>
      <c r="D1032" s="27">
        <f t="shared" si="166"/>
        <v>42</v>
      </c>
      <c r="E1032" s="27">
        <f t="shared" si="167"/>
        <v>4</v>
      </c>
      <c r="F1032" s="27">
        <f t="shared" si="161"/>
        <v>0.1656006778534469</v>
      </c>
      <c r="G1032" s="27">
        <f t="shared" si="162"/>
        <v>9.3606863809149126E-5</v>
      </c>
      <c r="H1032" s="27">
        <f t="shared" si="168"/>
        <v>0.74</v>
      </c>
      <c r="I1032" s="27">
        <f t="shared" si="169"/>
        <v>140</v>
      </c>
      <c r="J1032" s="27">
        <f t="shared" si="163"/>
        <v>51826.342447371528</v>
      </c>
      <c r="K1032" s="27">
        <f t="shared" si="164"/>
        <v>4.452430539481747E-5</v>
      </c>
    </row>
    <row r="1033" spans="1:11">
      <c r="A1033" s="27">
        <v>1032</v>
      </c>
      <c r="B1033" s="27">
        <f t="shared" si="160"/>
        <v>0.54008</v>
      </c>
      <c r="C1033" s="27">
        <f t="shared" si="165"/>
        <v>110</v>
      </c>
      <c r="D1033" s="27">
        <f t="shared" si="166"/>
        <v>42</v>
      </c>
      <c r="E1033" s="27">
        <f t="shared" si="167"/>
        <v>4</v>
      </c>
      <c r="F1033" s="27">
        <f t="shared" si="161"/>
        <v>0.165843495592431</v>
      </c>
      <c r="G1033" s="27">
        <f t="shared" si="162"/>
        <v>9.3744118120654089E-5</v>
      </c>
      <c r="H1033" s="27">
        <f t="shared" si="168"/>
        <v>0.74</v>
      </c>
      <c r="I1033" s="27">
        <f t="shared" si="169"/>
        <v>140</v>
      </c>
      <c r="J1033" s="27">
        <f t="shared" si="163"/>
        <v>51899.852000996849</v>
      </c>
      <c r="K1033" s="27">
        <f t="shared" si="164"/>
        <v>4.4628552799210467E-5</v>
      </c>
    </row>
    <row r="1034" spans="1:11">
      <c r="A1034" s="27">
        <v>1033</v>
      </c>
      <c r="B1034" s="27">
        <f t="shared" si="160"/>
        <v>0.54060333333333332</v>
      </c>
      <c r="C1034" s="27">
        <f t="shared" si="165"/>
        <v>110</v>
      </c>
      <c r="D1034" s="27">
        <f t="shared" si="166"/>
        <v>42</v>
      </c>
      <c r="E1034" s="27">
        <f t="shared" si="167"/>
        <v>4</v>
      </c>
      <c r="F1034" s="27">
        <f t="shared" si="161"/>
        <v>0.16608635313390641</v>
      </c>
      <c r="G1034" s="27">
        <f t="shared" si="162"/>
        <v>9.3881394930776996E-5</v>
      </c>
      <c r="H1034" s="27">
        <f t="shared" si="168"/>
        <v>0.74</v>
      </c>
      <c r="I1034" s="27">
        <f t="shared" si="169"/>
        <v>140</v>
      </c>
      <c r="J1034" s="27">
        <f t="shared" si="163"/>
        <v>51973.369156773813</v>
      </c>
      <c r="K1034" s="27">
        <f t="shared" si="164"/>
        <v>4.4732912774915471E-5</v>
      </c>
    </row>
    <row r="1035" spans="1:11">
      <c r="A1035" s="27">
        <v>1034</v>
      </c>
      <c r="B1035" s="27">
        <f t="shared" si="160"/>
        <v>0.54112666666666664</v>
      </c>
      <c r="C1035" s="27">
        <f t="shared" si="165"/>
        <v>110</v>
      </c>
      <c r="D1035" s="27">
        <f t="shared" si="166"/>
        <v>42</v>
      </c>
      <c r="E1035" s="27">
        <f t="shared" si="167"/>
        <v>4</v>
      </c>
      <c r="F1035" s="27">
        <f t="shared" si="161"/>
        <v>0.16632925020432554</v>
      </c>
      <c r="G1035" s="27">
        <f t="shared" si="162"/>
        <v>9.4018694084893313E-5</v>
      </c>
      <c r="H1035" s="27">
        <f t="shared" si="168"/>
        <v>0.74</v>
      </c>
      <c r="I1035" s="27">
        <f t="shared" si="169"/>
        <v>140</v>
      </c>
      <c r="J1035" s="27">
        <f t="shared" si="163"/>
        <v>52046.893835441144</v>
      </c>
      <c r="K1035" s="27">
        <f t="shared" si="164"/>
        <v>4.483738521184123E-5</v>
      </c>
    </row>
    <row r="1036" spans="1:11">
      <c r="A1036" s="27">
        <v>1035</v>
      </c>
      <c r="B1036" s="27">
        <f t="shared" si="160"/>
        <v>0.54164999999999996</v>
      </c>
      <c r="C1036" s="27">
        <f t="shared" si="165"/>
        <v>110</v>
      </c>
      <c r="D1036" s="27">
        <f t="shared" si="166"/>
        <v>42</v>
      </c>
      <c r="E1036" s="27">
        <f t="shared" si="167"/>
        <v>4</v>
      </c>
      <c r="F1036" s="27">
        <f t="shared" si="161"/>
        <v>0.1665721865303636</v>
      </c>
      <c r="G1036" s="27">
        <f t="shared" si="162"/>
        <v>9.4156015428504365E-5</v>
      </c>
      <c r="H1036" s="27">
        <f t="shared" si="168"/>
        <v>0.74</v>
      </c>
      <c r="I1036" s="27">
        <f t="shared" si="169"/>
        <v>140</v>
      </c>
      <c r="J1036" s="27">
        <f t="shared" si="163"/>
        <v>52120.425957816245</v>
      </c>
      <c r="K1036" s="27">
        <f t="shared" si="164"/>
        <v>4.4941969999622951E-5</v>
      </c>
    </row>
    <row r="1037" spans="1:11">
      <c r="A1037" s="27">
        <v>1036</v>
      </c>
      <c r="B1037" s="27">
        <f t="shared" si="160"/>
        <v>0.54217333333333328</v>
      </c>
      <c r="C1037" s="27">
        <f t="shared" si="165"/>
        <v>110</v>
      </c>
      <c r="D1037" s="27">
        <f t="shared" si="166"/>
        <v>42</v>
      </c>
      <c r="E1037" s="27">
        <f t="shared" si="167"/>
        <v>4</v>
      </c>
      <c r="F1037" s="27">
        <f t="shared" si="161"/>
        <v>0.16681516183891812</v>
      </c>
      <c r="G1037" s="27">
        <f t="shared" si="162"/>
        <v>9.4293358807237231E-5</v>
      </c>
      <c r="H1037" s="27">
        <f t="shared" si="168"/>
        <v>0.74</v>
      </c>
      <c r="I1037" s="27">
        <f t="shared" si="169"/>
        <v>140</v>
      </c>
      <c r="J1037" s="27">
        <f t="shared" si="163"/>
        <v>52193.965444795002</v>
      </c>
      <c r="K1037" s="27">
        <f t="shared" si="164"/>
        <v>4.5046667027622808E-5</v>
      </c>
    </row>
    <row r="1038" spans="1:11">
      <c r="A1038" s="27">
        <v>1037</v>
      </c>
      <c r="B1038" s="27">
        <f t="shared" si="160"/>
        <v>0.54269666666666672</v>
      </c>
      <c r="C1038" s="27">
        <f t="shared" si="165"/>
        <v>110</v>
      </c>
      <c r="D1038" s="27">
        <f t="shared" si="166"/>
        <v>42</v>
      </c>
      <c r="E1038" s="27">
        <f t="shared" si="167"/>
        <v>4</v>
      </c>
      <c r="F1038" s="27">
        <f t="shared" si="161"/>
        <v>0.16705817585710875</v>
      </c>
      <c r="G1038" s="27">
        <f t="shared" si="162"/>
        <v>9.4430724066844556E-5</v>
      </c>
      <c r="H1038" s="27">
        <f t="shared" si="168"/>
        <v>0.74</v>
      </c>
      <c r="I1038" s="27">
        <f t="shared" si="169"/>
        <v>140</v>
      </c>
      <c r="J1038" s="27">
        <f t="shared" si="163"/>
        <v>52267.512217351745</v>
      </c>
      <c r="K1038" s="27">
        <f t="shared" si="164"/>
        <v>4.5151476184930261E-5</v>
      </c>
    </row>
    <row r="1039" spans="1:11">
      <c r="A1039" s="27">
        <v>1038</v>
      </c>
      <c r="B1039" s="27">
        <f t="shared" si="160"/>
        <v>0.54322000000000004</v>
      </c>
      <c r="C1039" s="27">
        <f t="shared" si="165"/>
        <v>110</v>
      </c>
      <c r="D1039" s="27">
        <f t="shared" si="166"/>
        <v>42</v>
      </c>
      <c r="E1039" s="27">
        <f t="shared" si="167"/>
        <v>4</v>
      </c>
      <c r="F1039" s="27">
        <f t="shared" si="161"/>
        <v>0.16730122831227709</v>
      </c>
      <c r="G1039" s="27">
        <f t="shared" si="162"/>
        <v>9.4568111053204345E-5</v>
      </c>
      <c r="H1039" s="27">
        <f t="shared" si="168"/>
        <v>0.74</v>
      </c>
      <c r="I1039" s="27">
        <f t="shared" si="169"/>
        <v>140</v>
      </c>
      <c r="J1039" s="27">
        <f t="shared" si="163"/>
        <v>52341.066196539039</v>
      </c>
      <c r="K1039" s="27">
        <f t="shared" si="164"/>
        <v>4.5256397360362437E-5</v>
      </c>
    </row>
    <row r="1040" spans="1:11">
      <c r="A1040" s="27">
        <v>1039</v>
      </c>
      <c r="B1040" s="27">
        <f t="shared" si="160"/>
        <v>0.54374333333333336</v>
      </c>
      <c r="C1040" s="27">
        <f t="shared" si="165"/>
        <v>110</v>
      </c>
      <c r="D1040" s="27">
        <f t="shared" si="166"/>
        <v>42</v>
      </c>
      <c r="E1040" s="27">
        <f t="shared" si="167"/>
        <v>4</v>
      </c>
      <c r="F1040" s="27">
        <f t="shared" si="161"/>
        <v>0.16754431893198662</v>
      </c>
      <c r="G1040" s="27">
        <f t="shared" si="162"/>
        <v>9.4705519612320058E-5</v>
      </c>
      <c r="H1040" s="27">
        <f t="shared" si="168"/>
        <v>0.74</v>
      </c>
      <c r="I1040" s="27">
        <f t="shared" si="169"/>
        <v>140</v>
      </c>
      <c r="J1040" s="27">
        <f t="shared" si="163"/>
        <v>52414.627303487752</v>
      </c>
      <c r="K1040" s="27">
        <f t="shared" si="164"/>
        <v>4.5361430442464646E-5</v>
      </c>
    </row>
    <row r="1041" spans="1:11">
      <c r="A1041" s="27">
        <v>1040</v>
      </c>
      <c r="B1041" s="27">
        <f t="shared" si="160"/>
        <v>0.54426666666666668</v>
      </c>
      <c r="C1041" s="27">
        <f t="shared" si="165"/>
        <v>110</v>
      </c>
      <c r="D1041" s="27">
        <f t="shared" si="166"/>
        <v>42</v>
      </c>
      <c r="E1041" s="27">
        <f t="shared" si="167"/>
        <v>4</v>
      </c>
      <c r="F1041" s="27">
        <f t="shared" si="161"/>
        <v>0.16778744744402219</v>
      </c>
      <c r="G1041" s="27">
        <f t="shared" si="162"/>
        <v>9.4842949590320382E-5</v>
      </c>
      <c r="H1041" s="27">
        <f t="shared" si="168"/>
        <v>0.74</v>
      </c>
      <c r="I1041" s="27">
        <f t="shared" si="169"/>
        <v>140</v>
      </c>
      <c r="J1041" s="27">
        <f t="shared" si="163"/>
        <v>52488.195459406743</v>
      </c>
      <c r="K1041" s="27">
        <f t="shared" si="164"/>
        <v>4.5466575319510736E-5</v>
      </c>
    </row>
    <row r="1042" spans="1:11">
      <c r="A1042" s="27">
        <v>1041</v>
      </c>
      <c r="B1042" s="27">
        <f t="shared" si="160"/>
        <v>0.54479</v>
      </c>
      <c r="C1042" s="27">
        <f t="shared" si="165"/>
        <v>110</v>
      </c>
      <c r="D1042" s="27">
        <f t="shared" si="166"/>
        <v>42</v>
      </c>
      <c r="E1042" s="27">
        <f t="shared" si="167"/>
        <v>4</v>
      </c>
      <c r="F1042" s="27">
        <f t="shared" si="161"/>
        <v>0.16803061357639024</v>
      </c>
      <c r="G1042" s="27">
        <f t="shared" si="162"/>
        <v>9.4980400833459118E-5</v>
      </c>
      <c r="H1042" s="27">
        <f t="shared" si="168"/>
        <v>0.74</v>
      </c>
      <c r="I1042" s="27">
        <f t="shared" si="169"/>
        <v>140</v>
      </c>
      <c r="J1042" s="27">
        <f t="shared" si="163"/>
        <v>52561.77058558297</v>
      </c>
      <c r="K1042" s="27">
        <f t="shared" si="164"/>
        <v>4.557183187950353E-5</v>
      </c>
    </row>
    <row r="1043" spans="1:11">
      <c r="A1043" s="27">
        <v>1042</v>
      </c>
      <c r="B1043" s="27">
        <f t="shared" si="160"/>
        <v>0.54531333333333332</v>
      </c>
      <c r="C1043" s="27">
        <f t="shared" si="165"/>
        <v>110</v>
      </c>
      <c r="D1043" s="27">
        <f t="shared" si="166"/>
        <v>42</v>
      </c>
      <c r="E1043" s="27">
        <f t="shared" si="167"/>
        <v>4</v>
      </c>
      <c r="F1043" s="27">
        <f t="shared" si="161"/>
        <v>0.16827381705731809</v>
      </c>
      <c r="G1043" s="27">
        <f t="shared" si="162"/>
        <v>9.5117873188115012E-5</v>
      </c>
      <c r="H1043" s="27">
        <f t="shared" si="168"/>
        <v>0.74</v>
      </c>
      <c r="I1043" s="27">
        <f t="shared" si="169"/>
        <v>140</v>
      </c>
      <c r="J1043" s="27">
        <f t="shared" si="163"/>
        <v>52635.352603381187</v>
      </c>
      <c r="K1043" s="27">
        <f t="shared" si="164"/>
        <v>4.5677200010175119E-5</v>
      </c>
    </row>
    <row r="1044" spans="1:11">
      <c r="A1044" s="27">
        <v>1043</v>
      </c>
      <c r="B1044" s="27">
        <f t="shared" si="160"/>
        <v>0.54583666666666664</v>
      </c>
      <c r="C1044" s="27">
        <f t="shared" si="165"/>
        <v>110</v>
      </c>
      <c r="D1044" s="27">
        <f t="shared" si="166"/>
        <v>42</v>
      </c>
      <c r="E1044" s="27">
        <f t="shared" si="167"/>
        <v>4</v>
      </c>
      <c r="F1044" s="27">
        <f t="shared" si="161"/>
        <v>0.16851705761525418</v>
      </c>
      <c r="G1044" s="27">
        <f t="shared" si="162"/>
        <v>9.5255366500791747E-5</v>
      </c>
      <c r="H1044" s="27">
        <f t="shared" si="168"/>
        <v>0.74</v>
      </c>
      <c r="I1044" s="27">
        <f t="shared" si="169"/>
        <v>140</v>
      </c>
      <c r="J1044" s="27">
        <f t="shared" si="163"/>
        <v>52708.941434243956</v>
      </c>
      <c r="K1044" s="27">
        <f t="shared" si="164"/>
        <v>4.5782679598987474E-5</v>
      </c>
    </row>
    <row r="1045" spans="1:11">
      <c r="A1045" s="27">
        <v>1044</v>
      </c>
      <c r="B1045" s="27">
        <f t="shared" si="160"/>
        <v>0.54635999999999996</v>
      </c>
      <c r="C1045" s="27">
        <f t="shared" si="165"/>
        <v>110</v>
      </c>
      <c r="D1045" s="27">
        <f t="shared" si="166"/>
        <v>42</v>
      </c>
      <c r="E1045" s="27">
        <f t="shared" si="167"/>
        <v>4</v>
      </c>
      <c r="F1045" s="27">
        <f t="shared" si="161"/>
        <v>0.16876033497886758</v>
      </c>
      <c r="G1045" s="27">
        <f t="shared" si="162"/>
        <v>9.5392880618117799E-5</v>
      </c>
      <c r="H1045" s="27">
        <f t="shared" si="168"/>
        <v>0.74</v>
      </c>
      <c r="I1045" s="27">
        <f t="shared" si="169"/>
        <v>140</v>
      </c>
      <c r="J1045" s="27">
        <f t="shared" si="163"/>
        <v>52782.536999691511</v>
      </c>
      <c r="K1045" s="27">
        <f t="shared" si="164"/>
        <v>4.5888270533132624E-5</v>
      </c>
    </row>
    <row r="1046" spans="1:11">
      <c r="A1046" s="27">
        <v>1045</v>
      </c>
      <c r="B1046" s="27">
        <f t="shared" si="160"/>
        <v>0.54688333333333339</v>
      </c>
      <c r="C1046" s="27">
        <f t="shared" si="165"/>
        <v>110</v>
      </c>
      <c r="D1046" s="27">
        <f t="shared" si="166"/>
        <v>42</v>
      </c>
      <c r="E1046" s="27">
        <f t="shared" si="167"/>
        <v>4</v>
      </c>
      <c r="F1046" s="27">
        <f t="shared" si="161"/>
        <v>0.16900364887704786</v>
      </c>
      <c r="G1046" s="27">
        <f t="shared" si="162"/>
        <v>9.5530415386846165E-5</v>
      </c>
      <c r="H1046" s="27">
        <f t="shared" si="168"/>
        <v>0.74</v>
      </c>
      <c r="I1046" s="27">
        <f t="shared" si="169"/>
        <v>140</v>
      </c>
      <c r="J1046" s="27">
        <f t="shared" si="163"/>
        <v>52856.13922132161</v>
      </c>
      <c r="K1046" s="27">
        <f t="shared" si="164"/>
        <v>4.5993972699533256E-5</v>
      </c>
    </row>
    <row r="1047" spans="1:11">
      <c r="A1047" s="27">
        <v>1046</v>
      </c>
      <c r="B1047" s="27">
        <f t="shared" si="160"/>
        <v>0.54740666666666671</v>
      </c>
      <c r="C1047" s="27">
        <f t="shared" si="165"/>
        <v>110</v>
      </c>
      <c r="D1047" s="27">
        <f t="shared" si="166"/>
        <v>42</v>
      </c>
      <c r="E1047" s="27">
        <f t="shared" si="167"/>
        <v>4</v>
      </c>
      <c r="F1047" s="27">
        <f t="shared" si="161"/>
        <v>0.16924699903890497</v>
      </c>
      <c r="G1047" s="27">
        <f t="shared" si="162"/>
        <v>9.5667970653854498E-5</v>
      </c>
      <c r="H1047" s="27">
        <f t="shared" si="168"/>
        <v>0.74</v>
      </c>
      <c r="I1047" s="27">
        <f t="shared" si="169"/>
        <v>140</v>
      </c>
      <c r="J1047" s="27">
        <f t="shared" si="163"/>
        <v>52929.748020809573</v>
      </c>
      <c r="K1047" s="27">
        <f t="shared" si="164"/>
        <v>4.6099785984843027E-5</v>
      </c>
    </row>
    <row r="1048" spans="1:11">
      <c r="A1048" s="27">
        <v>1047</v>
      </c>
      <c r="B1048" s="27">
        <f t="shared" si="160"/>
        <v>0.54793000000000003</v>
      </c>
      <c r="C1048" s="27">
        <f t="shared" si="165"/>
        <v>110</v>
      </c>
      <c r="D1048" s="27">
        <f t="shared" si="166"/>
        <v>42</v>
      </c>
      <c r="E1048" s="27">
        <f t="shared" si="167"/>
        <v>4</v>
      </c>
      <c r="F1048" s="27">
        <f t="shared" si="161"/>
        <v>0.16949038519376883</v>
      </c>
      <c r="G1048" s="27">
        <f t="shared" si="162"/>
        <v>9.5805546266144754E-5</v>
      </c>
      <c r="H1048" s="27">
        <f t="shared" si="168"/>
        <v>0.74</v>
      </c>
      <c r="I1048" s="27">
        <f t="shared" si="169"/>
        <v>140</v>
      </c>
      <c r="J1048" s="27">
        <f t="shared" si="163"/>
        <v>53003.363319907927</v>
      </c>
      <c r="K1048" s="27">
        <f t="shared" si="164"/>
        <v>4.620571027544692E-5</v>
      </c>
    </row>
    <row r="1049" spans="1:11">
      <c r="A1049" s="27">
        <v>1048</v>
      </c>
      <c r="B1049" s="27">
        <f t="shared" si="160"/>
        <v>0.54845333333333335</v>
      </c>
      <c r="C1049" s="27">
        <f t="shared" si="165"/>
        <v>110</v>
      </c>
      <c r="D1049" s="27">
        <f t="shared" si="166"/>
        <v>42</v>
      </c>
      <c r="E1049" s="27">
        <f t="shared" si="167"/>
        <v>4</v>
      </c>
      <c r="F1049" s="27">
        <f t="shared" si="161"/>
        <v>0.16973380707118951</v>
      </c>
      <c r="G1049" s="27">
        <f t="shared" si="162"/>
        <v>9.5943142070843411E-5</v>
      </c>
      <c r="H1049" s="27">
        <f t="shared" si="168"/>
        <v>0.74</v>
      </c>
      <c r="I1049" s="27">
        <f t="shared" si="169"/>
        <v>140</v>
      </c>
      <c r="J1049" s="27">
        <f t="shared" si="163"/>
        <v>53076.985040446612</v>
      </c>
      <c r="K1049" s="27">
        <f t="shared" si="164"/>
        <v>4.631174545746189E-5</v>
      </c>
    </row>
    <row r="1050" spans="1:11">
      <c r="A1050" s="27">
        <v>1049</v>
      </c>
      <c r="B1050" s="27">
        <f t="shared" si="160"/>
        <v>0.54897666666666667</v>
      </c>
      <c r="C1050" s="27">
        <f t="shared" si="165"/>
        <v>110</v>
      </c>
      <c r="D1050" s="27">
        <f t="shared" si="166"/>
        <v>42</v>
      </c>
      <c r="E1050" s="27">
        <f t="shared" si="167"/>
        <v>4</v>
      </c>
      <c r="F1050" s="27">
        <f t="shared" si="161"/>
        <v>0.16997726440093647</v>
      </c>
      <c r="G1050" s="27">
        <f t="shared" si="162"/>
        <v>9.6080757915200843E-5</v>
      </c>
      <c r="H1050" s="27">
        <f t="shared" si="168"/>
        <v>0.74</v>
      </c>
      <c r="I1050" s="27">
        <f t="shared" si="169"/>
        <v>140</v>
      </c>
      <c r="J1050" s="27">
        <f t="shared" si="163"/>
        <v>53150.613104332595</v>
      </c>
      <c r="K1050" s="27">
        <f t="shared" si="164"/>
        <v>4.6417891416736914E-5</v>
      </c>
    </row>
    <row r="1051" spans="1:11">
      <c r="A1051" s="27">
        <v>1050</v>
      </c>
      <c r="B1051" s="27">
        <f t="shared" si="160"/>
        <v>0.54949999999999999</v>
      </c>
      <c r="C1051" s="27">
        <f t="shared" si="165"/>
        <v>110</v>
      </c>
      <c r="D1051" s="27">
        <f t="shared" si="166"/>
        <v>42</v>
      </c>
      <c r="E1051" s="27">
        <f t="shared" si="167"/>
        <v>4</v>
      </c>
      <c r="F1051" s="27">
        <f t="shared" si="161"/>
        <v>0.17022075691299884</v>
      </c>
      <c r="G1051" s="27">
        <f t="shared" si="162"/>
        <v>9.6218393646591621E-5</v>
      </c>
      <c r="H1051" s="27">
        <f t="shared" si="168"/>
        <v>0.74</v>
      </c>
      <c r="I1051" s="27">
        <f t="shared" si="169"/>
        <v>140</v>
      </c>
      <c r="J1051" s="27">
        <f t="shared" si="163"/>
        <v>53224.247433549936</v>
      </c>
      <c r="K1051" s="27">
        <f t="shared" si="164"/>
        <v>4.6524148038853695E-5</v>
      </c>
    </row>
    <row r="1052" spans="1:11">
      <c r="A1052" s="27">
        <v>1051</v>
      </c>
      <c r="B1052" s="27">
        <f t="shared" si="160"/>
        <v>0.55002333333333331</v>
      </c>
      <c r="C1052" s="27">
        <f t="shared" si="165"/>
        <v>110</v>
      </c>
      <c r="D1052" s="27">
        <f t="shared" si="166"/>
        <v>42</v>
      </c>
      <c r="E1052" s="27">
        <f t="shared" si="167"/>
        <v>4</v>
      </c>
      <c r="F1052" s="27">
        <f t="shared" si="161"/>
        <v>0.17046428433758512</v>
      </c>
      <c r="G1052" s="27">
        <f t="shared" si="162"/>
        <v>9.6356049112514345E-5</v>
      </c>
      <c r="H1052" s="27">
        <f t="shared" si="168"/>
        <v>0.74</v>
      </c>
      <c r="I1052" s="27">
        <f t="shared" si="169"/>
        <v>140</v>
      </c>
      <c r="J1052" s="27">
        <f t="shared" si="163"/>
        <v>53297.887950159624</v>
      </c>
      <c r="K1052" s="27">
        <f t="shared" si="164"/>
        <v>4.6630515209126967E-5</v>
      </c>
    </row>
    <row r="1053" spans="1:11">
      <c r="A1053" s="27">
        <v>1052</v>
      </c>
      <c r="B1053" s="27">
        <f t="shared" si="160"/>
        <v>0.55054666666666663</v>
      </c>
      <c r="C1053" s="27">
        <f t="shared" si="165"/>
        <v>110</v>
      </c>
      <c r="D1053" s="27">
        <f t="shared" si="166"/>
        <v>42</v>
      </c>
      <c r="E1053" s="27">
        <f t="shared" si="167"/>
        <v>4</v>
      </c>
      <c r="F1053" s="27">
        <f t="shared" si="161"/>
        <v>0.17070784640512268</v>
      </c>
      <c r="G1053" s="27">
        <f t="shared" si="162"/>
        <v>9.6493724160591409E-5</v>
      </c>
      <c r="H1053" s="27">
        <f t="shared" si="168"/>
        <v>0.74</v>
      </c>
      <c r="I1053" s="27">
        <f t="shared" si="169"/>
        <v>140</v>
      </c>
      <c r="J1053" s="27">
        <f t="shared" si="163"/>
        <v>53371.534576299513</v>
      </c>
      <c r="K1053" s="27">
        <f t="shared" si="164"/>
        <v>4.6736992812604847E-5</v>
      </c>
    </row>
    <row r="1054" spans="1:11">
      <c r="A1054" s="27">
        <v>1053</v>
      </c>
      <c r="B1054" s="27">
        <f t="shared" si="160"/>
        <v>0.55106999999999995</v>
      </c>
      <c r="C1054" s="27">
        <f t="shared" si="165"/>
        <v>110</v>
      </c>
      <c r="D1054" s="27">
        <f t="shared" si="166"/>
        <v>42</v>
      </c>
      <c r="E1054" s="27">
        <f t="shared" si="167"/>
        <v>4</v>
      </c>
      <c r="F1054" s="27">
        <f t="shared" si="161"/>
        <v>0.17095144284625788</v>
      </c>
      <c r="G1054" s="27">
        <f t="shared" si="162"/>
        <v>9.6631418638568856E-5</v>
      </c>
      <c r="H1054" s="27">
        <f t="shared" si="168"/>
        <v>0.74</v>
      </c>
      <c r="I1054" s="27">
        <f t="shared" si="169"/>
        <v>140</v>
      </c>
      <c r="J1054" s="27">
        <f t="shared" si="163"/>
        <v>53445.187234184137</v>
      </c>
      <c r="K1054" s="27">
        <f t="shared" si="164"/>
        <v>4.6843580734069386E-5</v>
      </c>
    </row>
    <row r="1055" spans="1:11">
      <c r="A1055" s="27">
        <v>1054</v>
      </c>
      <c r="B1055" s="27">
        <f t="shared" si="160"/>
        <v>0.55159333333333338</v>
      </c>
      <c r="C1055" s="27">
        <f t="shared" si="165"/>
        <v>110</v>
      </c>
      <c r="D1055" s="27">
        <f t="shared" si="166"/>
        <v>42</v>
      </c>
      <c r="E1055" s="27">
        <f t="shared" si="167"/>
        <v>4</v>
      </c>
      <c r="F1055" s="27">
        <f t="shared" si="161"/>
        <v>0.1711950733918558</v>
      </c>
      <c r="G1055" s="27">
        <f t="shared" si="162"/>
        <v>9.6769132394316357E-5</v>
      </c>
      <c r="H1055" s="27">
        <f t="shared" si="168"/>
        <v>0.74</v>
      </c>
      <c r="I1055" s="27">
        <f t="shared" si="169"/>
        <v>140</v>
      </c>
      <c r="J1055" s="27">
        <f t="shared" si="163"/>
        <v>53518.845846104705</v>
      </c>
      <c r="K1055" s="27">
        <f t="shared" si="164"/>
        <v>4.6950278858036756E-5</v>
      </c>
    </row>
    <row r="1056" spans="1:11">
      <c r="A1056" s="27">
        <v>1055</v>
      </c>
      <c r="B1056" s="27">
        <f t="shared" si="160"/>
        <v>0.5521166666666667</v>
      </c>
      <c r="C1056" s="27">
        <f t="shared" si="165"/>
        <v>110</v>
      </c>
      <c r="D1056" s="27">
        <f t="shared" si="166"/>
        <v>42</v>
      </c>
      <c r="E1056" s="27">
        <f t="shared" si="167"/>
        <v>4</v>
      </c>
      <c r="F1056" s="27">
        <f t="shared" si="161"/>
        <v>0.17143873777299995</v>
      </c>
      <c r="G1056" s="27">
        <f t="shared" si="162"/>
        <v>9.6906865275827141E-5</v>
      </c>
      <c r="H1056" s="27">
        <f t="shared" si="168"/>
        <v>0.74</v>
      </c>
      <c r="I1056" s="27">
        <f t="shared" si="169"/>
        <v>140</v>
      </c>
      <c r="J1056" s="27">
        <f t="shared" si="163"/>
        <v>53592.510334428909</v>
      </c>
      <c r="K1056" s="27">
        <f t="shared" si="164"/>
        <v>4.7057087068757884E-5</v>
      </c>
    </row>
    <row r="1057" spans="1:11">
      <c r="A1057" s="27">
        <v>1056</v>
      </c>
      <c r="B1057" s="27">
        <f t="shared" si="160"/>
        <v>0.55264000000000002</v>
      </c>
      <c r="C1057" s="27">
        <f t="shared" si="165"/>
        <v>110</v>
      </c>
      <c r="D1057" s="27">
        <f t="shared" si="166"/>
        <v>42</v>
      </c>
      <c r="E1057" s="27">
        <f t="shared" si="167"/>
        <v>4</v>
      </c>
      <c r="F1057" s="27">
        <f t="shared" si="161"/>
        <v>0.17168243572099193</v>
      </c>
      <c r="G1057" s="27">
        <f t="shared" si="162"/>
        <v>9.7044617131217779E-5</v>
      </c>
      <c r="H1057" s="27">
        <f t="shared" si="168"/>
        <v>0.74</v>
      </c>
      <c r="I1057" s="27">
        <f t="shared" si="169"/>
        <v>140</v>
      </c>
      <c r="J1057" s="27">
        <f t="shared" si="163"/>
        <v>53666.180621600877</v>
      </c>
      <c r="K1057" s="27">
        <f t="shared" si="164"/>
        <v>4.7164005250218708E-5</v>
      </c>
    </row>
    <row r="1058" spans="1:11">
      <c r="A1058" s="27">
        <v>1057</v>
      </c>
      <c r="B1058" s="27">
        <f t="shared" si="160"/>
        <v>0.55316333333333334</v>
      </c>
      <c r="C1058" s="27">
        <f t="shared" si="165"/>
        <v>110</v>
      </c>
      <c r="D1058" s="27">
        <f t="shared" si="166"/>
        <v>42</v>
      </c>
      <c r="E1058" s="27">
        <f t="shared" si="167"/>
        <v>4</v>
      </c>
      <c r="F1058" s="27">
        <f t="shared" si="161"/>
        <v>0.17192616696735183</v>
      </c>
      <c r="G1058" s="27">
        <f t="shared" si="162"/>
        <v>9.7182387808728143E-5</v>
      </c>
      <c r="H1058" s="27">
        <f t="shared" si="168"/>
        <v>0.74</v>
      </c>
      <c r="I1058" s="27">
        <f t="shared" si="169"/>
        <v>140</v>
      </c>
      <c r="J1058" s="27">
        <f t="shared" si="163"/>
        <v>53739.856630141141</v>
      </c>
      <c r="K1058" s="27">
        <f t="shared" si="164"/>
        <v>4.7271033286140739E-5</v>
      </c>
    </row>
    <row r="1059" spans="1:11">
      <c r="A1059" s="27">
        <v>1058</v>
      </c>
      <c r="B1059" s="27">
        <f t="shared" si="160"/>
        <v>0.55368666666666666</v>
      </c>
      <c r="C1059" s="27">
        <f t="shared" si="165"/>
        <v>110</v>
      </c>
      <c r="D1059" s="27">
        <f t="shared" si="166"/>
        <v>42</v>
      </c>
      <c r="E1059" s="27">
        <f t="shared" si="167"/>
        <v>4</v>
      </c>
      <c r="F1059" s="27">
        <f t="shared" si="161"/>
        <v>0.17216993124381716</v>
      </c>
      <c r="G1059" s="27">
        <f t="shared" si="162"/>
        <v>9.7320177156721147E-5</v>
      </c>
      <c r="H1059" s="27">
        <f t="shared" si="168"/>
        <v>0.74</v>
      </c>
      <c r="I1059" s="27">
        <f t="shared" si="169"/>
        <v>140</v>
      </c>
      <c r="J1059" s="27">
        <f t="shared" si="163"/>
        <v>53813.538282646288</v>
      </c>
      <c r="K1059" s="27">
        <f t="shared" si="164"/>
        <v>4.7378171059981202E-5</v>
      </c>
    </row>
    <row r="1060" spans="1:11">
      <c r="A1060" s="27">
        <v>1059</v>
      </c>
      <c r="B1060" s="27">
        <f t="shared" si="160"/>
        <v>0.55420999999999998</v>
      </c>
      <c r="C1060" s="27">
        <f t="shared" si="165"/>
        <v>110</v>
      </c>
      <c r="D1060" s="27">
        <f t="shared" si="166"/>
        <v>42</v>
      </c>
      <c r="E1060" s="27">
        <f t="shared" si="167"/>
        <v>4</v>
      </c>
      <c r="F1060" s="27">
        <f t="shared" si="161"/>
        <v>0.1724137282823435</v>
      </c>
      <c r="G1060" s="27">
        <f t="shared" si="162"/>
        <v>9.7457985023682926E-5</v>
      </c>
      <c r="H1060" s="27">
        <f t="shared" si="168"/>
        <v>0.74</v>
      </c>
      <c r="I1060" s="27">
        <f t="shared" si="169"/>
        <v>140</v>
      </c>
      <c r="J1060" s="27">
        <f t="shared" si="163"/>
        <v>53887.225501789195</v>
      </c>
      <c r="K1060" s="27">
        <f t="shared" si="164"/>
        <v>4.7485418454933787E-5</v>
      </c>
    </row>
    <row r="1061" spans="1:11">
      <c r="A1061" s="27">
        <v>1060</v>
      </c>
      <c r="B1061" s="27">
        <f t="shared" si="160"/>
        <v>0.5547333333333333</v>
      </c>
      <c r="C1061" s="27">
        <f t="shared" si="165"/>
        <v>110</v>
      </c>
      <c r="D1061" s="27">
        <f t="shared" si="166"/>
        <v>42</v>
      </c>
      <c r="E1061" s="27">
        <f t="shared" si="167"/>
        <v>4</v>
      </c>
      <c r="F1061" s="27">
        <f t="shared" si="161"/>
        <v>0.17265755781510356</v>
      </c>
      <c r="G1061" s="27">
        <f t="shared" si="162"/>
        <v>9.7595811258222346E-5</v>
      </c>
      <c r="H1061" s="27">
        <f t="shared" si="168"/>
        <v>0.74</v>
      </c>
      <c r="I1061" s="27">
        <f t="shared" si="169"/>
        <v>140</v>
      </c>
      <c r="J1061" s="27">
        <f t="shared" si="163"/>
        <v>53960.918210318596</v>
      </c>
      <c r="K1061" s="27">
        <f t="shared" si="164"/>
        <v>4.7592775353928754E-5</v>
      </c>
    </row>
    <row r="1062" spans="1:11">
      <c r="A1062" s="27">
        <v>1061</v>
      </c>
      <c r="B1062" s="27">
        <f t="shared" si="160"/>
        <v>0.55525666666666662</v>
      </c>
      <c r="C1062" s="27">
        <f t="shared" si="165"/>
        <v>110</v>
      </c>
      <c r="D1062" s="27">
        <f t="shared" si="166"/>
        <v>42</v>
      </c>
      <c r="E1062" s="27">
        <f t="shared" si="167"/>
        <v>4</v>
      </c>
      <c r="F1062" s="27">
        <f t="shared" si="161"/>
        <v>0.17290141957448746</v>
      </c>
      <c r="G1062" s="27">
        <f t="shared" si="162"/>
        <v>9.7733655709071208E-5</v>
      </c>
      <c r="H1062" s="27">
        <f t="shared" si="168"/>
        <v>0.74</v>
      </c>
      <c r="I1062" s="27">
        <f t="shared" si="169"/>
        <v>140</v>
      </c>
      <c r="J1062" s="27">
        <f t="shared" si="163"/>
        <v>54034.616331059275</v>
      </c>
      <c r="K1062" s="27">
        <f t="shared" si="164"/>
        <v>4.7700241639633515E-5</v>
      </c>
    </row>
    <row r="1063" spans="1:11">
      <c r="A1063" s="27">
        <v>1062</v>
      </c>
      <c r="B1063" s="27">
        <f t="shared" si="160"/>
        <v>0.55578000000000005</v>
      </c>
      <c r="C1063" s="27">
        <f t="shared" si="165"/>
        <v>110</v>
      </c>
      <c r="D1063" s="27">
        <f t="shared" si="166"/>
        <v>42</v>
      </c>
      <c r="E1063" s="27">
        <f t="shared" si="167"/>
        <v>4</v>
      </c>
      <c r="F1063" s="27">
        <f t="shared" si="161"/>
        <v>0.17314531329310245</v>
      </c>
      <c r="G1063" s="27">
        <f t="shared" si="162"/>
        <v>9.7871518225084032E-5</v>
      </c>
      <c r="H1063" s="27">
        <f t="shared" si="168"/>
        <v>0.74</v>
      </c>
      <c r="I1063" s="27">
        <f t="shared" si="169"/>
        <v>140</v>
      </c>
      <c r="J1063" s="27">
        <f t="shared" si="163"/>
        <v>54108.319786911758</v>
      </c>
      <c r="K1063" s="27">
        <f t="shared" si="164"/>
        <v>4.7807817194453028E-5</v>
      </c>
    </row>
    <row r="1064" spans="1:11">
      <c r="A1064" s="27">
        <v>1063</v>
      </c>
      <c r="B1064" s="27">
        <f t="shared" si="160"/>
        <v>0.55630333333333337</v>
      </c>
      <c r="C1064" s="27">
        <f t="shared" si="165"/>
        <v>110</v>
      </c>
      <c r="D1064" s="27">
        <f t="shared" si="166"/>
        <v>42</v>
      </c>
      <c r="E1064" s="27">
        <f t="shared" si="167"/>
        <v>4</v>
      </c>
      <c r="F1064" s="27">
        <f t="shared" si="161"/>
        <v>0.17338923870377265</v>
      </c>
      <c r="G1064" s="27">
        <f t="shared" si="162"/>
        <v>9.8009398655237812E-5</v>
      </c>
      <c r="H1064" s="27">
        <f t="shared" si="168"/>
        <v>0.74</v>
      </c>
      <c r="I1064" s="27">
        <f t="shared" si="169"/>
        <v>140</v>
      </c>
      <c r="J1064" s="27">
        <f t="shared" si="163"/>
        <v>54182.028500852299</v>
      </c>
      <c r="K1064" s="27">
        <f t="shared" si="164"/>
        <v>4.7915501900530107E-5</v>
      </c>
    </row>
    <row r="1065" spans="1:11">
      <c r="A1065" s="27">
        <v>1064</v>
      </c>
      <c r="B1065" s="27">
        <f t="shared" si="160"/>
        <v>0.55682666666666669</v>
      </c>
      <c r="C1065" s="27">
        <f t="shared" si="165"/>
        <v>110</v>
      </c>
      <c r="D1065" s="27">
        <f t="shared" si="166"/>
        <v>42</v>
      </c>
      <c r="E1065" s="27">
        <f t="shared" si="167"/>
        <v>4</v>
      </c>
      <c r="F1065" s="27">
        <f t="shared" si="161"/>
        <v>0.17363319553953854</v>
      </c>
      <c r="G1065" s="27">
        <f t="shared" si="162"/>
        <v>9.8147296848632054E-5</v>
      </c>
      <c r="H1065" s="27">
        <f t="shared" si="168"/>
        <v>0.74</v>
      </c>
      <c r="I1065" s="27">
        <f t="shared" si="169"/>
        <v>140</v>
      </c>
      <c r="J1065" s="27">
        <f t="shared" si="163"/>
        <v>54255.742395932721</v>
      </c>
      <c r="K1065" s="27">
        <f t="shared" si="164"/>
        <v>4.8023295639745843E-5</v>
      </c>
    </row>
    <row r="1066" spans="1:11">
      <c r="A1066" s="27">
        <v>1065</v>
      </c>
      <c r="B1066" s="27">
        <f t="shared" si="160"/>
        <v>0.55735000000000001</v>
      </c>
      <c r="C1066" s="27">
        <f t="shared" si="165"/>
        <v>110</v>
      </c>
      <c r="D1066" s="27">
        <f t="shared" si="166"/>
        <v>42</v>
      </c>
      <c r="E1066" s="27">
        <f t="shared" si="167"/>
        <v>4</v>
      </c>
      <c r="F1066" s="27">
        <f t="shared" si="161"/>
        <v>0.17387718353365755</v>
      </c>
      <c r="G1066" s="27">
        <f t="shared" si="162"/>
        <v>9.828521265448873E-5</v>
      </c>
      <c r="H1066" s="27">
        <f t="shared" si="168"/>
        <v>0.74</v>
      </c>
      <c r="I1066" s="27">
        <f t="shared" si="169"/>
        <v>140</v>
      </c>
      <c r="J1066" s="27">
        <f t="shared" si="163"/>
        <v>54329.461395280421</v>
      </c>
      <c r="K1066" s="27">
        <f t="shared" si="164"/>
        <v>4.8131198293720254E-5</v>
      </c>
    </row>
    <row r="1067" spans="1:11">
      <c r="A1067" s="27">
        <v>1066</v>
      </c>
      <c r="B1067" s="27">
        <f t="shared" si="160"/>
        <v>0.55787333333333333</v>
      </c>
      <c r="C1067" s="27">
        <f t="shared" si="165"/>
        <v>110</v>
      </c>
      <c r="D1067" s="27">
        <f t="shared" si="166"/>
        <v>42</v>
      </c>
      <c r="E1067" s="27">
        <f t="shared" si="167"/>
        <v>4</v>
      </c>
      <c r="F1067" s="27">
        <f t="shared" si="161"/>
        <v>0.1741212024196031</v>
      </c>
      <c r="G1067" s="27">
        <f t="shared" si="162"/>
        <v>9.8423145922151887E-5</v>
      </c>
      <c r="H1067" s="27">
        <f t="shared" si="168"/>
        <v>0.74</v>
      </c>
      <c r="I1067" s="27">
        <f t="shared" si="169"/>
        <v>140</v>
      </c>
      <c r="J1067" s="27">
        <f t="shared" si="163"/>
        <v>54403.185422098184</v>
      </c>
      <c r="K1067" s="27">
        <f t="shared" si="164"/>
        <v>4.8239209743812274E-5</v>
      </c>
    </row>
    <row r="1068" spans="1:11">
      <c r="A1068" s="27">
        <v>1067</v>
      </c>
      <c r="B1068" s="27">
        <f t="shared" si="160"/>
        <v>0.55839666666666665</v>
      </c>
      <c r="C1068" s="27">
        <f t="shared" si="165"/>
        <v>110</v>
      </c>
      <c r="D1068" s="27">
        <f t="shared" si="166"/>
        <v>42</v>
      </c>
      <c r="E1068" s="27">
        <f t="shared" si="167"/>
        <v>4</v>
      </c>
      <c r="F1068" s="27">
        <f t="shared" si="161"/>
        <v>0.17436525193106467</v>
      </c>
      <c r="G1068" s="27">
        <f t="shared" si="162"/>
        <v>9.8561096501087876E-5</v>
      </c>
      <c r="H1068" s="27">
        <f t="shared" si="168"/>
        <v>0.74</v>
      </c>
      <c r="I1068" s="27">
        <f t="shared" si="169"/>
        <v>140</v>
      </c>
      <c r="J1068" s="27">
        <f t="shared" si="163"/>
        <v>54476.914399664078</v>
      </c>
      <c r="K1068" s="27">
        <f t="shared" si="164"/>
        <v>4.8347329871120568E-5</v>
      </c>
    </row>
    <row r="1069" spans="1:11">
      <c r="A1069" s="27">
        <v>1068</v>
      </c>
      <c r="B1069" s="27">
        <f t="shared" si="160"/>
        <v>0.55891999999999997</v>
      </c>
      <c r="C1069" s="27">
        <f t="shared" si="165"/>
        <v>110</v>
      </c>
      <c r="D1069" s="27">
        <f t="shared" si="166"/>
        <v>42</v>
      </c>
      <c r="E1069" s="27">
        <f t="shared" si="167"/>
        <v>4</v>
      </c>
      <c r="F1069" s="27">
        <f t="shared" si="161"/>
        <v>0.17460933180194768</v>
      </c>
      <c r="G1069" s="27">
        <f t="shared" si="162"/>
        <v>9.8699064240884949E-5</v>
      </c>
      <c r="H1069" s="27">
        <f t="shared" si="168"/>
        <v>0.74</v>
      </c>
      <c r="I1069" s="27">
        <f t="shared" si="169"/>
        <v>140</v>
      </c>
      <c r="J1069" s="27">
        <f t="shared" si="163"/>
        <v>54550.648251331397</v>
      </c>
      <c r="K1069" s="27">
        <f t="shared" si="164"/>
        <v>4.8455558556483573E-5</v>
      </c>
    </row>
    <row r="1070" spans="1:11">
      <c r="A1070" s="27">
        <v>1069</v>
      </c>
      <c r="B1070" s="27">
        <f t="shared" si="160"/>
        <v>0.55944333333333329</v>
      </c>
      <c r="C1070" s="27">
        <f t="shared" si="165"/>
        <v>110</v>
      </c>
      <c r="D1070" s="27">
        <f t="shared" si="166"/>
        <v>42</v>
      </c>
      <c r="E1070" s="27">
        <f t="shared" si="167"/>
        <v>4</v>
      </c>
      <c r="F1070" s="27">
        <f t="shared" si="161"/>
        <v>0.17485344176637327</v>
      </c>
      <c r="G1070" s="27">
        <f t="shared" si="162"/>
        <v>9.8837048991253304E-5</v>
      </c>
      <c r="H1070" s="27">
        <f t="shared" si="168"/>
        <v>0.74</v>
      </c>
      <c r="I1070" s="27">
        <f t="shared" si="169"/>
        <v>140</v>
      </c>
      <c r="J1070" s="27">
        <f t="shared" si="163"/>
        <v>54624.38690052856</v>
      </c>
      <c r="K1070" s="27">
        <f t="shared" si="164"/>
        <v>4.8563895680480233E-5</v>
      </c>
    </row>
    <row r="1071" spans="1:11">
      <c r="A1071" s="27">
        <v>1070</v>
      </c>
      <c r="B1071" s="27">
        <f t="shared" si="160"/>
        <v>0.55996666666666661</v>
      </c>
      <c r="C1071" s="27">
        <f t="shared" si="165"/>
        <v>110</v>
      </c>
      <c r="D1071" s="27">
        <f t="shared" si="166"/>
        <v>42</v>
      </c>
      <c r="E1071" s="27">
        <f t="shared" si="167"/>
        <v>4</v>
      </c>
      <c r="F1071" s="27">
        <f t="shared" si="161"/>
        <v>0.17509758155867799</v>
      </c>
      <c r="G1071" s="27">
        <f t="shared" si="162"/>
        <v>9.8975050602025032E-5</v>
      </c>
      <c r="H1071" s="27">
        <f t="shared" si="168"/>
        <v>0.74</v>
      </c>
      <c r="I1071" s="27">
        <f t="shared" si="169"/>
        <v>140</v>
      </c>
      <c r="J1071" s="27">
        <f t="shared" si="163"/>
        <v>54698.130270758978</v>
      </c>
      <c r="K1071" s="27">
        <f t="shared" si="164"/>
        <v>4.8672341123430228E-5</v>
      </c>
    </row>
    <row r="1072" spans="1:11">
      <c r="A1072" s="27">
        <v>1071</v>
      </c>
      <c r="B1072" s="27">
        <f t="shared" si="160"/>
        <v>0.56049000000000004</v>
      </c>
      <c r="C1072" s="27">
        <f t="shared" si="165"/>
        <v>110</v>
      </c>
      <c r="D1072" s="27">
        <f t="shared" si="166"/>
        <v>42</v>
      </c>
      <c r="E1072" s="27">
        <f t="shared" si="167"/>
        <v>4</v>
      </c>
      <c r="F1072" s="27">
        <f t="shared" si="161"/>
        <v>0.17534175091341378</v>
      </c>
      <c r="G1072" s="27">
        <f t="shared" si="162"/>
        <v>9.911306892315379E-5</v>
      </c>
      <c r="H1072" s="27">
        <f t="shared" si="168"/>
        <v>0.74</v>
      </c>
      <c r="I1072" s="27">
        <f t="shared" si="169"/>
        <v>140</v>
      </c>
      <c r="J1072" s="27">
        <f t="shared" si="163"/>
        <v>54771.878285600993</v>
      </c>
      <c r="K1072" s="27">
        <f t="shared" si="164"/>
        <v>4.8780894765394376E-5</v>
      </c>
    </row>
    <row r="1073" spans="1:11">
      <c r="A1073" s="27">
        <v>1072</v>
      </c>
      <c r="B1073" s="27">
        <f t="shared" si="160"/>
        <v>0.56101333333333336</v>
      </c>
      <c r="C1073" s="27">
        <f t="shared" si="165"/>
        <v>110</v>
      </c>
      <c r="D1073" s="27">
        <f t="shared" si="166"/>
        <v>42</v>
      </c>
      <c r="E1073" s="27">
        <f t="shared" si="167"/>
        <v>4</v>
      </c>
      <c r="F1073" s="27">
        <f t="shared" si="161"/>
        <v>0.17558594956534743</v>
      </c>
      <c r="G1073" s="27">
        <f t="shared" si="162"/>
        <v>9.925110380471484E-5</v>
      </c>
      <c r="H1073" s="27">
        <f t="shared" si="168"/>
        <v>0.74</v>
      </c>
      <c r="I1073" s="27">
        <f t="shared" si="169"/>
        <v>140</v>
      </c>
      <c r="J1073" s="27">
        <f t="shared" si="163"/>
        <v>54845.630868707711</v>
      </c>
      <c r="K1073" s="27">
        <f t="shared" si="164"/>
        <v>4.8889556486175065E-5</v>
      </c>
    </row>
    <row r="1074" spans="1:11">
      <c r="A1074" s="27">
        <v>1073</v>
      </c>
      <c r="B1074" s="27">
        <f t="shared" si="160"/>
        <v>0.56153666666666668</v>
      </c>
      <c r="C1074" s="27">
        <f t="shared" si="165"/>
        <v>110</v>
      </c>
      <c r="D1074" s="27">
        <f t="shared" si="166"/>
        <v>42</v>
      </c>
      <c r="E1074" s="27">
        <f t="shared" si="167"/>
        <v>4</v>
      </c>
      <c r="F1074" s="27">
        <f t="shared" si="161"/>
        <v>0.17583017724946082</v>
      </c>
      <c r="G1074" s="27">
        <f t="shared" si="162"/>
        <v>9.938915509690493E-5</v>
      </c>
      <c r="H1074" s="27">
        <f t="shared" si="168"/>
        <v>0.74</v>
      </c>
      <c r="I1074" s="27">
        <f t="shared" si="169"/>
        <v>140</v>
      </c>
      <c r="J1074" s="27">
        <f t="shared" si="163"/>
        <v>54919.387943806971</v>
      </c>
      <c r="K1074" s="27">
        <f t="shared" si="164"/>
        <v>4.8998326165316687E-5</v>
      </c>
    </row>
    <row r="1075" spans="1:11">
      <c r="A1075" s="27">
        <v>1074</v>
      </c>
      <c r="B1075" s="27">
        <f t="shared" si="160"/>
        <v>0.56206</v>
      </c>
      <c r="C1075" s="27">
        <f t="shared" si="165"/>
        <v>110</v>
      </c>
      <c r="D1075" s="27">
        <f t="shared" si="166"/>
        <v>42</v>
      </c>
      <c r="E1075" s="27">
        <f t="shared" si="167"/>
        <v>4</v>
      </c>
      <c r="F1075" s="27">
        <f t="shared" si="161"/>
        <v>0.17607443370095061</v>
      </c>
      <c r="G1075" s="27">
        <f t="shared" si="162"/>
        <v>9.9527222650042281E-5</v>
      </c>
      <c r="H1075" s="27">
        <f t="shared" si="168"/>
        <v>0.74</v>
      </c>
      <c r="I1075" s="27">
        <f t="shared" si="169"/>
        <v>140</v>
      </c>
      <c r="J1075" s="27">
        <f t="shared" si="163"/>
        <v>54993.149434701292</v>
      </c>
      <c r="K1075" s="27">
        <f t="shared" si="164"/>
        <v>4.9107203682106083E-5</v>
      </c>
    </row>
    <row r="1076" spans="1:11">
      <c r="A1076" s="27">
        <v>1075</v>
      </c>
      <c r="B1076" s="27">
        <f t="shared" si="160"/>
        <v>0.56258333333333332</v>
      </c>
      <c r="C1076" s="27">
        <f t="shared" si="165"/>
        <v>110</v>
      </c>
      <c r="D1076" s="27">
        <f t="shared" si="166"/>
        <v>42</v>
      </c>
      <c r="E1076" s="27">
        <f t="shared" si="167"/>
        <v>4</v>
      </c>
      <c r="F1076" s="27">
        <f t="shared" si="161"/>
        <v>0.17631871865522772</v>
      </c>
      <c r="G1076" s="27">
        <f t="shared" si="162"/>
        <v>9.9665306314566175E-5</v>
      </c>
      <c r="H1076" s="27">
        <f t="shared" si="168"/>
        <v>0.74</v>
      </c>
      <c r="I1076" s="27">
        <f t="shared" si="169"/>
        <v>140</v>
      </c>
      <c r="J1076" s="27">
        <f t="shared" si="163"/>
        <v>55066.915265267591</v>
      </c>
      <c r="K1076" s="27">
        <f t="shared" si="164"/>
        <v>4.9216188915572833E-5</v>
      </c>
    </row>
    <row r="1077" spans="1:11">
      <c r="A1077" s="27">
        <v>1076</v>
      </c>
      <c r="B1077" s="27">
        <f t="shared" si="160"/>
        <v>0.56310666666666664</v>
      </c>
      <c r="C1077" s="27">
        <f t="shared" si="165"/>
        <v>110</v>
      </c>
      <c r="D1077" s="27">
        <f t="shared" si="166"/>
        <v>42</v>
      </c>
      <c r="E1077" s="27">
        <f t="shared" si="167"/>
        <v>4</v>
      </c>
      <c r="F1077" s="27">
        <f t="shared" si="161"/>
        <v>0.1765630318479175</v>
      </c>
      <c r="G1077" s="27">
        <f t="shared" si="162"/>
        <v>9.9803405941037071E-5</v>
      </c>
      <c r="H1077" s="27">
        <f t="shared" si="168"/>
        <v>0.74</v>
      </c>
      <c r="I1077" s="27">
        <f t="shared" si="169"/>
        <v>140</v>
      </c>
      <c r="J1077" s="27">
        <f t="shared" si="163"/>
        <v>55140.685359457289</v>
      </c>
      <c r="K1077" s="27">
        <f t="shared" si="164"/>
        <v>4.932528174448971E-5</v>
      </c>
    </row>
    <row r="1078" spans="1:11">
      <c r="A1078" s="27">
        <v>1077</v>
      </c>
      <c r="B1078" s="27">
        <f t="shared" si="160"/>
        <v>0.56362999999999996</v>
      </c>
      <c r="C1078" s="27">
        <f t="shared" si="165"/>
        <v>110</v>
      </c>
      <c r="D1078" s="27">
        <f t="shared" si="166"/>
        <v>42</v>
      </c>
      <c r="E1078" s="27">
        <f t="shared" si="167"/>
        <v>4</v>
      </c>
      <c r="F1078" s="27">
        <f t="shared" si="161"/>
        <v>0.17680737301485941</v>
      </c>
      <c r="G1078" s="27">
        <f t="shared" si="162"/>
        <v>9.9941521380136585E-5</v>
      </c>
      <c r="H1078" s="27">
        <f t="shared" si="168"/>
        <v>0.74</v>
      </c>
      <c r="I1078" s="27">
        <f t="shared" si="169"/>
        <v>140</v>
      </c>
      <c r="J1078" s="27">
        <f t="shared" si="163"/>
        <v>55214.459641296104</v>
      </c>
      <c r="K1078" s="27">
        <f t="shared" si="164"/>
        <v>4.9434482047373136E-5</v>
      </c>
    </row>
    <row r="1079" spans="1:11">
      <c r="A1079" s="27">
        <v>1078</v>
      </c>
      <c r="B1079" s="27">
        <f t="shared" si="160"/>
        <v>0.56415333333333328</v>
      </c>
      <c r="C1079" s="27">
        <f t="shared" si="165"/>
        <v>110</v>
      </c>
      <c r="D1079" s="27">
        <f t="shared" si="166"/>
        <v>42</v>
      </c>
      <c r="E1079" s="27">
        <f t="shared" si="167"/>
        <v>4</v>
      </c>
      <c r="F1079" s="27">
        <f t="shared" si="161"/>
        <v>0.17705174189210687</v>
      </c>
      <c r="G1079" s="27">
        <f t="shared" si="162"/>
        <v>1.0007965248266709E-4</v>
      </c>
      <c r="H1079" s="27">
        <f t="shared" si="168"/>
        <v>0.74</v>
      </c>
      <c r="I1079" s="27">
        <f t="shared" si="169"/>
        <v>140</v>
      </c>
      <c r="J1079" s="27">
        <f t="shared" si="163"/>
        <v>55288.238034883943</v>
      </c>
      <c r="K1079" s="27">
        <f t="shared" si="164"/>
        <v>4.9543789702483564E-5</v>
      </c>
    </row>
    <row r="1080" spans="1:11">
      <c r="A1080" s="27">
        <v>1079</v>
      </c>
      <c r="B1080" s="27">
        <f t="shared" si="160"/>
        <v>0.56467666666666672</v>
      </c>
      <c r="C1080" s="27">
        <f t="shared" si="165"/>
        <v>110</v>
      </c>
      <c r="D1080" s="27">
        <f t="shared" si="166"/>
        <v>42</v>
      </c>
      <c r="E1080" s="27">
        <f t="shared" si="167"/>
        <v>4</v>
      </c>
      <c r="F1080" s="27">
        <f t="shared" si="161"/>
        <v>0.17729613821592705</v>
      </c>
      <c r="G1080" s="27">
        <f t="shared" si="162"/>
        <v>1.0021779909955194E-4</v>
      </c>
      <c r="H1080" s="27">
        <f t="shared" si="168"/>
        <v>0.74</v>
      </c>
      <c r="I1080" s="27">
        <f t="shared" si="169"/>
        <v>140</v>
      </c>
      <c r="J1080" s="27">
        <f t="shared" si="163"/>
        <v>55362.020464394926</v>
      </c>
      <c r="K1080" s="27">
        <f t="shared" si="164"/>
        <v>4.9653204587825895E-5</v>
      </c>
    </row>
    <row r="1081" spans="1:11">
      <c r="A1081" s="27">
        <v>1080</v>
      </c>
      <c r="B1081" s="27">
        <f t="shared" si="160"/>
        <v>0.56520000000000004</v>
      </c>
      <c r="C1081" s="27">
        <f t="shared" si="165"/>
        <v>110</v>
      </c>
      <c r="D1081" s="27">
        <f t="shared" si="166"/>
        <v>42</v>
      </c>
      <c r="E1081" s="27">
        <f t="shared" si="167"/>
        <v>4</v>
      </c>
      <c r="F1081" s="27">
        <f t="shared" si="161"/>
        <v>0.17754056172280042</v>
      </c>
      <c r="G1081" s="27">
        <f t="shared" si="162"/>
        <v>1.0035596108183499E-4</v>
      </c>
      <c r="H1081" s="27">
        <f t="shared" si="168"/>
        <v>0.74</v>
      </c>
      <c r="I1081" s="27">
        <f t="shared" si="169"/>
        <v>140</v>
      </c>
      <c r="J1081" s="27">
        <f t="shared" si="163"/>
        <v>55435.806854077084</v>
      </c>
      <c r="K1081" s="27">
        <f t="shared" si="164"/>
        <v>4.9762726581149767E-5</v>
      </c>
    </row>
    <row r="1082" spans="1:11">
      <c r="A1082" s="27">
        <v>1081</v>
      </c>
      <c r="B1082" s="27">
        <f t="shared" si="160"/>
        <v>0.56572333333333336</v>
      </c>
      <c r="C1082" s="27">
        <f t="shared" si="165"/>
        <v>110</v>
      </c>
      <c r="D1082" s="27">
        <f t="shared" si="166"/>
        <v>42</v>
      </c>
      <c r="E1082" s="27">
        <f t="shared" si="167"/>
        <v>4</v>
      </c>
      <c r="F1082" s="27">
        <f t="shared" si="161"/>
        <v>0.17778501214942097</v>
      </c>
      <c r="G1082" s="27">
        <f t="shared" si="162"/>
        <v>1.004941382806808E-4</v>
      </c>
      <c r="H1082" s="27">
        <f t="shared" si="168"/>
        <v>0.74</v>
      </c>
      <c r="I1082" s="27">
        <f t="shared" si="169"/>
        <v>140</v>
      </c>
      <c r="J1082" s="27">
        <f t="shared" si="163"/>
        <v>55509.597128252404</v>
      </c>
      <c r="K1082" s="27">
        <f t="shared" si="164"/>
        <v>4.9872355559950101E-5</v>
      </c>
    </row>
    <row r="1083" spans="1:11">
      <c r="A1083" s="27">
        <v>1082</v>
      </c>
      <c r="B1083" s="27">
        <f t="shared" si="160"/>
        <v>0.56624666666666668</v>
      </c>
      <c r="C1083" s="27">
        <f t="shared" si="165"/>
        <v>110</v>
      </c>
      <c r="D1083" s="27">
        <f t="shared" si="166"/>
        <v>42</v>
      </c>
      <c r="E1083" s="27">
        <f t="shared" si="167"/>
        <v>4</v>
      </c>
      <c r="F1083" s="27">
        <f t="shared" si="161"/>
        <v>0.17802948923269579</v>
      </c>
      <c r="G1083" s="27">
        <f t="shared" si="162"/>
        <v>1.0063233054737442E-4</v>
      </c>
      <c r="H1083" s="27">
        <f t="shared" si="168"/>
        <v>0.74</v>
      </c>
      <c r="I1083" s="27">
        <f t="shared" si="169"/>
        <v>140</v>
      </c>
      <c r="J1083" s="27">
        <f t="shared" si="163"/>
        <v>55583.391211316775</v>
      </c>
      <c r="K1083" s="27">
        <f t="shared" si="164"/>
        <v>4.9982091401467494E-5</v>
      </c>
    </row>
    <row r="1084" spans="1:11">
      <c r="A1084" s="27">
        <v>1083</v>
      </c>
      <c r="B1084" s="27">
        <f t="shared" si="160"/>
        <v>0.56677</v>
      </c>
      <c r="C1084" s="27">
        <f t="shared" si="165"/>
        <v>110</v>
      </c>
      <c r="D1084" s="27">
        <f t="shared" si="166"/>
        <v>42</v>
      </c>
      <c r="E1084" s="27">
        <f t="shared" si="167"/>
        <v>4</v>
      </c>
      <c r="F1084" s="27">
        <f t="shared" si="161"/>
        <v>0.17827399270974503</v>
      </c>
      <c r="G1084" s="27">
        <f t="shared" si="162"/>
        <v>1.0077053773332124E-4</v>
      </c>
      <c r="H1084" s="27">
        <f t="shared" si="168"/>
        <v>0.74</v>
      </c>
      <c r="I1084" s="27">
        <f t="shared" si="169"/>
        <v>140</v>
      </c>
      <c r="J1084" s="27">
        <f t="shared" si="163"/>
        <v>55657.189027739769</v>
      </c>
      <c r="K1084" s="27">
        <f t="shared" si="164"/>
        <v>5.0091933982688612E-5</v>
      </c>
    </row>
    <row r="1085" spans="1:11">
      <c r="A1085" s="27">
        <v>1084</v>
      </c>
      <c r="B1085" s="27">
        <f t="shared" si="160"/>
        <v>0.56729333333333332</v>
      </c>
      <c r="C1085" s="27">
        <f t="shared" si="165"/>
        <v>110</v>
      </c>
      <c r="D1085" s="27">
        <f t="shared" si="166"/>
        <v>42</v>
      </c>
      <c r="E1085" s="27">
        <f t="shared" si="167"/>
        <v>4</v>
      </c>
      <c r="F1085" s="27">
        <f t="shared" si="161"/>
        <v>0.17851852231790138</v>
      </c>
      <c r="G1085" s="27">
        <f t="shared" si="162"/>
        <v>1.009087596900469E-4</v>
      </c>
      <c r="H1085" s="27">
        <f t="shared" si="168"/>
        <v>0.74</v>
      </c>
      <c r="I1085" s="27">
        <f t="shared" si="169"/>
        <v>140</v>
      </c>
      <c r="J1085" s="27">
        <f t="shared" si="163"/>
        <v>55730.990502064604</v>
      </c>
      <c r="K1085" s="27">
        <f t="shared" si="164"/>
        <v>5.0201883180346472E-5</v>
      </c>
    </row>
    <row r="1086" spans="1:11">
      <c r="A1086" s="27">
        <v>1085</v>
      </c>
      <c r="B1086" s="27">
        <f t="shared" si="160"/>
        <v>0.56781666666666664</v>
      </c>
      <c r="C1086" s="27">
        <f t="shared" si="165"/>
        <v>110</v>
      </c>
      <c r="D1086" s="27">
        <f t="shared" si="166"/>
        <v>42</v>
      </c>
      <c r="E1086" s="27">
        <f t="shared" si="167"/>
        <v>4</v>
      </c>
      <c r="F1086" s="27">
        <f t="shared" si="161"/>
        <v>0.1787630777947104</v>
      </c>
      <c r="G1086" s="27">
        <f t="shared" si="162"/>
        <v>1.0104699626919723E-4</v>
      </c>
      <c r="H1086" s="27">
        <f t="shared" si="168"/>
        <v>0.74</v>
      </c>
      <c r="I1086" s="27">
        <f t="shared" si="169"/>
        <v>140</v>
      </c>
      <c r="J1086" s="27">
        <f t="shared" si="163"/>
        <v>55804.795558908023</v>
      </c>
      <c r="K1086" s="27">
        <f t="shared" si="164"/>
        <v>5.0311938870921098E-5</v>
      </c>
    </row>
    <row r="1087" spans="1:11">
      <c r="A1087" s="27">
        <v>1086</v>
      </c>
      <c r="B1087" s="27">
        <f t="shared" si="160"/>
        <v>0.56833999999999996</v>
      </c>
      <c r="C1087" s="27">
        <f t="shared" si="165"/>
        <v>110</v>
      </c>
      <c r="D1087" s="27">
        <f t="shared" si="166"/>
        <v>42</v>
      </c>
      <c r="E1087" s="27">
        <f t="shared" si="167"/>
        <v>4</v>
      </c>
      <c r="F1087" s="27">
        <f t="shared" si="161"/>
        <v>0.17900765887792972</v>
      </c>
      <c r="G1087" s="27">
        <f t="shared" si="162"/>
        <v>1.0118524732253814E-4</v>
      </c>
      <c r="H1087" s="27">
        <f t="shared" si="168"/>
        <v>0.74</v>
      </c>
      <c r="I1087" s="27">
        <f t="shared" si="169"/>
        <v>140</v>
      </c>
      <c r="J1087" s="27">
        <f t="shared" si="163"/>
        <v>55878.604122960249</v>
      </c>
      <c r="K1087" s="27">
        <f t="shared" si="164"/>
        <v>5.0422100930639673E-5</v>
      </c>
    </row>
    <row r="1088" spans="1:11">
      <c r="A1088" s="27">
        <v>1087</v>
      </c>
      <c r="B1088" s="27">
        <f t="shared" si="160"/>
        <v>0.56886333333333339</v>
      </c>
      <c r="C1088" s="27">
        <f t="shared" si="165"/>
        <v>110</v>
      </c>
      <c r="D1088" s="27">
        <f t="shared" si="166"/>
        <v>42</v>
      </c>
      <c r="E1088" s="27">
        <f t="shared" si="167"/>
        <v>4</v>
      </c>
      <c r="F1088" s="27">
        <f t="shared" si="161"/>
        <v>0.17925226530552937</v>
      </c>
      <c r="G1088" s="27">
        <f t="shared" si="162"/>
        <v>1.013235127019554E-4</v>
      </c>
      <c r="H1088" s="27">
        <f t="shared" si="168"/>
        <v>0.74</v>
      </c>
      <c r="I1088" s="27">
        <f t="shared" si="169"/>
        <v>140</v>
      </c>
      <c r="J1088" s="27">
        <f t="shared" si="163"/>
        <v>55952.41611898486</v>
      </c>
      <c r="K1088" s="27">
        <f t="shared" si="164"/>
        <v>5.0532369235477131E-5</v>
      </c>
    </row>
    <row r="1089" spans="1:11">
      <c r="A1089" s="27">
        <v>1088</v>
      </c>
      <c r="B1089" s="27">
        <f t="shared" si="160"/>
        <v>0.56938666666666671</v>
      </c>
      <c r="C1089" s="27">
        <f t="shared" si="165"/>
        <v>110</v>
      </c>
      <c r="D1089" s="27">
        <f t="shared" si="166"/>
        <v>42</v>
      </c>
      <c r="E1089" s="27">
        <f t="shared" si="167"/>
        <v>4</v>
      </c>
      <c r="F1089" s="27">
        <f t="shared" si="161"/>
        <v>0.17949689681569123</v>
      </c>
      <c r="G1089" s="27">
        <f t="shared" si="162"/>
        <v>1.0146179225945462E-4</v>
      </c>
      <c r="H1089" s="27">
        <f t="shared" si="168"/>
        <v>0.74</v>
      </c>
      <c r="I1089" s="27">
        <f t="shared" si="169"/>
        <v>140</v>
      </c>
      <c r="J1089" s="27">
        <f t="shared" si="163"/>
        <v>56026.231471818617</v>
      </c>
      <c r="K1089" s="27">
        <f t="shared" si="164"/>
        <v>5.0642743661156398E-5</v>
      </c>
    </row>
    <row r="1090" spans="1:11">
      <c r="A1090" s="27">
        <v>1089</v>
      </c>
      <c r="B1090" s="27">
        <f t="shared" ref="B1090:B1153" si="170">3.14/6000*A1090</f>
        <v>0.56991000000000003</v>
      </c>
      <c r="C1090" s="27">
        <f t="shared" si="165"/>
        <v>110</v>
      </c>
      <c r="D1090" s="27">
        <f t="shared" si="166"/>
        <v>42</v>
      </c>
      <c r="E1090" s="27">
        <f t="shared" si="167"/>
        <v>4</v>
      </c>
      <c r="F1090" s="27">
        <f t="shared" ref="F1090:F1153" si="171">1.414*C1090*SIN(B1090)*SIN(B1090)/(1.414*C1090*SIN(B1090)+E1090*D1090)</f>
        <v>0.17974155314680898</v>
      </c>
      <c r="G1090" s="27">
        <f t="shared" ref="G1090:G1153" si="172">SIN(B1090)*SIN(B1090)*D1090*E1090/(1.414*C1090*SIN(B1090)+D1090*E1090)*3.14/6000</f>
        <v>1.0160008584716116E-4</v>
      </c>
      <c r="H1090" s="27">
        <f t="shared" si="168"/>
        <v>0.74</v>
      </c>
      <c r="I1090" s="27">
        <f t="shared" si="169"/>
        <v>140</v>
      </c>
      <c r="J1090" s="27">
        <f t="shared" ref="J1090:J1153" si="173">1.414*I1090*SIN(B1090)*1.414*I1090*SIN(B1090)/(1.414*I1090*SIN(B1090)+E1090*D1090)/(H1090/1000)</f>
        <v>56100.050106371527</v>
      </c>
      <c r="K1090" s="27">
        <f t="shared" ref="K1090:K1153" si="174">SIN(B1090)*SIN(B1090)*1.414*C1090*SIN(B1090)/(1.414*C1090*SIN(B1090)+E1090*D1090)*3.14/6000</f>
        <v>5.0753224083148982E-5</v>
      </c>
    </row>
    <row r="1091" spans="1:11">
      <c r="A1091" s="27">
        <v>1090</v>
      </c>
      <c r="B1091" s="27">
        <f t="shared" si="170"/>
        <v>0.57043333333333335</v>
      </c>
      <c r="C1091" s="27">
        <f t="shared" ref="C1091:C1154" si="175">C1090</f>
        <v>110</v>
      </c>
      <c r="D1091" s="27">
        <f t="shared" ref="D1091:D1154" si="176">D1090</f>
        <v>42</v>
      </c>
      <c r="E1091" s="27">
        <f t="shared" ref="E1091:E1154" si="177">E1090</f>
        <v>4</v>
      </c>
      <c r="F1091" s="27">
        <f t="shared" si="171"/>
        <v>0.17998623403748801</v>
      </c>
      <c r="G1091" s="27">
        <f t="shared" si="172"/>
        <v>1.0173839331731996E-4</v>
      </c>
      <c r="H1091" s="27">
        <f t="shared" ref="H1091:H1154" si="178">H1090</f>
        <v>0.74</v>
      </c>
      <c r="I1091" s="27">
        <f t="shared" ref="I1091:I1154" si="179">I1090</f>
        <v>140</v>
      </c>
      <c r="J1091" s="27">
        <f t="shared" si="173"/>
        <v>56173.871947626583</v>
      </c>
      <c r="K1091" s="27">
        <f t="shared" si="174"/>
        <v>5.0863810376675219E-5</v>
      </c>
    </row>
    <row r="1092" spans="1:11">
      <c r="A1092" s="27">
        <v>1091</v>
      </c>
      <c r="B1092" s="27">
        <f t="shared" si="170"/>
        <v>0.57095666666666667</v>
      </c>
      <c r="C1092" s="27">
        <f t="shared" si="175"/>
        <v>110</v>
      </c>
      <c r="D1092" s="27">
        <f t="shared" si="176"/>
        <v>42</v>
      </c>
      <c r="E1092" s="27">
        <f t="shared" si="177"/>
        <v>4</v>
      </c>
      <c r="F1092" s="27">
        <f t="shared" si="171"/>
        <v>0.18023093922654523</v>
      </c>
      <c r="G1092" s="27">
        <f t="shared" si="172"/>
        <v>1.0187671452229559E-4</v>
      </c>
      <c r="H1092" s="27">
        <f t="shared" si="178"/>
        <v>0.74</v>
      </c>
      <c r="I1092" s="27">
        <f t="shared" si="179"/>
        <v>140</v>
      </c>
      <c r="J1092" s="27">
        <f t="shared" si="173"/>
        <v>56247.696920639857</v>
      </c>
      <c r="K1092" s="27">
        <f t="shared" si="174"/>
        <v>5.097450241670478E-5</v>
      </c>
    </row>
    <row r="1093" spans="1:11">
      <c r="A1093" s="27">
        <v>1092</v>
      </c>
      <c r="B1093" s="27">
        <f t="shared" si="170"/>
        <v>0.57147999999999999</v>
      </c>
      <c r="C1093" s="27">
        <f t="shared" si="175"/>
        <v>110</v>
      </c>
      <c r="D1093" s="27">
        <f t="shared" si="176"/>
        <v>42</v>
      </c>
      <c r="E1093" s="27">
        <f t="shared" si="177"/>
        <v>4</v>
      </c>
      <c r="F1093" s="27">
        <f t="shared" si="171"/>
        <v>0.18047566845300844</v>
      </c>
      <c r="G1093" s="27">
        <f t="shared" si="172"/>
        <v>1.0201504931457185E-4</v>
      </c>
      <c r="H1093" s="27">
        <f t="shared" si="178"/>
        <v>0.74</v>
      </c>
      <c r="I1093" s="27">
        <f t="shared" si="179"/>
        <v>140</v>
      </c>
      <c r="J1093" s="27">
        <f t="shared" si="173"/>
        <v>56321.524950540159</v>
      </c>
      <c r="K1093" s="27">
        <f t="shared" si="174"/>
        <v>5.108530007795704E-5</v>
      </c>
    </row>
    <row r="1094" spans="1:11">
      <c r="A1094" s="27">
        <v>1093</v>
      </c>
      <c r="B1094" s="27">
        <f t="shared" si="170"/>
        <v>0.57200333333333331</v>
      </c>
      <c r="C1094" s="27">
        <f t="shared" si="175"/>
        <v>110</v>
      </c>
      <c r="D1094" s="27">
        <f t="shared" si="176"/>
        <v>42</v>
      </c>
      <c r="E1094" s="27">
        <f t="shared" si="177"/>
        <v>4</v>
      </c>
      <c r="F1094" s="27">
        <f t="shared" si="171"/>
        <v>0.18072042145611694</v>
      </c>
      <c r="G1094" s="27">
        <f t="shared" si="172"/>
        <v>1.0215339754675197E-4</v>
      </c>
      <c r="H1094" s="27">
        <f t="shared" si="178"/>
        <v>0.74</v>
      </c>
      <c r="I1094" s="27">
        <f t="shared" si="179"/>
        <v>140</v>
      </c>
      <c r="J1094" s="27">
        <f t="shared" si="173"/>
        <v>56395.355962529204</v>
      </c>
      <c r="K1094" s="27">
        <f t="shared" si="174"/>
        <v>5.1196203234901499E-5</v>
      </c>
    </row>
    <row r="1095" spans="1:11">
      <c r="A1095" s="27">
        <v>1094</v>
      </c>
      <c r="B1095" s="27">
        <f t="shared" si="170"/>
        <v>0.57252666666666663</v>
      </c>
      <c r="C1095" s="27">
        <f t="shared" si="175"/>
        <v>110</v>
      </c>
      <c r="D1095" s="27">
        <f t="shared" si="176"/>
        <v>42</v>
      </c>
      <c r="E1095" s="27">
        <f t="shared" si="177"/>
        <v>4</v>
      </c>
      <c r="F1095" s="27">
        <f t="shared" si="171"/>
        <v>0.1809651979753204</v>
      </c>
      <c r="G1095" s="27">
        <f t="shared" si="172"/>
        <v>1.0229175907155828E-4</v>
      </c>
      <c r="H1095" s="27">
        <f t="shared" si="178"/>
        <v>0.74</v>
      </c>
      <c r="I1095" s="27">
        <f t="shared" si="179"/>
        <v>140</v>
      </c>
      <c r="J1095" s="27">
        <f t="shared" si="173"/>
        <v>56469.189881881255</v>
      </c>
      <c r="K1095" s="27">
        <f t="shared" si="174"/>
        <v>5.1307211761758074E-5</v>
      </c>
    </row>
    <row r="1096" spans="1:11">
      <c r="A1096" s="27">
        <v>1095</v>
      </c>
      <c r="B1096" s="27">
        <f t="shared" si="170"/>
        <v>0.57304999999999995</v>
      </c>
      <c r="C1096" s="27">
        <f t="shared" si="175"/>
        <v>110</v>
      </c>
      <c r="D1096" s="27">
        <f t="shared" si="176"/>
        <v>42</v>
      </c>
      <c r="E1096" s="27">
        <f t="shared" si="177"/>
        <v>4</v>
      </c>
      <c r="F1096" s="27">
        <f t="shared" si="171"/>
        <v>0.1812099977502796</v>
      </c>
      <c r="G1096" s="27">
        <f t="shared" si="172"/>
        <v>1.0243013374183222E-4</v>
      </c>
      <c r="H1096" s="27">
        <f t="shared" si="178"/>
        <v>0.74</v>
      </c>
      <c r="I1096" s="27">
        <f t="shared" si="179"/>
        <v>140</v>
      </c>
      <c r="J1096" s="27">
        <f t="shared" si="173"/>
        <v>56543.0266339433</v>
      </c>
      <c r="K1096" s="27">
        <f t="shared" si="174"/>
        <v>5.1418325532497776E-5</v>
      </c>
    </row>
    <row r="1097" spans="1:11">
      <c r="A1097" s="27">
        <v>1096</v>
      </c>
      <c r="B1097" s="27">
        <f t="shared" si="170"/>
        <v>0.57357333333333338</v>
      </c>
      <c r="C1097" s="27">
        <f t="shared" si="175"/>
        <v>110</v>
      </c>
      <c r="D1097" s="27">
        <f t="shared" si="176"/>
        <v>42</v>
      </c>
      <c r="E1097" s="27">
        <f t="shared" si="177"/>
        <v>4</v>
      </c>
      <c r="F1097" s="27">
        <f t="shared" si="171"/>
        <v>0.18145482052086559</v>
      </c>
      <c r="G1097" s="27">
        <f t="shared" si="172"/>
        <v>1.0256852141053429E-4</v>
      </c>
      <c r="H1097" s="27">
        <f t="shared" si="178"/>
        <v>0.74</v>
      </c>
      <c r="I1097" s="27">
        <f t="shared" si="179"/>
        <v>140</v>
      </c>
      <c r="J1097" s="27">
        <f t="shared" si="173"/>
        <v>56616.866144134787</v>
      </c>
      <c r="K1097" s="27">
        <f t="shared" si="174"/>
        <v>5.1529544420842813E-5</v>
      </c>
    </row>
    <row r="1098" spans="1:11">
      <c r="A1098" s="27">
        <v>1097</v>
      </c>
      <c r="B1098" s="27">
        <f t="shared" si="170"/>
        <v>0.5740966666666667</v>
      </c>
      <c r="C1098" s="27">
        <f t="shared" si="175"/>
        <v>110</v>
      </c>
      <c r="D1098" s="27">
        <f t="shared" si="176"/>
        <v>42</v>
      </c>
      <c r="E1098" s="27">
        <f t="shared" si="177"/>
        <v>4</v>
      </c>
      <c r="F1098" s="27">
        <f t="shared" si="171"/>
        <v>0.18169966602715953</v>
      </c>
      <c r="G1098" s="27">
        <f t="shared" si="172"/>
        <v>1.0270692193074364E-4</v>
      </c>
      <c r="H1098" s="27">
        <f t="shared" si="178"/>
        <v>0.74</v>
      </c>
      <c r="I1098" s="27">
        <f t="shared" si="179"/>
        <v>140</v>
      </c>
      <c r="J1098" s="27">
        <f t="shared" si="173"/>
        <v>56690.708337947464</v>
      </c>
      <c r="K1098" s="27">
        <f t="shared" si="174"/>
        <v>5.1640868300267116E-5</v>
      </c>
    </row>
    <row r="1099" spans="1:11">
      <c r="A1099" s="27">
        <v>1098</v>
      </c>
      <c r="B1099" s="27">
        <f t="shared" si="170"/>
        <v>0.57462000000000002</v>
      </c>
      <c r="C1099" s="27">
        <f t="shared" si="175"/>
        <v>110</v>
      </c>
      <c r="D1099" s="27">
        <f t="shared" si="176"/>
        <v>42</v>
      </c>
      <c r="E1099" s="27">
        <f t="shared" si="177"/>
        <v>4</v>
      </c>
      <c r="F1099" s="27">
        <f t="shared" si="171"/>
        <v>0.18194453400945307</v>
      </c>
      <c r="G1099" s="27">
        <f t="shared" si="172"/>
        <v>1.0284533515565844E-4</v>
      </c>
      <c r="H1099" s="27">
        <f t="shared" si="178"/>
        <v>0.74</v>
      </c>
      <c r="I1099" s="27">
        <f t="shared" si="179"/>
        <v>140</v>
      </c>
      <c r="J1099" s="27">
        <f t="shared" si="173"/>
        <v>56764.553140945565</v>
      </c>
      <c r="K1099" s="27">
        <f t="shared" si="174"/>
        <v>5.1752297043996864E-5</v>
      </c>
    </row>
    <row r="1100" spans="1:11">
      <c r="A1100" s="27">
        <v>1099</v>
      </c>
      <c r="B1100" s="27">
        <f t="shared" si="170"/>
        <v>0.57514333333333334</v>
      </c>
      <c r="C1100" s="27">
        <f t="shared" si="175"/>
        <v>110</v>
      </c>
      <c r="D1100" s="27">
        <f t="shared" si="176"/>
        <v>42</v>
      </c>
      <c r="E1100" s="27">
        <f t="shared" si="177"/>
        <v>4</v>
      </c>
      <c r="F1100" s="27">
        <f t="shared" si="171"/>
        <v>0.18218942420824749</v>
      </c>
      <c r="G1100" s="27">
        <f t="shared" si="172"/>
        <v>1.0298376093859535E-4</v>
      </c>
      <c r="H1100" s="27">
        <f t="shared" si="178"/>
        <v>0.74</v>
      </c>
      <c r="I1100" s="27">
        <f t="shared" si="179"/>
        <v>140</v>
      </c>
      <c r="J1100" s="27">
        <f t="shared" si="173"/>
        <v>56838.400478765368</v>
      </c>
      <c r="K1100" s="27">
        <f t="shared" si="174"/>
        <v>5.1863830525010704E-5</v>
      </c>
    </row>
    <row r="1101" spans="1:11">
      <c r="A1101" s="27">
        <v>1100</v>
      </c>
      <c r="B1101" s="27">
        <f t="shared" si="170"/>
        <v>0.57566666666666666</v>
      </c>
      <c r="C1101" s="27">
        <f t="shared" si="175"/>
        <v>110</v>
      </c>
      <c r="D1101" s="27">
        <f t="shared" si="176"/>
        <v>42</v>
      </c>
      <c r="E1101" s="27">
        <f t="shared" si="177"/>
        <v>4</v>
      </c>
      <c r="F1101" s="27">
        <f t="shared" si="171"/>
        <v>0.18243433636425394</v>
      </c>
      <c r="G1101" s="27">
        <f t="shared" si="172"/>
        <v>1.0312219913298963E-4</v>
      </c>
      <c r="H1101" s="27">
        <f t="shared" si="178"/>
        <v>0.74</v>
      </c>
      <c r="I1101" s="27">
        <f t="shared" si="179"/>
        <v>140</v>
      </c>
      <c r="J1101" s="27">
        <f t="shared" si="173"/>
        <v>56912.250277115389</v>
      </c>
      <c r="K1101" s="27">
        <f t="shared" si="174"/>
        <v>5.1975468616040208E-5</v>
      </c>
    </row>
    <row r="1102" spans="1:11">
      <c r="A1102" s="27">
        <v>1101</v>
      </c>
      <c r="B1102" s="27">
        <f t="shared" si="170"/>
        <v>0.57618999999999998</v>
      </c>
      <c r="C1102" s="27">
        <f t="shared" si="175"/>
        <v>110</v>
      </c>
      <c r="D1102" s="27">
        <f t="shared" si="176"/>
        <v>42</v>
      </c>
      <c r="E1102" s="27">
        <f t="shared" si="177"/>
        <v>4</v>
      </c>
      <c r="F1102" s="27">
        <f t="shared" si="171"/>
        <v>0.18267927021839309</v>
      </c>
      <c r="G1102" s="27">
        <f t="shared" si="172"/>
        <v>1.0326064959239506E-4</v>
      </c>
      <c r="H1102" s="27">
        <f t="shared" si="178"/>
        <v>0.74</v>
      </c>
      <c r="I1102" s="27">
        <f t="shared" si="179"/>
        <v>140</v>
      </c>
      <c r="J1102" s="27">
        <f t="shared" si="173"/>
        <v>56986.102461776136</v>
      </c>
      <c r="K1102" s="27">
        <f t="shared" si="174"/>
        <v>5.2087211189570434E-5</v>
      </c>
    </row>
    <row r="1103" spans="1:11">
      <c r="A1103" s="27">
        <v>1102</v>
      </c>
      <c r="B1103" s="27">
        <f t="shared" si="170"/>
        <v>0.5767133333333333</v>
      </c>
      <c r="C1103" s="27">
        <f t="shared" si="175"/>
        <v>110</v>
      </c>
      <c r="D1103" s="27">
        <f t="shared" si="176"/>
        <v>42</v>
      </c>
      <c r="E1103" s="27">
        <f t="shared" si="177"/>
        <v>4</v>
      </c>
      <c r="F1103" s="27">
        <f t="shared" si="171"/>
        <v>0.18292422551179491</v>
      </c>
      <c r="G1103" s="27">
        <f t="shared" si="172"/>
        <v>1.0339911217048354E-4</v>
      </c>
      <c r="H1103" s="27">
        <f t="shared" si="178"/>
        <v>0.74</v>
      </c>
      <c r="I1103" s="27">
        <f t="shared" si="179"/>
        <v>140</v>
      </c>
      <c r="J1103" s="27">
        <f t="shared" si="173"/>
        <v>57059.956958600043</v>
      </c>
      <c r="K1103" s="27">
        <f t="shared" si="174"/>
        <v>5.2199058117840008E-5</v>
      </c>
    </row>
    <row r="1104" spans="1:11">
      <c r="A1104" s="27">
        <v>1103</v>
      </c>
      <c r="B1104" s="27">
        <f t="shared" si="170"/>
        <v>0.57723666666666662</v>
      </c>
      <c r="C1104" s="27">
        <f t="shared" si="175"/>
        <v>110</v>
      </c>
      <c r="D1104" s="27">
        <f t="shared" si="176"/>
        <v>42</v>
      </c>
      <c r="E1104" s="27">
        <f t="shared" si="177"/>
        <v>4</v>
      </c>
      <c r="F1104" s="27">
        <f t="shared" si="171"/>
        <v>0.18316920198579859</v>
      </c>
      <c r="G1104" s="27">
        <f t="shared" si="172"/>
        <v>1.0353758672104549E-4</v>
      </c>
      <c r="H1104" s="27">
        <f t="shared" si="178"/>
        <v>0.74</v>
      </c>
      <c r="I1104" s="27">
        <f t="shared" si="179"/>
        <v>140</v>
      </c>
      <c r="J1104" s="27">
        <f t="shared" si="173"/>
        <v>57133.813693511394</v>
      </c>
      <c r="K1104" s="27">
        <f t="shared" si="174"/>
        <v>5.2311009272841881E-5</v>
      </c>
    </row>
    <row r="1105" spans="1:11">
      <c r="A1105" s="27">
        <v>1104</v>
      </c>
      <c r="B1105" s="27">
        <f t="shared" si="170"/>
        <v>0.57776000000000005</v>
      </c>
      <c r="C1105" s="27">
        <f t="shared" si="175"/>
        <v>110</v>
      </c>
      <c r="D1105" s="27">
        <f t="shared" si="176"/>
        <v>42</v>
      </c>
      <c r="E1105" s="27">
        <f t="shared" si="177"/>
        <v>4</v>
      </c>
      <c r="F1105" s="27">
        <f t="shared" si="171"/>
        <v>0.18341419938195244</v>
      </c>
      <c r="G1105" s="27">
        <f t="shared" si="172"/>
        <v>1.0367607309798932E-4</v>
      </c>
      <c r="H1105" s="27">
        <f t="shared" si="178"/>
        <v>0.74</v>
      </c>
      <c r="I1105" s="27">
        <f t="shared" si="179"/>
        <v>140</v>
      </c>
      <c r="J1105" s="27">
        <f t="shared" si="173"/>
        <v>57207.672592506249</v>
      </c>
      <c r="K1105" s="27">
        <f t="shared" si="174"/>
        <v>5.242306452632353E-5</v>
      </c>
    </row>
    <row r="1106" spans="1:11">
      <c r="A1106" s="27">
        <v>1105</v>
      </c>
      <c r="B1106" s="27">
        <f t="shared" si="170"/>
        <v>0.57828333333333337</v>
      </c>
      <c r="C1106" s="27">
        <f t="shared" si="175"/>
        <v>110</v>
      </c>
      <c r="D1106" s="27">
        <f t="shared" si="176"/>
        <v>42</v>
      </c>
      <c r="E1106" s="27">
        <f t="shared" si="177"/>
        <v>4</v>
      </c>
      <c r="F1106" s="27">
        <f t="shared" si="171"/>
        <v>0.18365921744201316</v>
      </c>
      <c r="G1106" s="27">
        <f t="shared" si="172"/>
        <v>1.0381457115534137E-4</v>
      </c>
      <c r="H1106" s="27">
        <f t="shared" si="178"/>
        <v>0.74</v>
      </c>
      <c r="I1106" s="27">
        <f t="shared" si="179"/>
        <v>140</v>
      </c>
      <c r="J1106" s="27">
        <f t="shared" si="173"/>
        <v>57281.533581652278</v>
      </c>
      <c r="K1106" s="27">
        <f t="shared" si="174"/>
        <v>5.2535223749787339E-5</v>
      </c>
    </row>
    <row r="1107" spans="1:11">
      <c r="A1107" s="27">
        <v>1106</v>
      </c>
      <c r="B1107" s="27">
        <f t="shared" si="170"/>
        <v>0.57880666666666669</v>
      </c>
      <c r="C1107" s="27">
        <f t="shared" si="175"/>
        <v>110</v>
      </c>
      <c r="D1107" s="27">
        <f t="shared" si="176"/>
        <v>42</v>
      </c>
      <c r="E1107" s="27">
        <f t="shared" si="177"/>
        <v>4</v>
      </c>
      <c r="F1107" s="27">
        <f t="shared" si="171"/>
        <v>0.18390425590794657</v>
      </c>
      <c r="G1107" s="27">
        <f t="shared" si="172"/>
        <v>1.0395308074724611E-4</v>
      </c>
      <c r="H1107" s="27">
        <f t="shared" si="178"/>
        <v>0.74</v>
      </c>
      <c r="I1107" s="27">
        <f t="shared" si="179"/>
        <v>140</v>
      </c>
      <c r="J1107" s="27">
        <f t="shared" si="173"/>
        <v>57355.396587088777</v>
      </c>
      <c r="K1107" s="27">
        <f t="shared" si="174"/>
        <v>5.264748681449115E-5</v>
      </c>
    </row>
    <row r="1108" spans="1:11">
      <c r="A1108" s="27">
        <v>1107</v>
      </c>
      <c r="B1108" s="27">
        <f t="shared" si="170"/>
        <v>0.57933000000000001</v>
      </c>
      <c r="C1108" s="27">
        <f t="shared" si="175"/>
        <v>110</v>
      </c>
      <c r="D1108" s="27">
        <f t="shared" si="176"/>
        <v>42</v>
      </c>
      <c r="E1108" s="27">
        <f t="shared" si="177"/>
        <v>4</v>
      </c>
      <c r="F1108" s="27">
        <f t="shared" si="171"/>
        <v>0.18414931452192657</v>
      </c>
      <c r="G1108" s="27">
        <f t="shared" si="172"/>
        <v>1.040916017279657E-4</v>
      </c>
      <c r="H1108" s="27">
        <f t="shared" si="178"/>
        <v>0.74</v>
      </c>
      <c r="I1108" s="27">
        <f t="shared" si="179"/>
        <v>140</v>
      </c>
      <c r="J1108" s="27">
        <f t="shared" si="173"/>
        <v>57429.261535026446</v>
      </c>
      <c r="K1108" s="27">
        <f t="shared" si="174"/>
        <v>5.2759853591448596E-5</v>
      </c>
    </row>
    <row r="1109" spans="1:11">
      <c r="A1109" s="27">
        <v>1108</v>
      </c>
      <c r="B1109" s="27">
        <f t="shared" si="170"/>
        <v>0.57985333333333333</v>
      </c>
      <c r="C1109" s="27">
        <f t="shared" si="175"/>
        <v>110</v>
      </c>
      <c r="D1109" s="27">
        <f t="shared" si="176"/>
        <v>42</v>
      </c>
      <c r="E1109" s="27">
        <f t="shared" si="177"/>
        <v>4</v>
      </c>
      <c r="F1109" s="27">
        <f t="shared" si="171"/>
        <v>0.18439439302633553</v>
      </c>
      <c r="G1109" s="27">
        <f t="shared" si="172"/>
        <v>1.0423013395188003E-4</v>
      </c>
      <c r="H1109" s="27">
        <f t="shared" si="178"/>
        <v>0.74</v>
      </c>
      <c r="I1109" s="27">
        <f t="shared" si="179"/>
        <v>140</v>
      </c>
      <c r="J1109" s="27">
        <f t="shared" si="173"/>
        <v>57503.128351747451</v>
      </c>
      <c r="K1109" s="27">
        <f t="shared" si="174"/>
        <v>5.2872323951429461E-5</v>
      </c>
    </row>
    <row r="1110" spans="1:11">
      <c r="A1110" s="27">
        <v>1109</v>
      </c>
      <c r="B1110" s="27">
        <f t="shared" si="170"/>
        <v>0.58037666666666665</v>
      </c>
      <c r="C1110" s="27">
        <f t="shared" si="175"/>
        <v>110</v>
      </c>
      <c r="D1110" s="27">
        <f t="shared" si="176"/>
        <v>42</v>
      </c>
      <c r="E1110" s="27">
        <f t="shared" si="177"/>
        <v>4</v>
      </c>
      <c r="F1110" s="27">
        <f t="shared" si="171"/>
        <v>0.18463949116376377</v>
      </c>
      <c r="G1110" s="27">
        <f t="shared" si="172"/>
        <v>1.0436867727348664E-4</v>
      </c>
      <c r="H1110" s="27">
        <f t="shared" si="178"/>
        <v>0.74</v>
      </c>
      <c r="I1110" s="27">
        <f t="shared" si="179"/>
        <v>140</v>
      </c>
      <c r="J1110" s="27">
        <f t="shared" si="173"/>
        <v>57576.996963605219</v>
      </c>
      <c r="K1110" s="27">
        <f t="shared" si="174"/>
        <v>5.2984897764960151E-5</v>
      </c>
    </row>
    <row r="1111" spans="1:11">
      <c r="A1111" s="27">
        <v>1110</v>
      </c>
      <c r="B1111" s="27">
        <f t="shared" si="170"/>
        <v>0.58089999999999997</v>
      </c>
      <c r="C1111" s="27">
        <f t="shared" si="175"/>
        <v>110</v>
      </c>
      <c r="D1111" s="27">
        <f t="shared" si="176"/>
        <v>42</v>
      </c>
      <c r="E1111" s="27">
        <f t="shared" si="177"/>
        <v>4</v>
      </c>
      <c r="F1111" s="27">
        <f t="shared" si="171"/>
        <v>0.18488460867700937</v>
      </c>
      <c r="G1111" s="27">
        <f t="shared" si="172"/>
        <v>1.0450723154740044E-4</v>
      </c>
      <c r="H1111" s="27">
        <f t="shared" si="178"/>
        <v>0.74</v>
      </c>
      <c r="I1111" s="27">
        <f t="shared" si="179"/>
        <v>140</v>
      </c>
      <c r="J1111" s="27">
        <f t="shared" si="173"/>
        <v>57650.867297024313</v>
      </c>
      <c r="K1111" s="27">
        <f t="shared" si="174"/>
        <v>5.3097574902323992E-5</v>
      </c>
    </row>
    <row r="1112" spans="1:11">
      <c r="A1112" s="27">
        <v>1111</v>
      </c>
      <c r="B1112" s="27">
        <f t="shared" si="170"/>
        <v>0.58142333333333329</v>
      </c>
      <c r="C1112" s="27">
        <f t="shared" si="175"/>
        <v>110</v>
      </c>
      <c r="D1112" s="27">
        <f t="shared" si="176"/>
        <v>42</v>
      </c>
      <c r="E1112" s="27">
        <f t="shared" si="177"/>
        <v>4</v>
      </c>
      <c r="F1112" s="27">
        <f t="shared" si="171"/>
        <v>0.1851297453090785</v>
      </c>
      <c r="G1112" s="27">
        <f t="shared" si="172"/>
        <v>1.0464579662835401E-4</v>
      </c>
      <c r="H1112" s="27">
        <f t="shared" si="178"/>
        <v>0.74</v>
      </c>
      <c r="I1112" s="27">
        <f t="shared" si="179"/>
        <v>140</v>
      </c>
      <c r="J1112" s="27">
        <f t="shared" si="173"/>
        <v>57724.739278500514</v>
      </c>
      <c r="K1112" s="27">
        <f t="shared" si="174"/>
        <v>5.32103552335619E-5</v>
      </c>
    </row>
    <row r="1113" spans="1:11">
      <c r="A1113" s="27">
        <v>1112</v>
      </c>
      <c r="B1113" s="27">
        <f t="shared" si="170"/>
        <v>0.58194666666666661</v>
      </c>
      <c r="C1113" s="27">
        <f t="shared" si="175"/>
        <v>110</v>
      </c>
      <c r="D1113" s="27">
        <f t="shared" si="176"/>
        <v>42</v>
      </c>
      <c r="E1113" s="27">
        <f t="shared" si="177"/>
        <v>4</v>
      </c>
      <c r="F1113" s="27">
        <f t="shared" si="171"/>
        <v>0.18537490080318444</v>
      </c>
      <c r="G1113" s="27">
        <f t="shared" si="172"/>
        <v>1.0478437237119695E-4</v>
      </c>
      <c r="H1113" s="27">
        <f t="shared" si="178"/>
        <v>0.74</v>
      </c>
      <c r="I1113" s="27">
        <f t="shared" si="179"/>
        <v>140</v>
      </c>
      <c r="J1113" s="27">
        <f t="shared" si="173"/>
        <v>57798.612834600564</v>
      </c>
      <c r="K1113" s="27">
        <f t="shared" si="174"/>
        <v>5.3323238628472408E-5</v>
      </c>
    </row>
    <row r="1114" spans="1:11">
      <c r="A1114" s="27">
        <v>1113</v>
      </c>
      <c r="B1114" s="27">
        <f t="shared" si="170"/>
        <v>0.58247000000000004</v>
      </c>
      <c r="C1114" s="27">
        <f t="shared" si="175"/>
        <v>110</v>
      </c>
      <c r="D1114" s="27">
        <f t="shared" si="176"/>
        <v>42</v>
      </c>
      <c r="E1114" s="27">
        <f t="shared" si="177"/>
        <v>4</v>
      </c>
      <c r="F1114" s="27">
        <f t="shared" si="171"/>
        <v>0.18562007490274804</v>
      </c>
      <c r="G1114" s="27">
        <f t="shared" si="172"/>
        <v>1.0492295863089627E-4</v>
      </c>
      <c r="H1114" s="27">
        <f t="shared" si="178"/>
        <v>0.74</v>
      </c>
      <c r="I1114" s="27">
        <f t="shared" si="179"/>
        <v>140</v>
      </c>
      <c r="J1114" s="27">
        <f t="shared" si="173"/>
        <v>57872.487891962141</v>
      </c>
      <c r="K1114" s="27">
        <f t="shared" si="174"/>
        <v>5.3436224956612394E-5</v>
      </c>
    </row>
    <row r="1115" spans="1:11">
      <c r="A1115" s="27">
        <v>1114</v>
      </c>
      <c r="B1115" s="27">
        <f t="shared" si="170"/>
        <v>0.58299333333333336</v>
      </c>
      <c r="C1115" s="27">
        <f t="shared" si="175"/>
        <v>110</v>
      </c>
      <c r="D1115" s="27">
        <f t="shared" si="176"/>
        <v>42</v>
      </c>
      <c r="E1115" s="27">
        <f t="shared" si="177"/>
        <v>4</v>
      </c>
      <c r="F1115" s="27">
        <f t="shared" si="171"/>
        <v>0.18586526735139719</v>
      </c>
      <c r="G1115" s="27">
        <f t="shared" si="172"/>
        <v>1.0506155526253597E-4</v>
      </c>
      <c r="H1115" s="27">
        <f t="shared" si="178"/>
        <v>0.74</v>
      </c>
      <c r="I1115" s="27">
        <f t="shared" si="179"/>
        <v>140</v>
      </c>
      <c r="J1115" s="27">
        <f t="shared" si="173"/>
        <v>57946.364377293787</v>
      </c>
      <c r="K1115" s="27">
        <f t="shared" si="174"/>
        <v>5.3549314087297293E-5</v>
      </c>
    </row>
    <row r="1116" spans="1:11">
      <c r="A1116" s="27">
        <v>1115</v>
      </c>
      <c r="B1116" s="27">
        <f t="shared" si="170"/>
        <v>0.58351666666666668</v>
      </c>
      <c r="C1116" s="27">
        <f t="shared" si="175"/>
        <v>110</v>
      </c>
      <c r="D1116" s="27">
        <f t="shared" si="176"/>
        <v>42</v>
      </c>
      <c r="E1116" s="27">
        <f t="shared" si="177"/>
        <v>4</v>
      </c>
      <c r="F1116" s="27">
        <f t="shared" si="171"/>
        <v>0.18611047789296675</v>
      </c>
      <c r="G1116" s="27">
        <f t="shared" si="172"/>
        <v>1.0520016212131696E-4</v>
      </c>
      <c r="H1116" s="27">
        <f t="shared" si="178"/>
        <v>0.74</v>
      </c>
      <c r="I1116" s="27">
        <f t="shared" si="179"/>
        <v>140</v>
      </c>
      <c r="J1116" s="27">
        <f t="shared" si="173"/>
        <v>58020.242217374704</v>
      </c>
      <c r="K1116" s="27">
        <f t="shared" si="174"/>
        <v>5.366250588960152E-5</v>
      </c>
    </row>
    <row r="1117" spans="1:11">
      <c r="A1117" s="27">
        <v>1116</v>
      </c>
      <c r="B1117" s="27">
        <f t="shared" si="170"/>
        <v>0.58404</v>
      </c>
      <c r="C1117" s="27">
        <f t="shared" si="175"/>
        <v>110</v>
      </c>
      <c r="D1117" s="27">
        <f t="shared" si="176"/>
        <v>42</v>
      </c>
      <c r="E1117" s="27">
        <f t="shared" si="177"/>
        <v>4</v>
      </c>
      <c r="F1117" s="27">
        <f t="shared" si="171"/>
        <v>0.18635570627149842</v>
      </c>
      <c r="G1117" s="27">
        <f t="shared" si="172"/>
        <v>1.0533877906255716E-4</v>
      </c>
      <c r="H1117" s="27">
        <f t="shared" si="178"/>
        <v>0.74</v>
      </c>
      <c r="I1117" s="27">
        <f t="shared" si="179"/>
        <v>140</v>
      </c>
      <c r="J1117" s="27">
        <f t="shared" si="173"/>
        <v>58094.121339054866</v>
      </c>
      <c r="K1117" s="27">
        <f t="shared" si="174"/>
        <v>5.3775800232359014E-5</v>
      </c>
    </row>
    <row r="1118" spans="1:11">
      <c r="A1118" s="27">
        <v>1117</v>
      </c>
      <c r="B1118" s="27">
        <f t="shared" si="170"/>
        <v>0.58456333333333332</v>
      </c>
      <c r="C1118" s="27">
        <f t="shared" si="175"/>
        <v>110</v>
      </c>
      <c r="D1118" s="27">
        <f t="shared" si="176"/>
        <v>42</v>
      </c>
      <c r="E1118" s="27">
        <f t="shared" si="177"/>
        <v>4</v>
      </c>
      <c r="F1118" s="27">
        <f t="shared" si="171"/>
        <v>0.18660095223124049</v>
      </c>
      <c r="G1118" s="27">
        <f t="shared" si="172"/>
        <v>1.0547740594169131E-4</v>
      </c>
      <c r="H1118" s="27">
        <f t="shared" si="178"/>
        <v>0.74</v>
      </c>
      <c r="I1118" s="27">
        <f t="shared" si="179"/>
        <v>140</v>
      </c>
      <c r="J1118" s="27">
        <f t="shared" si="173"/>
        <v>58168.001669254772</v>
      </c>
      <c r="K1118" s="27">
        <f t="shared" si="174"/>
        <v>5.3889196984163544E-5</v>
      </c>
    </row>
    <row r="1119" spans="1:11">
      <c r="A1119" s="27">
        <v>1118</v>
      </c>
      <c r="B1119" s="27">
        <f t="shared" si="170"/>
        <v>0.58508666666666664</v>
      </c>
      <c r="C1119" s="27">
        <f t="shared" si="175"/>
        <v>110</v>
      </c>
      <c r="D1119" s="27">
        <f t="shared" si="176"/>
        <v>42</v>
      </c>
      <c r="E1119" s="27">
        <f t="shared" si="177"/>
        <v>4</v>
      </c>
      <c r="F1119" s="27">
        <f t="shared" si="171"/>
        <v>0.18684621551664773</v>
      </c>
      <c r="G1119" s="27">
        <f t="shared" si="172"/>
        <v>1.0561604261427073E-4</v>
      </c>
      <c r="H1119" s="27">
        <f t="shared" si="178"/>
        <v>0.74</v>
      </c>
      <c r="I1119" s="27">
        <f t="shared" si="179"/>
        <v>140</v>
      </c>
      <c r="J1119" s="27">
        <f t="shared" si="173"/>
        <v>58241.883134965377</v>
      </c>
      <c r="K1119" s="27">
        <f t="shared" si="174"/>
        <v>5.4002696013369032E-5</v>
      </c>
    </row>
    <row r="1120" spans="1:11">
      <c r="A1120" s="27">
        <v>1119</v>
      </c>
      <c r="B1120" s="27">
        <f t="shared" si="170"/>
        <v>0.58560999999999996</v>
      </c>
      <c r="C1120" s="27">
        <f t="shared" si="175"/>
        <v>110</v>
      </c>
      <c r="D1120" s="27">
        <f t="shared" si="176"/>
        <v>42</v>
      </c>
      <c r="E1120" s="27">
        <f t="shared" si="177"/>
        <v>4</v>
      </c>
      <c r="F1120" s="27">
        <f t="shared" si="171"/>
        <v>0.18709149587238103</v>
      </c>
      <c r="G1120" s="27">
        <f t="shared" si="172"/>
        <v>1.0575468893596339E-4</v>
      </c>
      <c r="H1120" s="27">
        <f t="shared" si="178"/>
        <v>0.74</v>
      </c>
      <c r="I1120" s="27">
        <f t="shared" si="179"/>
        <v>140</v>
      </c>
      <c r="J1120" s="27">
        <f t="shared" si="173"/>
        <v>58315.765663248036</v>
      </c>
      <c r="K1120" s="27">
        <f t="shared" si="174"/>
        <v>5.4116297188090131E-5</v>
      </c>
    </row>
    <row r="1121" spans="1:11">
      <c r="A1121" s="27">
        <v>1120</v>
      </c>
      <c r="B1121" s="27">
        <f t="shared" si="170"/>
        <v>0.58613333333333328</v>
      </c>
      <c r="C1121" s="27">
        <f t="shared" si="175"/>
        <v>110</v>
      </c>
      <c r="D1121" s="27">
        <f t="shared" si="176"/>
        <v>42</v>
      </c>
      <c r="E1121" s="27">
        <f t="shared" si="177"/>
        <v>4</v>
      </c>
      <c r="F1121" s="27">
        <f t="shared" si="171"/>
        <v>0.18733679304330755</v>
      </c>
      <c r="G1121" s="27">
        <f t="shared" si="172"/>
        <v>1.0589334476255368E-4</v>
      </c>
      <c r="H1121" s="27">
        <f t="shared" si="178"/>
        <v>0.74</v>
      </c>
      <c r="I1121" s="27">
        <f t="shared" si="179"/>
        <v>140</v>
      </c>
      <c r="J1121" s="27">
        <f t="shared" si="173"/>
        <v>58389.649181234447</v>
      </c>
      <c r="K1121" s="27">
        <f t="shared" si="174"/>
        <v>5.4230000376202495E-5</v>
      </c>
    </row>
    <row r="1122" spans="1:11">
      <c r="A1122" s="27">
        <v>1121</v>
      </c>
      <c r="B1122" s="27">
        <f t="shared" si="170"/>
        <v>0.58665666666666672</v>
      </c>
      <c r="C1122" s="27">
        <f t="shared" si="175"/>
        <v>110</v>
      </c>
      <c r="D1122" s="27">
        <f t="shared" si="176"/>
        <v>42</v>
      </c>
      <c r="E1122" s="27">
        <f t="shared" si="177"/>
        <v>4</v>
      </c>
      <c r="F1122" s="27">
        <f t="shared" si="171"/>
        <v>0.18758210677450007</v>
      </c>
      <c r="G1122" s="27">
        <f t="shared" si="172"/>
        <v>1.0603200994994244E-4</v>
      </c>
      <c r="H1122" s="27">
        <f t="shared" si="178"/>
        <v>0.74</v>
      </c>
      <c r="I1122" s="27">
        <f t="shared" si="179"/>
        <v>140</v>
      </c>
      <c r="J1122" s="27">
        <f t="shared" si="173"/>
        <v>58463.533616126464</v>
      </c>
      <c r="K1122" s="27">
        <f t="shared" si="174"/>
        <v>5.4343805445343246E-5</v>
      </c>
    </row>
    <row r="1123" spans="1:11">
      <c r="A1123" s="27">
        <v>1122</v>
      </c>
      <c r="B1123" s="27">
        <f t="shared" si="170"/>
        <v>0.58718000000000004</v>
      </c>
      <c r="C1123" s="27">
        <f t="shared" si="175"/>
        <v>110</v>
      </c>
      <c r="D1123" s="27">
        <f t="shared" si="176"/>
        <v>42</v>
      </c>
      <c r="E1123" s="27">
        <f t="shared" si="177"/>
        <v>4</v>
      </c>
      <c r="F1123" s="27">
        <f t="shared" si="171"/>
        <v>0.18782743681123731</v>
      </c>
      <c r="G1123" s="27">
        <f t="shared" si="172"/>
        <v>1.0617068435414672E-4</v>
      </c>
      <c r="H1123" s="27">
        <f t="shared" si="178"/>
        <v>0.74</v>
      </c>
      <c r="I1123" s="27">
        <f t="shared" si="179"/>
        <v>140</v>
      </c>
      <c r="J1123" s="27">
        <f t="shared" si="173"/>
        <v>58537.418895196097</v>
      </c>
      <c r="K1123" s="27">
        <f t="shared" si="174"/>
        <v>5.4457712262911348E-5</v>
      </c>
    </row>
    <row r="1124" spans="1:11">
      <c r="A1124" s="27">
        <v>1123</v>
      </c>
      <c r="B1124" s="27">
        <f t="shared" si="170"/>
        <v>0.58770333333333336</v>
      </c>
      <c r="C1124" s="27">
        <f t="shared" si="175"/>
        <v>110</v>
      </c>
      <c r="D1124" s="27">
        <f t="shared" si="176"/>
        <v>42</v>
      </c>
      <c r="E1124" s="27">
        <f t="shared" si="177"/>
        <v>4</v>
      </c>
      <c r="F1124" s="27">
        <f t="shared" si="171"/>
        <v>0.18807278289900339</v>
      </c>
      <c r="G1124" s="27">
        <f t="shared" si="172"/>
        <v>1.0630936783129987E-4</v>
      </c>
      <c r="H1124" s="27">
        <f t="shared" si="178"/>
        <v>0.74</v>
      </c>
      <c r="I1124" s="27">
        <f t="shared" si="179"/>
        <v>140</v>
      </c>
      <c r="J1124" s="27">
        <f t="shared" si="173"/>
        <v>58611.304945785363</v>
      </c>
      <c r="K1124" s="27">
        <f t="shared" si="174"/>
        <v>5.4571720696068067E-5</v>
      </c>
    </row>
    <row r="1125" spans="1:11">
      <c r="A1125" s="27">
        <v>1124</v>
      </c>
      <c r="B1125" s="27">
        <f t="shared" si="170"/>
        <v>0.58822666666666668</v>
      </c>
      <c r="C1125" s="27">
        <f t="shared" si="175"/>
        <v>110</v>
      </c>
      <c r="D1125" s="27">
        <f t="shared" si="176"/>
        <v>42</v>
      </c>
      <c r="E1125" s="27">
        <f t="shared" si="177"/>
        <v>4</v>
      </c>
      <c r="F1125" s="27">
        <f t="shared" si="171"/>
        <v>0.18831814478348777</v>
      </c>
      <c r="G1125" s="27">
        <f t="shared" si="172"/>
        <v>1.0644806023765106E-4</v>
      </c>
      <c r="H1125" s="27">
        <f t="shared" si="178"/>
        <v>0.74</v>
      </c>
      <c r="I1125" s="27">
        <f t="shared" si="179"/>
        <v>140</v>
      </c>
      <c r="J1125" s="27">
        <f t="shared" si="173"/>
        <v>58685.191695306239</v>
      </c>
      <c r="K1125" s="27">
        <f t="shared" si="174"/>
        <v>5.4685830611737236E-5</v>
      </c>
    </row>
    <row r="1126" spans="1:11">
      <c r="A1126" s="27">
        <v>1125</v>
      </c>
      <c r="B1126" s="27">
        <f t="shared" si="170"/>
        <v>0.58875</v>
      </c>
      <c r="C1126" s="27">
        <f t="shared" si="175"/>
        <v>110</v>
      </c>
      <c r="D1126" s="27">
        <f t="shared" si="176"/>
        <v>42</v>
      </c>
      <c r="E1126" s="27">
        <f t="shared" si="177"/>
        <v>4</v>
      </c>
      <c r="F1126" s="27">
        <f t="shared" si="171"/>
        <v>0.1885635222105852</v>
      </c>
      <c r="G1126" s="27">
        <f t="shared" si="172"/>
        <v>1.0658676142956569E-4</v>
      </c>
      <c r="H1126" s="27">
        <f t="shared" si="178"/>
        <v>0.74</v>
      </c>
      <c r="I1126" s="27">
        <f t="shared" si="179"/>
        <v>140</v>
      </c>
      <c r="J1126" s="27">
        <f t="shared" si="173"/>
        <v>58759.079071240572</v>
      </c>
      <c r="K1126" s="27">
        <f t="shared" si="174"/>
        <v>5.4800041876605845E-5</v>
      </c>
    </row>
    <row r="1127" spans="1:11">
      <c r="A1127" s="27">
        <v>1126</v>
      </c>
      <c r="B1127" s="27">
        <f t="shared" si="170"/>
        <v>0.58927333333333332</v>
      </c>
      <c r="C1127" s="27">
        <f t="shared" si="175"/>
        <v>110</v>
      </c>
      <c r="D1127" s="27">
        <f t="shared" si="176"/>
        <v>42</v>
      </c>
      <c r="E1127" s="27">
        <f t="shared" si="177"/>
        <v>4</v>
      </c>
      <c r="F1127" s="27">
        <f t="shared" si="171"/>
        <v>0.18880891492639529</v>
      </c>
      <c r="G1127" s="27">
        <f t="shared" si="172"/>
        <v>1.0672547126352501E-4</v>
      </c>
      <c r="H1127" s="27">
        <f t="shared" si="178"/>
        <v>0.74</v>
      </c>
      <c r="I1127" s="27">
        <f t="shared" si="179"/>
        <v>140</v>
      </c>
      <c r="J1127" s="27">
        <f t="shared" si="173"/>
        <v>58832.967001139979</v>
      </c>
      <c r="K1127" s="27">
        <f t="shared" si="174"/>
        <v>5.4914354357124376E-5</v>
      </c>
    </row>
    <row r="1128" spans="1:11">
      <c r="A1128" s="27">
        <v>1127</v>
      </c>
      <c r="B1128" s="27">
        <f t="shared" si="170"/>
        <v>0.58979666666666664</v>
      </c>
      <c r="C1128" s="27">
        <f t="shared" si="175"/>
        <v>110</v>
      </c>
      <c r="D1128" s="27">
        <f t="shared" si="176"/>
        <v>42</v>
      </c>
      <c r="E1128" s="27">
        <f t="shared" si="177"/>
        <v>4</v>
      </c>
      <c r="F1128" s="27">
        <f t="shared" si="171"/>
        <v>0.18905432267722255</v>
      </c>
      <c r="G1128" s="27">
        <f t="shared" si="172"/>
        <v>1.0686418959612581E-4</v>
      </c>
      <c r="H1128" s="27">
        <f t="shared" si="178"/>
        <v>0.74</v>
      </c>
      <c r="I1128" s="27">
        <f t="shared" si="179"/>
        <v>140</v>
      </c>
      <c r="J1128" s="27">
        <f t="shared" si="173"/>
        <v>58906.855412625715</v>
      </c>
      <c r="K1128" s="27">
        <f t="shared" si="174"/>
        <v>5.5028767919507072E-5</v>
      </c>
    </row>
    <row r="1129" spans="1:11">
      <c r="A1129" s="27">
        <v>1128</v>
      </c>
      <c r="B1129" s="27">
        <f t="shared" si="170"/>
        <v>0.59031999999999996</v>
      </c>
      <c r="C1129" s="27">
        <f t="shared" si="175"/>
        <v>110</v>
      </c>
      <c r="D1129" s="27">
        <f t="shared" si="176"/>
        <v>42</v>
      </c>
      <c r="E1129" s="27">
        <f t="shared" si="177"/>
        <v>4</v>
      </c>
      <c r="F1129" s="27">
        <f t="shared" si="171"/>
        <v>0.18929974520957615</v>
      </c>
      <c r="G1129" s="27">
        <f t="shared" si="172"/>
        <v>1.0700291628408085E-4</v>
      </c>
      <c r="H1129" s="27">
        <f t="shared" si="178"/>
        <v>0.74</v>
      </c>
      <c r="I1129" s="27">
        <f t="shared" si="179"/>
        <v>140</v>
      </c>
      <c r="J1129" s="27">
        <f t="shared" si="173"/>
        <v>58980.744233388665</v>
      </c>
      <c r="K1129" s="27">
        <f t="shared" si="174"/>
        <v>5.51432824297326E-5</v>
      </c>
    </row>
    <row r="1130" spans="1:11">
      <c r="A1130" s="27">
        <v>1129</v>
      </c>
      <c r="B1130" s="27">
        <f t="shared" si="170"/>
        <v>0.59084333333333339</v>
      </c>
      <c r="C1130" s="27">
        <f t="shared" si="175"/>
        <v>110</v>
      </c>
      <c r="D1130" s="27">
        <f t="shared" si="176"/>
        <v>42</v>
      </c>
      <c r="E1130" s="27">
        <f t="shared" si="177"/>
        <v>4</v>
      </c>
      <c r="F1130" s="27">
        <f t="shared" si="171"/>
        <v>0.18954518227016959</v>
      </c>
      <c r="G1130" s="27">
        <f t="shared" si="172"/>
        <v>1.0714165118421829E-4</v>
      </c>
      <c r="H1130" s="27">
        <f t="shared" si="178"/>
        <v>0.74</v>
      </c>
      <c r="I1130" s="27">
        <f t="shared" si="179"/>
        <v>140</v>
      </c>
      <c r="J1130" s="27">
        <f t="shared" si="173"/>
        <v>59054.633391189258</v>
      </c>
      <c r="K1130" s="27">
        <f t="shared" si="174"/>
        <v>5.525789775354421E-5</v>
      </c>
    </row>
    <row r="1131" spans="1:11">
      <c r="A1131" s="27">
        <v>1130</v>
      </c>
      <c r="B1131" s="27">
        <f t="shared" si="170"/>
        <v>0.59136666666666671</v>
      </c>
      <c r="C1131" s="27">
        <f t="shared" si="175"/>
        <v>110</v>
      </c>
      <c r="D1131" s="27">
        <f t="shared" si="176"/>
        <v>42</v>
      </c>
      <c r="E1131" s="27">
        <f t="shared" si="177"/>
        <v>4</v>
      </c>
      <c r="F1131" s="27">
        <f t="shared" si="171"/>
        <v>0.18979063360592077</v>
      </c>
      <c r="G1131" s="27">
        <f t="shared" si="172"/>
        <v>1.0728039415348179E-4</v>
      </c>
      <c r="H1131" s="27">
        <f t="shared" si="178"/>
        <v>0.74</v>
      </c>
      <c r="I1131" s="27">
        <f t="shared" si="179"/>
        <v>140</v>
      </c>
      <c r="J1131" s="27">
        <f t="shared" si="173"/>
        <v>59128.522813857242</v>
      </c>
      <c r="K1131" s="27">
        <f t="shared" si="174"/>
        <v>5.5372613756450263E-5</v>
      </c>
    </row>
    <row r="1132" spans="1:11">
      <c r="A1132" s="27">
        <v>1131</v>
      </c>
      <c r="B1132" s="27">
        <f t="shared" si="170"/>
        <v>0.59189000000000003</v>
      </c>
      <c r="C1132" s="27">
        <f t="shared" si="175"/>
        <v>110</v>
      </c>
      <c r="D1132" s="27">
        <f t="shared" si="176"/>
        <v>42</v>
      </c>
      <c r="E1132" s="27">
        <f t="shared" si="177"/>
        <v>4</v>
      </c>
      <c r="F1132" s="27">
        <f t="shared" si="171"/>
        <v>0.19003609896395163</v>
      </c>
      <c r="G1132" s="27">
        <f t="shared" si="172"/>
        <v>1.0741914504893036E-4</v>
      </c>
      <c r="H1132" s="27">
        <f t="shared" si="178"/>
        <v>0.74</v>
      </c>
      <c r="I1132" s="27">
        <f t="shared" si="179"/>
        <v>140</v>
      </c>
      <c r="J1132" s="27">
        <f t="shared" si="173"/>
        <v>59202.412429291806</v>
      </c>
      <c r="K1132" s="27">
        <f t="shared" si="174"/>
        <v>5.5487430303724604E-5</v>
      </c>
    </row>
    <row r="1133" spans="1:11">
      <c r="A1133" s="27">
        <v>1132</v>
      </c>
      <c r="B1133" s="27">
        <f t="shared" si="170"/>
        <v>0.59241333333333335</v>
      </c>
      <c r="C1133" s="27">
        <f t="shared" si="175"/>
        <v>110</v>
      </c>
      <c r="D1133" s="27">
        <f t="shared" si="176"/>
        <v>42</v>
      </c>
      <c r="E1133" s="27">
        <f t="shared" si="177"/>
        <v>4</v>
      </c>
      <c r="F1133" s="27">
        <f t="shared" si="171"/>
        <v>0.19028157809158802</v>
      </c>
      <c r="G1133" s="27">
        <f t="shared" si="172"/>
        <v>1.0755790372773833E-4</v>
      </c>
      <c r="H1133" s="27">
        <f t="shared" si="178"/>
        <v>0.74</v>
      </c>
      <c r="I1133" s="27">
        <f t="shared" si="179"/>
        <v>140</v>
      </c>
      <c r="J1133" s="27">
        <f t="shared" si="173"/>
        <v>59276.30216546126</v>
      </c>
      <c r="K1133" s="27">
        <f t="shared" si="174"/>
        <v>5.5602347260407015E-5</v>
      </c>
    </row>
    <row r="1134" spans="1:11">
      <c r="A1134" s="27">
        <v>1133</v>
      </c>
      <c r="B1134" s="27">
        <f t="shared" si="170"/>
        <v>0.59293666666666667</v>
      </c>
      <c r="C1134" s="27">
        <f t="shared" si="175"/>
        <v>110</v>
      </c>
      <c r="D1134" s="27">
        <f t="shared" si="176"/>
        <v>42</v>
      </c>
      <c r="E1134" s="27">
        <f t="shared" si="177"/>
        <v>4</v>
      </c>
      <c r="F1134" s="27">
        <f t="shared" si="171"/>
        <v>0.19052707073635977</v>
      </c>
      <c r="G1134" s="27">
        <f t="shared" si="172"/>
        <v>1.0769667004719528E-4</v>
      </c>
      <c r="H1134" s="27">
        <f t="shared" si="178"/>
        <v>0.74</v>
      </c>
      <c r="I1134" s="27">
        <f t="shared" si="179"/>
        <v>140</v>
      </c>
      <c r="J1134" s="27">
        <f t="shared" si="173"/>
        <v>59350.191950403227</v>
      </c>
      <c r="K1134" s="27">
        <f t="shared" si="174"/>
        <v>5.5717364491303583E-5</v>
      </c>
    </row>
    <row r="1135" spans="1:11">
      <c r="A1135" s="27">
        <v>1134</v>
      </c>
      <c r="B1135" s="27">
        <f t="shared" si="170"/>
        <v>0.59345999999999999</v>
      </c>
      <c r="C1135" s="27">
        <f t="shared" si="175"/>
        <v>110</v>
      </c>
      <c r="D1135" s="27">
        <f t="shared" si="176"/>
        <v>42</v>
      </c>
      <c r="E1135" s="27">
        <f t="shared" si="177"/>
        <v>4</v>
      </c>
      <c r="F1135" s="27">
        <f t="shared" si="171"/>
        <v>0.19077257664599992</v>
      </c>
      <c r="G1135" s="27">
        <f t="shared" si="172"/>
        <v>1.0783544386470564E-4</v>
      </c>
      <c r="H1135" s="27">
        <f t="shared" si="178"/>
        <v>0.74</v>
      </c>
      <c r="I1135" s="27">
        <f t="shared" si="179"/>
        <v>140</v>
      </c>
      <c r="J1135" s="27">
        <f t="shared" si="173"/>
        <v>59424.081712224273</v>
      </c>
      <c r="K1135" s="27">
        <f t="shared" si="174"/>
        <v>5.5832481860987021E-5</v>
      </c>
    </row>
    <row r="1136" spans="1:11">
      <c r="A1136" s="27">
        <v>1135</v>
      </c>
      <c r="B1136" s="27">
        <f t="shared" si="170"/>
        <v>0.59398333333333331</v>
      </c>
      <c r="C1136" s="27">
        <f t="shared" si="175"/>
        <v>110</v>
      </c>
      <c r="D1136" s="27">
        <f t="shared" si="176"/>
        <v>42</v>
      </c>
      <c r="E1136" s="27">
        <f t="shared" si="177"/>
        <v>4</v>
      </c>
      <c r="F1136" s="27">
        <f t="shared" si="171"/>
        <v>0.19101809556844526</v>
      </c>
      <c r="G1136" s="27">
        <f t="shared" si="172"/>
        <v>1.0797422503778903E-4</v>
      </c>
      <c r="H1136" s="27">
        <f t="shared" si="178"/>
        <v>0.74</v>
      </c>
      <c r="I1136" s="27">
        <f t="shared" si="179"/>
        <v>140</v>
      </c>
      <c r="J1136" s="27">
        <f t="shared" si="173"/>
        <v>59497.971379099996</v>
      </c>
      <c r="K1136" s="27">
        <f t="shared" si="174"/>
        <v>5.5947699233797238E-5</v>
      </c>
    </row>
    <row r="1137" spans="1:11">
      <c r="A1137" s="27">
        <v>1136</v>
      </c>
      <c r="B1137" s="27">
        <f t="shared" si="170"/>
        <v>0.59450666666666663</v>
      </c>
      <c r="C1137" s="27">
        <f t="shared" si="175"/>
        <v>110</v>
      </c>
      <c r="D1137" s="27">
        <f t="shared" si="176"/>
        <v>42</v>
      </c>
      <c r="E1137" s="27">
        <f t="shared" si="177"/>
        <v>4</v>
      </c>
      <c r="F1137" s="27">
        <f t="shared" si="171"/>
        <v>0.19126362725183554</v>
      </c>
      <c r="G1137" s="27">
        <f t="shared" si="172"/>
        <v>1.0811301342407988E-4</v>
      </c>
      <c r="H1137" s="27">
        <f t="shared" si="178"/>
        <v>0.74</v>
      </c>
      <c r="I1137" s="27">
        <f t="shared" si="179"/>
        <v>140</v>
      </c>
      <c r="J1137" s="27">
        <f t="shared" si="173"/>
        <v>59571.860879274922</v>
      </c>
      <c r="K1137" s="27">
        <f t="shared" si="174"/>
        <v>5.6063016473841607E-5</v>
      </c>
    </row>
    <row r="1138" spans="1:11">
      <c r="A1138" s="27">
        <v>1137</v>
      </c>
      <c r="B1138" s="27">
        <f t="shared" si="170"/>
        <v>0.59502999999999995</v>
      </c>
      <c r="C1138" s="27">
        <f t="shared" si="175"/>
        <v>110</v>
      </c>
      <c r="D1138" s="27">
        <f t="shared" si="176"/>
        <v>42</v>
      </c>
      <c r="E1138" s="27">
        <f t="shared" si="177"/>
        <v>4</v>
      </c>
      <c r="F1138" s="27">
        <f t="shared" si="171"/>
        <v>0.19150917144451374</v>
      </c>
      <c r="G1138" s="27">
        <f t="shared" si="172"/>
        <v>1.0825180888132729E-4</v>
      </c>
      <c r="H1138" s="27">
        <f t="shared" si="178"/>
        <v>0.74</v>
      </c>
      <c r="I1138" s="27">
        <f t="shared" si="179"/>
        <v>140</v>
      </c>
      <c r="J1138" s="27">
        <f t="shared" si="173"/>
        <v>59645.750141062323</v>
      </c>
      <c r="K1138" s="27">
        <f t="shared" si="174"/>
        <v>5.6178433444995414E-5</v>
      </c>
    </row>
    <row r="1139" spans="1:11">
      <c r="A1139" s="27">
        <v>1138</v>
      </c>
      <c r="B1139" s="27">
        <f t="shared" si="170"/>
        <v>0.59555333333333338</v>
      </c>
      <c r="C1139" s="27">
        <f t="shared" si="175"/>
        <v>110</v>
      </c>
      <c r="D1139" s="27">
        <f t="shared" si="176"/>
        <v>42</v>
      </c>
      <c r="E1139" s="27">
        <f t="shared" si="177"/>
        <v>4</v>
      </c>
      <c r="F1139" s="27">
        <f t="shared" si="171"/>
        <v>0.19175472789502568</v>
      </c>
      <c r="G1139" s="27">
        <f t="shared" si="172"/>
        <v>1.0839061126739526E-4</v>
      </c>
      <c r="H1139" s="27">
        <f t="shared" si="178"/>
        <v>0.74</v>
      </c>
      <c r="I1139" s="27">
        <f t="shared" si="179"/>
        <v>140</v>
      </c>
      <c r="J1139" s="27">
        <f t="shared" si="173"/>
        <v>59719.639092844278</v>
      </c>
      <c r="K1139" s="27">
        <f t="shared" si="174"/>
        <v>5.62939500109023E-5</v>
      </c>
    </row>
    <row r="1140" spans="1:11">
      <c r="A1140" s="27">
        <v>1139</v>
      </c>
      <c r="B1140" s="27">
        <f t="shared" si="170"/>
        <v>0.5960766666666667</v>
      </c>
      <c r="C1140" s="27">
        <f t="shared" si="175"/>
        <v>110</v>
      </c>
      <c r="D1140" s="27">
        <f t="shared" si="176"/>
        <v>42</v>
      </c>
      <c r="E1140" s="27">
        <f t="shared" si="177"/>
        <v>4</v>
      </c>
      <c r="F1140" s="27">
        <f t="shared" si="171"/>
        <v>0.19200029635211974</v>
      </c>
      <c r="G1140" s="27">
        <f t="shared" si="172"/>
        <v>1.085294204402621E-4</v>
      </c>
      <c r="H1140" s="27">
        <f t="shared" si="178"/>
        <v>0.74</v>
      </c>
      <c r="I1140" s="27">
        <f t="shared" si="179"/>
        <v>140</v>
      </c>
      <c r="J1140" s="27">
        <f t="shared" si="173"/>
        <v>59793.527663071429</v>
      </c>
      <c r="K1140" s="27">
        <f t="shared" si="174"/>
        <v>5.6409566034974542E-5</v>
      </c>
    </row>
    <row r="1141" spans="1:11">
      <c r="A1141" s="27">
        <v>1140</v>
      </c>
      <c r="B1141" s="27">
        <f t="shared" si="170"/>
        <v>0.59660000000000002</v>
      </c>
      <c r="C1141" s="27">
        <f t="shared" si="175"/>
        <v>110</v>
      </c>
      <c r="D1141" s="27">
        <f t="shared" si="176"/>
        <v>42</v>
      </c>
      <c r="E1141" s="27">
        <f t="shared" si="177"/>
        <v>4</v>
      </c>
      <c r="F1141" s="27">
        <f t="shared" si="171"/>
        <v>0.19224587656474706</v>
      </c>
      <c r="G1141" s="27">
        <f t="shared" si="172"/>
        <v>1.0866823625802086E-4</v>
      </c>
      <c r="H1141" s="27">
        <f t="shared" si="178"/>
        <v>0.74</v>
      </c>
      <c r="I1141" s="27">
        <f t="shared" si="179"/>
        <v>140</v>
      </c>
      <c r="J1141" s="27">
        <f t="shared" si="173"/>
        <v>59867.415780263029</v>
      </c>
      <c r="K1141" s="27">
        <f t="shared" si="174"/>
        <v>5.6525281380393654E-5</v>
      </c>
    </row>
    <row r="1142" spans="1:11">
      <c r="A1142" s="27">
        <v>1141</v>
      </c>
      <c r="B1142" s="27">
        <f t="shared" si="170"/>
        <v>0.59712333333333334</v>
      </c>
      <c r="C1142" s="27">
        <f t="shared" si="175"/>
        <v>110</v>
      </c>
      <c r="D1142" s="27">
        <f t="shared" si="176"/>
        <v>42</v>
      </c>
      <c r="E1142" s="27">
        <f t="shared" si="177"/>
        <v>4</v>
      </c>
      <c r="F1142" s="27">
        <f t="shared" si="171"/>
        <v>0.19249146828206104</v>
      </c>
      <c r="G1142" s="27">
        <f t="shared" si="172"/>
        <v>1.0880705857887881E-4</v>
      </c>
      <c r="H1142" s="27">
        <f t="shared" si="178"/>
        <v>0.74</v>
      </c>
      <c r="I1142" s="27">
        <f t="shared" si="179"/>
        <v>140</v>
      </c>
      <c r="J1142" s="27">
        <f t="shared" si="173"/>
        <v>59941.303373006776</v>
      </c>
      <c r="K1142" s="27">
        <f t="shared" si="174"/>
        <v>5.6641095910110639E-5</v>
      </c>
    </row>
    <row r="1143" spans="1:11">
      <c r="A1143" s="27">
        <v>1142</v>
      </c>
      <c r="B1143" s="27">
        <f t="shared" si="170"/>
        <v>0.59764666666666666</v>
      </c>
      <c r="C1143" s="27">
        <f t="shared" si="175"/>
        <v>110</v>
      </c>
      <c r="D1143" s="27">
        <f t="shared" si="176"/>
        <v>42</v>
      </c>
      <c r="E1143" s="27">
        <f t="shared" si="177"/>
        <v>4</v>
      </c>
      <c r="F1143" s="27">
        <f t="shared" si="171"/>
        <v>0.19273707125341713</v>
      </c>
      <c r="G1143" s="27">
        <f t="shared" si="172"/>
        <v>1.0894588726115747E-4</v>
      </c>
      <c r="H1143" s="27">
        <f t="shared" si="178"/>
        <v>0.74</v>
      </c>
      <c r="I1143" s="27">
        <f t="shared" si="179"/>
        <v>140</v>
      </c>
      <c r="J1143" s="27">
        <f t="shared" si="173"/>
        <v>60015.190369958756</v>
      </c>
      <c r="K1143" s="27">
        <f t="shared" si="174"/>
        <v>5.6757009486846346E-5</v>
      </c>
    </row>
    <row r="1144" spans="1:11">
      <c r="A1144" s="27">
        <v>1143</v>
      </c>
      <c r="B1144" s="27">
        <f t="shared" si="170"/>
        <v>0.59816999999999998</v>
      </c>
      <c r="C1144" s="27">
        <f t="shared" si="175"/>
        <v>110</v>
      </c>
      <c r="D1144" s="27">
        <f t="shared" si="176"/>
        <v>42</v>
      </c>
      <c r="E1144" s="27">
        <f t="shared" si="177"/>
        <v>4</v>
      </c>
      <c r="F1144" s="27">
        <f t="shared" si="171"/>
        <v>0.19298268522837306</v>
      </c>
      <c r="G1144" s="27">
        <f t="shared" si="172"/>
        <v>1.0908472216329278E-4</v>
      </c>
      <c r="H1144" s="27">
        <f t="shared" si="178"/>
        <v>0.74</v>
      </c>
      <c r="I1144" s="27">
        <f t="shared" si="179"/>
        <v>140</v>
      </c>
      <c r="J1144" s="27">
        <f t="shared" si="173"/>
        <v>60089.076699843405</v>
      </c>
      <c r="K1144" s="27">
        <f t="shared" si="174"/>
        <v>5.6873021973092111E-5</v>
      </c>
    </row>
    <row r="1145" spans="1:11">
      <c r="A1145" s="27">
        <v>1144</v>
      </c>
      <c r="B1145" s="27">
        <f t="shared" si="170"/>
        <v>0.5986933333333333</v>
      </c>
      <c r="C1145" s="27">
        <f t="shared" si="175"/>
        <v>110</v>
      </c>
      <c r="D1145" s="27">
        <f t="shared" si="176"/>
        <v>42</v>
      </c>
      <c r="E1145" s="27">
        <f t="shared" si="177"/>
        <v>4</v>
      </c>
      <c r="F1145" s="27">
        <f t="shared" si="171"/>
        <v>0.19322830995668819</v>
      </c>
      <c r="G1145" s="27">
        <f t="shared" si="172"/>
        <v>1.0922356314383454E-4</v>
      </c>
      <c r="H1145" s="27">
        <f t="shared" si="178"/>
        <v>0.74</v>
      </c>
      <c r="I1145" s="27">
        <f t="shared" si="179"/>
        <v>140</v>
      </c>
      <c r="J1145" s="27">
        <f t="shared" si="173"/>
        <v>60162.962291453288</v>
      </c>
      <c r="K1145" s="27">
        <f t="shared" si="174"/>
        <v>5.6989133231109887E-5</v>
      </c>
    </row>
    <row r="1146" spans="1:11">
      <c r="A1146" s="27">
        <v>1145</v>
      </c>
      <c r="B1146" s="27">
        <f t="shared" si="170"/>
        <v>0.59921666666666662</v>
      </c>
      <c r="C1146" s="27">
        <f t="shared" si="175"/>
        <v>110</v>
      </c>
      <c r="D1146" s="27">
        <f t="shared" si="176"/>
        <v>42</v>
      </c>
      <c r="E1146" s="27">
        <f t="shared" si="177"/>
        <v>4</v>
      </c>
      <c r="F1146" s="27">
        <f t="shared" si="171"/>
        <v>0.19347394518832364</v>
      </c>
      <c r="G1146" s="27">
        <f t="shared" si="172"/>
        <v>1.0936241006144669E-4</v>
      </c>
      <c r="H1146" s="27">
        <f t="shared" si="178"/>
        <v>0.74</v>
      </c>
      <c r="I1146" s="27">
        <f t="shared" si="179"/>
        <v>140</v>
      </c>
      <c r="J1146" s="27">
        <f t="shared" si="173"/>
        <v>60236.847073649173</v>
      </c>
      <c r="K1146" s="27">
        <f t="shared" si="174"/>
        <v>5.7105343122932854E-5</v>
      </c>
    </row>
    <row r="1147" spans="1:11">
      <c r="A1147" s="27">
        <v>1146</v>
      </c>
      <c r="B1147" s="27">
        <f t="shared" si="170"/>
        <v>0.59974000000000005</v>
      </c>
      <c r="C1147" s="27">
        <f t="shared" si="175"/>
        <v>110</v>
      </c>
      <c r="D1147" s="27">
        <f t="shared" si="176"/>
        <v>42</v>
      </c>
      <c r="E1147" s="27">
        <f t="shared" si="177"/>
        <v>4</v>
      </c>
      <c r="F1147" s="27">
        <f t="shared" si="171"/>
        <v>0.19371959067344208</v>
      </c>
      <c r="G1147" s="27">
        <f t="shared" si="172"/>
        <v>1.0950126277490698E-4</v>
      </c>
      <c r="H1147" s="27">
        <f t="shared" si="178"/>
        <v>0.74</v>
      </c>
      <c r="I1147" s="27">
        <f t="shared" si="179"/>
        <v>140</v>
      </c>
      <c r="J1147" s="27">
        <f t="shared" si="173"/>
        <v>60310.730975359875</v>
      </c>
      <c r="K1147" s="27">
        <f t="shared" si="174"/>
        <v>5.722165151036569E-5</v>
      </c>
    </row>
    <row r="1148" spans="1:11">
      <c r="A1148" s="27">
        <v>1147</v>
      </c>
      <c r="B1148" s="27">
        <f t="shared" si="170"/>
        <v>0.60026333333333337</v>
      </c>
      <c r="C1148" s="27">
        <f t="shared" si="175"/>
        <v>110</v>
      </c>
      <c r="D1148" s="27">
        <f t="shared" si="176"/>
        <v>42</v>
      </c>
      <c r="E1148" s="27">
        <f t="shared" si="177"/>
        <v>4</v>
      </c>
      <c r="F1148" s="27">
        <f t="shared" si="171"/>
        <v>0.19396524616240721</v>
      </c>
      <c r="G1148" s="27">
        <f t="shared" si="172"/>
        <v>1.0964012114310686E-4</v>
      </c>
      <c r="H1148" s="27">
        <f t="shared" si="178"/>
        <v>0.74</v>
      </c>
      <c r="I1148" s="27">
        <f t="shared" si="179"/>
        <v>140</v>
      </c>
      <c r="J1148" s="27">
        <f t="shared" si="173"/>
        <v>60384.613925582082</v>
      </c>
      <c r="K1148" s="27">
        <f t="shared" si="174"/>
        <v>5.7338058254984934E-5</v>
      </c>
    </row>
    <row r="1149" spans="1:11">
      <c r="A1149" s="27">
        <v>1148</v>
      </c>
      <c r="B1149" s="27">
        <f t="shared" si="170"/>
        <v>0.60078666666666669</v>
      </c>
      <c r="C1149" s="27">
        <f t="shared" si="175"/>
        <v>110</v>
      </c>
      <c r="D1149" s="27">
        <f t="shared" si="176"/>
        <v>42</v>
      </c>
      <c r="E1149" s="27">
        <f t="shared" si="177"/>
        <v>4</v>
      </c>
      <c r="F1149" s="27">
        <f t="shared" si="171"/>
        <v>0.19421091140578425</v>
      </c>
      <c r="G1149" s="27">
        <f t="shared" si="172"/>
        <v>1.0977898502505176E-4</v>
      </c>
      <c r="H1149" s="27">
        <f t="shared" si="178"/>
        <v>0.74</v>
      </c>
      <c r="I1149" s="27">
        <f t="shared" si="179"/>
        <v>140</v>
      </c>
      <c r="J1149" s="27">
        <f t="shared" si="173"/>
        <v>60458.495853380497</v>
      </c>
      <c r="K1149" s="27">
        <f t="shared" si="174"/>
        <v>5.745456321813967E-5</v>
      </c>
    </row>
    <row r="1150" spans="1:11">
      <c r="A1150" s="27">
        <v>1149</v>
      </c>
      <c r="B1150" s="27">
        <f t="shared" si="170"/>
        <v>0.60131000000000001</v>
      </c>
      <c r="C1150" s="27">
        <f t="shared" si="175"/>
        <v>110</v>
      </c>
      <c r="D1150" s="27">
        <f t="shared" si="176"/>
        <v>42</v>
      </c>
      <c r="E1150" s="27">
        <f t="shared" si="177"/>
        <v>4</v>
      </c>
      <c r="F1150" s="27">
        <f t="shared" si="171"/>
        <v>0.19445658615433919</v>
      </c>
      <c r="G1150" s="27">
        <f t="shared" si="172"/>
        <v>1.099178542798605E-4</v>
      </c>
      <c r="H1150" s="27">
        <f t="shared" si="178"/>
        <v>0.74</v>
      </c>
      <c r="I1150" s="27">
        <f t="shared" si="179"/>
        <v>140</v>
      </c>
      <c r="J1150" s="27">
        <f t="shared" si="173"/>
        <v>60532.376687887489</v>
      </c>
      <c r="K1150" s="27">
        <f t="shared" si="174"/>
        <v>5.7571166260951582E-5</v>
      </c>
    </row>
    <row r="1151" spans="1:11">
      <c r="A1151" s="27">
        <v>1150</v>
      </c>
      <c r="B1151" s="27">
        <f t="shared" si="170"/>
        <v>0.60183333333333333</v>
      </c>
      <c r="C1151" s="27">
        <f t="shared" si="175"/>
        <v>110</v>
      </c>
      <c r="D1151" s="27">
        <f t="shared" si="176"/>
        <v>42</v>
      </c>
      <c r="E1151" s="27">
        <f t="shared" si="177"/>
        <v>4</v>
      </c>
      <c r="F1151" s="27">
        <f t="shared" si="171"/>
        <v>0.19470227015903893</v>
      </c>
      <c r="G1151" s="27">
        <f t="shared" si="172"/>
        <v>1.100567287667655E-4</v>
      </c>
      <c r="H1151" s="27">
        <f t="shared" si="178"/>
        <v>0.74</v>
      </c>
      <c r="I1151" s="27">
        <f t="shared" si="179"/>
        <v>140</v>
      </c>
      <c r="J1151" s="27">
        <f t="shared" si="173"/>
        <v>60606.256358303246</v>
      </c>
      <c r="K1151" s="27">
        <f t="shared" si="174"/>
        <v>5.7687867244315598E-5</v>
      </c>
    </row>
    <row r="1152" spans="1:11">
      <c r="A1152" s="27">
        <v>1151</v>
      </c>
      <c r="B1152" s="27">
        <f t="shared" si="170"/>
        <v>0.60235666666666665</v>
      </c>
      <c r="C1152" s="27">
        <f t="shared" si="175"/>
        <v>110</v>
      </c>
      <c r="D1152" s="27">
        <f t="shared" si="176"/>
        <v>42</v>
      </c>
      <c r="E1152" s="27">
        <f t="shared" si="177"/>
        <v>4</v>
      </c>
      <c r="F1152" s="27">
        <f t="shared" si="171"/>
        <v>0.19494796317105095</v>
      </c>
      <c r="G1152" s="27">
        <f t="shared" si="172"/>
        <v>1.1019560834511254E-4</v>
      </c>
      <c r="H1152" s="27">
        <f t="shared" si="178"/>
        <v>0.74</v>
      </c>
      <c r="I1152" s="27">
        <f t="shared" si="179"/>
        <v>140</v>
      </c>
      <c r="J1152" s="27">
        <f t="shared" si="173"/>
        <v>60680.13479389553</v>
      </c>
      <c r="K1152" s="27">
        <f t="shared" si="174"/>
        <v>5.780466602890014E-5</v>
      </c>
    </row>
    <row r="1153" spans="1:11">
      <c r="A1153" s="27">
        <v>1152</v>
      </c>
      <c r="B1153" s="27">
        <f t="shared" si="170"/>
        <v>0.60287999999999997</v>
      </c>
      <c r="C1153" s="27">
        <f t="shared" si="175"/>
        <v>110</v>
      </c>
      <c r="D1153" s="27">
        <f t="shared" si="176"/>
        <v>42</v>
      </c>
      <c r="E1153" s="27">
        <f t="shared" si="177"/>
        <v>4</v>
      </c>
      <c r="F1153" s="27">
        <f t="shared" si="171"/>
        <v>0.1951936649417432</v>
      </c>
      <c r="G1153" s="27">
        <f t="shared" si="172"/>
        <v>1.103344928743607E-4</v>
      </c>
      <c r="H1153" s="27">
        <f t="shared" si="178"/>
        <v>0.74</v>
      </c>
      <c r="I1153" s="27">
        <f t="shared" si="179"/>
        <v>140</v>
      </c>
      <c r="J1153" s="27">
        <f t="shared" si="173"/>
        <v>60754.011923999649</v>
      </c>
      <c r="K1153" s="27">
        <f t="shared" si="174"/>
        <v>5.7921562475147632E-5</v>
      </c>
    </row>
    <row r="1154" spans="1:11">
      <c r="A1154" s="27">
        <v>1153</v>
      </c>
      <c r="B1154" s="27">
        <f t="shared" ref="B1154:B1217" si="180">3.14/6000*A1154</f>
        <v>0.60340333333333329</v>
      </c>
      <c r="C1154" s="27">
        <f t="shared" si="175"/>
        <v>110</v>
      </c>
      <c r="D1154" s="27">
        <f t="shared" si="176"/>
        <v>42</v>
      </c>
      <c r="E1154" s="27">
        <f t="shared" si="177"/>
        <v>4</v>
      </c>
      <c r="F1154" s="27">
        <f t="shared" ref="F1154:F1217" si="181">1.414*C1154*SIN(B1154)*SIN(B1154)/(1.414*C1154*SIN(B1154)+E1154*D1154)</f>
        <v>0.19543937522268404</v>
      </c>
      <c r="G1154" s="27">
        <f t="shared" ref="G1154:G1217" si="182">SIN(B1154)*SIN(B1154)*D1154*E1154/(1.414*C1154*SIN(B1154)+D1154*E1154)*3.14/6000</f>
        <v>1.1047338221408243E-4</v>
      </c>
      <c r="H1154" s="27">
        <f t="shared" si="178"/>
        <v>0.74</v>
      </c>
      <c r="I1154" s="27">
        <f t="shared" si="179"/>
        <v>140</v>
      </c>
      <c r="J1154" s="27">
        <f t="shared" ref="J1154:J1217" si="183">1.414*I1154*SIN(B1154)*1.414*I1154*SIN(B1154)/(1.414*I1154*SIN(B1154)+E1154*D1154)/(H1154/1000)</f>
        <v>60827.887678018436</v>
      </c>
      <c r="K1154" s="27">
        <f t="shared" ref="K1154:K1217" si="184">SIN(B1154)*SIN(B1154)*1.414*C1154*SIN(B1154)/(1.414*C1154*SIN(B1154)+E1154*D1154)*3.14/6000</f>
        <v>5.8038556443274889E-5</v>
      </c>
    </row>
    <row r="1155" spans="1:11">
      <c r="A1155" s="27">
        <v>1154</v>
      </c>
      <c r="B1155" s="27">
        <f t="shared" si="180"/>
        <v>0.60392666666666661</v>
      </c>
      <c r="C1155" s="27">
        <f t="shared" ref="C1155:C1218" si="185">C1154</f>
        <v>110</v>
      </c>
      <c r="D1155" s="27">
        <f t="shared" ref="D1155:D1218" si="186">D1154</f>
        <v>42</v>
      </c>
      <c r="E1155" s="27">
        <f t="shared" ref="E1155:E1218" si="187">E1154</f>
        <v>4</v>
      </c>
      <c r="F1155" s="27">
        <f t="shared" si="181"/>
        <v>0.19568509376564186</v>
      </c>
      <c r="G1155" s="27">
        <f t="shared" si="182"/>
        <v>1.1061227622396317E-4</v>
      </c>
      <c r="H1155" s="27">
        <f t="shared" ref="H1155:H1218" si="188">H1154</f>
        <v>0.74</v>
      </c>
      <c r="I1155" s="27">
        <f t="shared" ref="I1155:I1218" si="189">I1154</f>
        <v>140</v>
      </c>
      <c r="J1155" s="27">
        <f t="shared" si="183"/>
        <v>60901.761985421996</v>
      </c>
      <c r="K1155" s="27">
        <f t="shared" si="184"/>
        <v>5.8155647793273431E-5</v>
      </c>
    </row>
    <row r="1156" spans="1:11">
      <c r="A1156" s="27">
        <v>1155</v>
      </c>
      <c r="B1156" s="27">
        <f t="shared" si="180"/>
        <v>0.60445000000000004</v>
      </c>
      <c r="C1156" s="27">
        <f t="shared" si="185"/>
        <v>110</v>
      </c>
      <c r="D1156" s="27">
        <f t="shared" si="186"/>
        <v>42</v>
      </c>
      <c r="E1156" s="27">
        <f t="shared" si="187"/>
        <v>4</v>
      </c>
      <c r="F1156" s="27">
        <f t="shared" si="181"/>
        <v>0.19593082032258491</v>
      </c>
      <c r="G1156" s="27">
        <f t="shared" si="182"/>
        <v>1.1075117476380138E-4</v>
      </c>
      <c r="H1156" s="27">
        <f t="shared" si="188"/>
        <v>0.74</v>
      </c>
      <c r="I1156" s="27">
        <f t="shared" si="189"/>
        <v>140</v>
      </c>
      <c r="J1156" s="27">
        <f t="shared" si="183"/>
        <v>60975.634775747792</v>
      </c>
      <c r="K1156" s="27">
        <f t="shared" si="184"/>
        <v>5.827283638490998E-5</v>
      </c>
    </row>
    <row r="1157" spans="1:11">
      <c r="A1157" s="27">
        <v>1156</v>
      </c>
      <c r="B1157" s="27">
        <f t="shared" si="180"/>
        <v>0.60497333333333336</v>
      </c>
      <c r="C1157" s="27">
        <f t="shared" si="185"/>
        <v>110</v>
      </c>
      <c r="D1157" s="27">
        <f t="shared" si="186"/>
        <v>42</v>
      </c>
      <c r="E1157" s="27">
        <f t="shared" si="187"/>
        <v>4</v>
      </c>
      <c r="F1157" s="27">
        <f t="shared" si="181"/>
        <v>0.19617655464568137</v>
      </c>
      <c r="G1157" s="27">
        <f t="shared" si="182"/>
        <v>1.1089007769350846E-4</v>
      </c>
      <c r="H1157" s="27">
        <f t="shared" si="188"/>
        <v>0.74</v>
      </c>
      <c r="I1157" s="27">
        <f t="shared" si="189"/>
        <v>140</v>
      </c>
      <c r="J1157" s="27">
        <f t="shared" si="183"/>
        <v>61049.505978600493</v>
      </c>
      <c r="K1157" s="27">
        <f t="shared" si="184"/>
        <v>5.8390122077726795E-5</v>
      </c>
    </row>
    <row r="1158" spans="1:11">
      <c r="A1158" s="27">
        <v>1157</v>
      </c>
      <c r="B1158" s="27">
        <f t="shared" si="180"/>
        <v>0.60549666666666668</v>
      </c>
      <c r="C1158" s="27">
        <f t="shared" si="185"/>
        <v>110</v>
      </c>
      <c r="D1158" s="27">
        <f t="shared" si="186"/>
        <v>42</v>
      </c>
      <c r="E1158" s="27">
        <f t="shared" si="187"/>
        <v>4</v>
      </c>
      <c r="F1158" s="27">
        <f t="shared" si="181"/>
        <v>0.19642229648729906</v>
      </c>
      <c r="G1158" s="27">
        <f t="shared" si="182"/>
        <v>1.1102898487310875E-4</v>
      </c>
      <c r="H1158" s="27">
        <f t="shared" si="188"/>
        <v>0.74</v>
      </c>
      <c r="I1158" s="27">
        <f t="shared" si="189"/>
        <v>140</v>
      </c>
      <c r="J1158" s="27">
        <f t="shared" si="183"/>
        <v>61123.375523651928</v>
      </c>
      <c r="K1158" s="27">
        <f t="shared" si="184"/>
        <v>5.8507504731042206E-5</v>
      </c>
    </row>
    <row r="1159" spans="1:11">
      <c r="A1159" s="27">
        <v>1158</v>
      </c>
      <c r="B1159" s="27">
        <f t="shared" si="180"/>
        <v>0.60602</v>
      </c>
      <c r="C1159" s="27">
        <f t="shared" si="185"/>
        <v>110</v>
      </c>
      <c r="D1159" s="27">
        <f t="shared" si="186"/>
        <v>42</v>
      </c>
      <c r="E1159" s="27">
        <f t="shared" si="187"/>
        <v>4</v>
      </c>
      <c r="F1159" s="27">
        <f t="shared" si="181"/>
        <v>0.19666804560000528</v>
      </c>
      <c r="G1159" s="27">
        <f t="shared" si="182"/>
        <v>1.1116789616273926E-4</v>
      </c>
      <c r="H1159" s="27">
        <f t="shared" si="188"/>
        <v>0.74</v>
      </c>
      <c r="I1159" s="27">
        <f t="shared" si="189"/>
        <v>140</v>
      </c>
      <c r="J1159" s="27">
        <f t="shared" si="183"/>
        <v>61197.243340640976</v>
      </c>
      <c r="K1159" s="27">
        <f t="shared" si="184"/>
        <v>5.8624984203950821E-5</v>
      </c>
    </row>
    <row r="1160" spans="1:11">
      <c r="A1160" s="27">
        <v>1159</v>
      </c>
      <c r="B1160" s="27">
        <f t="shared" si="180"/>
        <v>0.60654333333333332</v>
      </c>
      <c r="C1160" s="27">
        <f t="shared" si="185"/>
        <v>110</v>
      </c>
      <c r="D1160" s="27">
        <f t="shared" si="186"/>
        <v>42</v>
      </c>
      <c r="E1160" s="27">
        <f t="shared" si="187"/>
        <v>4</v>
      </c>
      <c r="F1160" s="27">
        <f t="shared" si="181"/>
        <v>0.1969138017365665</v>
      </c>
      <c r="G1160" s="27">
        <f t="shared" si="182"/>
        <v>1.1130681142264966E-4</v>
      </c>
      <c r="H1160" s="27">
        <f t="shared" si="188"/>
        <v>0.74</v>
      </c>
      <c r="I1160" s="27">
        <f t="shared" si="189"/>
        <v>140</v>
      </c>
      <c r="J1160" s="27">
        <f t="shared" si="183"/>
        <v>61271.109359373419</v>
      </c>
      <c r="K1160" s="27">
        <f t="shared" si="184"/>
        <v>5.8742560355324094E-5</v>
      </c>
    </row>
    <row r="1161" spans="1:11">
      <c r="A1161" s="27">
        <v>1160</v>
      </c>
      <c r="B1161" s="27">
        <f t="shared" si="180"/>
        <v>0.60706666666666664</v>
      </c>
      <c r="C1161" s="27">
        <f t="shared" si="185"/>
        <v>110</v>
      </c>
      <c r="D1161" s="27">
        <f t="shared" si="186"/>
        <v>42</v>
      </c>
      <c r="E1161" s="27">
        <f t="shared" si="187"/>
        <v>4</v>
      </c>
      <c r="F1161" s="27">
        <f t="shared" si="181"/>
        <v>0.19715956464994841</v>
      </c>
      <c r="G1161" s="27">
        <f t="shared" si="182"/>
        <v>1.1144573051320216E-4</v>
      </c>
      <c r="H1161" s="27">
        <f t="shared" si="188"/>
        <v>0.74</v>
      </c>
      <c r="I1161" s="27">
        <f t="shared" si="189"/>
        <v>140</v>
      </c>
      <c r="J1161" s="27">
        <f t="shared" si="183"/>
        <v>61344.973509722004</v>
      </c>
      <c r="K1161" s="27">
        <f t="shared" si="184"/>
        <v>5.8860233043810624E-5</v>
      </c>
    </row>
    <row r="1162" spans="1:11">
      <c r="A1162" s="27">
        <v>1161</v>
      </c>
      <c r="B1162" s="27">
        <f t="shared" si="180"/>
        <v>0.60758999999999996</v>
      </c>
      <c r="C1162" s="27">
        <f t="shared" si="185"/>
        <v>110</v>
      </c>
      <c r="D1162" s="27">
        <f t="shared" si="186"/>
        <v>42</v>
      </c>
      <c r="E1162" s="27">
        <f t="shared" si="187"/>
        <v>4</v>
      </c>
      <c r="F1162" s="27">
        <f t="shared" si="181"/>
        <v>0.19740533409331548</v>
      </c>
      <c r="G1162" s="27">
        <f t="shared" si="182"/>
        <v>1.115846532948714E-4</v>
      </c>
      <c r="H1162" s="27">
        <f t="shared" si="188"/>
        <v>0.74</v>
      </c>
      <c r="I1162" s="27">
        <f t="shared" si="189"/>
        <v>140</v>
      </c>
      <c r="J1162" s="27">
        <f t="shared" si="183"/>
        <v>61418.835721626187</v>
      </c>
      <c r="K1162" s="27">
        <f t="shared" si="184"/>
        <v>5.8978002127836566E-5</v>
      </c>
    </row>
    <row r="1163" spans="1:11">
      <c r="A1163" s="27">
        <v>1162</v>
      </c>
      <c r="B1163" s="27">
        <f t="shared" si="180"/>
        <v>0.60811333333333328</v>
      </c>
      <c r="C1163" s="27">
        <f t="shared" si="185"/>
        <v>110</v>
      </c>
      <c r="D1163" s="27">
        <f t="shared" si="186"/>
        <v>42</v>
      </c>
      <c r="E1163" s="27">
        <f t="shared" si="187"/>
        <v>4</v>
      </c>
      <c r="F1163" s="27">
        <f t="shared" si="181"/>
        <v>0.19765110982003134</v>
      </c>
      <c r="G1163" s="27">
        <f t="shared" si="182"/>
        <v>1.1172357962824453E-4</v>
      </c>
      <c r="H1163" s="27">
        <f t="shared" si="188"/>
        <v>0.74</v>
      </c>
      <c r="I1163" s="27">
        <f t="shared" si="189"/>
        <v>140</v>
      </c>
      <c r="J1163" s="27">
        <f t="shared" si="183"/>
        <v>61492.695925092296</v>
      </c>
      <c r="K1163" s="27">
        <f t="shared" si="184"/>
        <v>5.9095867465606226E-5</v>
      </c>
    </row>
    <row r="1164" spans="1:11">
      <c r="A1164" s="27">
        <v>1163</v>
      </c>
      <c r="B1164" s="27">
        <f t="shared" si="180"/>
        <v>0.60863666666666671</v>
      </c>
      <c r="C1164" s="27">
        <f t="shared" si="185"/>
        <v>110</v>
      </c>
      <c r="D1164" s="27">
        <f t="shared" si="186"/>
        <v>42</v>
      </c>
      <c r="E1164" s="27">
        <f t="shared" si="187"/>
        <v>4</v>
      </c>
      <c r="F1164" s="27">
        <f t="shared" si="181"/>
        <v>0.19789689158365772</v>
      </c>
      <c r="G1164" s="27">
        <f t="shared" si="182"/>
        <v>1.1186250937402075E-4</v>
      </c>
      <c r="H1164" s="27">
        <f t="shared" si="188"/>
        <v>0.74</v>
      </c>
      <c r="I1164" s="27">
        <f t="shared" si="189"/>
        <v>140</v>
      </c>
      <c r="J1164" s="27">
        <f t="shared" si="183"/>
        <v>61566.554050193168</v>
      </c>
      <c r="K1164" s="27">
        <f t="shared" si="184"/>
        <v>5.9213828915102062E-5</v>
      </c>
    </row>
    <row r="1165" spans="1:11">
      <c r="A1165" s="27">
        <v>1164</v>
      </c>
      <c r="B1165" s="27">
        <f t="shared" si="180"/>
        <v>0.60916000000000003</v>
      </c>
      <c r="C1165" s="27">
        <f t="shared" si="185"/>
        <v>110</v>
      </c>
      <c r="D1165" s="27">
        <f t="shared" si="186"/>
        <v>42</v>
      </c>
      <c r="E1165" s="27">
        <f t="shared" si="187"/>
        <v>4</v>
      </c>
      <c r="F1165" s="27">
        <f t="shared" si="181"/>
        <v>0.19814267913795536</v>
      </c>
      <c r="G1165" s="27">
        <f t="shared" si="182"/>
        <v>1.1200144239301168E-4</v>
      </c>
      <c r="H1165" s="27">
        <f t="shared" si="188"/>
        <v>0.74</v>
      </c>
      <c r="I1165" s="27">
        <f t="shared" si="189"/>
        <v>140</v>
      </c>
      <c r="J1165" s="27">
        <f t="shared" si="183"/>
        <v>61640.410027068239</v>
      </c>
      <c r="K1165" s="27">
        <f t="shared" si="184"/>
        <v>5.9331886334085531E-5</v>
      </c>
    </row>
    <row r="1166" spans="1:11">
      <c r="A1166" s="27">
        <v>1165</v>
      </c>
      <c r="B1166" s="27">
        <f t="shared" si="180"/>
        <v>0.60968333333333335</v>
      </c>
      <c r="C1166" s="27">
        <f t="shared" si="185"/>
        <v>110</v>
      </c>
      <c r="D1166" s="27">
        <f t="shared" si="186"/>
        <v>42</v>
      </c>
      <c r="E1166" s="27">
        <f t="shared" si="187"/>
        <v>4</v>
      </c>
      <c r="F1166" s="27">
        <f t="shared" si="181"/>
        <v>0.19838847223688275</v>
      </c>
      <c r="G1166" s="27">
        <f t="shared" si="182"/>
        <v>1.1214037854614078E-4</v>
      </c>
      <c r="H1166" s="27">
        <f t="shared" si="188"/>
        <v>0.74</v>
      </c>
      <c r="I1166" s="27">
        <f t="shared" si="189"/>
        <v>140</v>
      </c>
      <c r="J1166" s="27">
        <f t="shared" si="183"/>
        <v>61714.263785923424</v>
      </c>
      <c r="K1166" s="27">
        <f t="shared" si="184"/>
        <v>5.9450039580097123E-5</v>
      </c>
    </row>
    <row r="1167" spans="1:11">
      <c r="A1167" s="27">
        <v>1166</v>
      </c>
      <c r="B1167" s="27">
        <f t="shared" si="180"/>
        <v>0.61020666666666667</v>
      </c>
      <c r="C1167" s="27">
        <f t="shared" si="185"/>
        <v>110</v>
      </c>
      <c r="D1167" s="27">
        <f t="shared" si="186"/>
        <v>42</v>
      </c>
      <c r="E1167" s="27">
        <f t="shared" si="187"/>
        <v>4</v>
      </c>
      <c r="F1167" s="27">
        <f t="shared" si="181"/>
        <v>0.19863427063459696</v>
      </c>
      <c r="G1167" s="27">
        <f t="shared" si="182"/>
        <v>1.1227931769444366E-4</v>
      </c>
      <c r="H1167" s="27">
        <f t="shared" si="188"/>
        <v>0.74</v>
      </c>
      <c r="I1167" s="27">
        <f t="shared" si="189"/>
        <v>140</v>
      </c>
      <c r="J1167" s="27">
        <f t="shared" si="183"/>
        <v>61788.115257031095</v>
      </c>
      <c r="K1167" s="27">
        <f t="shared" si="184"/>
        <v>5.9568288510457044E-5</v>
      </c>
    </row>
    <row r="1168" spans="1:11">
      <c r="A1168" s="27">
        <v>1167</v>
      </c>
      <c r="B1168" s="27">
        <f t="shared" si="180"/>
        <v>0.61073</v>
      </c>
      <c r="C1168" s="27">
        <f t="shared" si="185"/>
        <v>110</v>
      </c>
      <c r="D1168" s="27">
        <f t="shared" si="186"/>
        <v>42</v>
      </c>
      <c r="E1168" s="27">
        <f t="shared" si="187"/>
        <v>4</v>
      </c>
      <c r="F1168" s="27">
        <f t="shared" si="181"/>
        <v>0.19888007408545277</v>
      </c>
      <c r="G1168" s="27">
        <f t="shared" si="182"/>
        <v>1.1241825969906783E-4</v>
      </c>
      <c r="H1168" s="27">
        <f t="shared" si="188"/>
        <v>0.74</v>
      </c>
      <c r="I1168" s="27">
        <f t="shared" si="189"/>
        <v>140</v>
      </c>
      <c r="J1168" s="27">
        <f t="shared" si="183"/>
        <v>61861.96437072986</v>
      </c>
      <c r="K1168" s="27">
        <f t="shared" si="184"/>
        <v>5.9686632982265443E-5</v>
      </c>
    </row>
    <row r="1169" spans="1:11">
      <c r="A1169" s="27">
        <v>1168</v>
      </c>
      <c r="B1169" s="27">
        <f t="shared" si="180"/>
        <v>0.61125333333333332</v>
      </c>
      <c r="C1169" s="27">
        <f t="shared" si="185"/>
        <v>110</v>
      </c>
      <c r="D1169" s="27">
        <f t="shared" si="186"/>
        <v>42</v>
      </c>
      <c r="E1169" s="27">
        <f t="shared" si="187"/>
        <v>4</v>
      </c>
      <c r="F1169" s="27">
        <f t="shared" si="181"/>
        <v>0.19912588234400275</v>
      </c>
      <c r="G1169" s="27">
        <f t="shared" si="182"/>
        <v>1.1255720442127248E-4</v>
      </c>
      <c r="H1169" s="27">
        <f t="shared" si="188"/>
        <v>0.74</v>
      </c>
      <c r="I1169" s="27">
        <f t="shared" si="189"/>
        <v>140</v>
      </c>
      <c r="J1169" s="27">
        <f t="shared" si="183"/>
        <v>61935.811057424595</v>
      </c>
      <c r="K1169" s="27">
        <f t="shared" si="184"/>
        <v>5.9805072852402903E-5</v>
      </c>
    </row>
    <row r="1170" spans="1:11">
      <c r="A1170" s="27">
        <v>1169</v>
      </c>
      <c r="B1170" s="27">
        <f t="shared" si="180"/>
        <v>0.61177666666666664</v>
      </c>
      <c r="C1170" s="27">
        <f t="shared" si="185"/>
        <v>110</v>
      </c>
      <c r="D1170" s="27">
        <f t="shared" si="186"/>
        <v>42</v>
      </c>
      <c r="E1170" s="27">
        <f t="shared" si="187"/>
        <v>4</v>
      </c>
      <c r="F1170" s="27">
        <f t="shared" si="181"/>
        <v>0.19937169516499725</v>
      </c>
      <c r="G1170" s="27">
        <f t="shared" si="182"/>
        <v>1.1269615172242869E-4</v>
      </c>
      <c r="H1170" s="27">
        <f t="shared" si="188"/>
        <v>0.74</v>
      </c>
      <c r="I1170" s="27">
        <f t="shared" si="189"/>
        <v>140</v>
      </c>
      <c r="J1170" s="27">
        <f t="shared" si="183"/>
        <v>62009.655247586386</v>
      </c>
      <c r="K1170" s="27">
        <f t="shared" si="184"/>
        <v>5.9923607977530803E-5</v>
      </c>
    </row>
    <row r="1171" spans="1:11">
      <c r="A1171" s="27">
        <v>1170</v>
      </c>
      <c r="B1171" s="27">
        <f t="shared" si="180"/>
        <v>0.61229999999999996</v>
      </c>
      <c r="C1171" s="27">
        <f t="shared" si="185"/>
        <v>110</v>
      </c>
      <c r="D1171" s="27">
        <f t="shared" si="186"/>
        <v>42</v>
      </c>
      <c r="E1171" s="27">
        <f t="shared" si="187"/>
        <v>4</v>
      </c>
      <c r="F1171" s="27">
        <f t="shared" si="181"/>
        <v>0.19961751230338379</v>
      </c>
      <c r="G1171" s="27">
        <f t="shared" si="182"/>
        <v>1.1283510146401892E-4</v>
      </c>
      <c r="H1171" s="27">
        <f t="shared" si="188"/>
        <v>0.74</v>
      </c>
      <c r="I1171" s="27">
        <f t="shared" si="189"/>
        <v>140</v>
      </c>
      <c r="J1171" s="27">
        <f t="shared" si="183"/>
        <v>62083.496871752308</v>
      </c>
      <c r="K1171" s="27">
        <f t="shared" si="184"/>
        <v>6.004223821409164E-5</v>
      </c>
    </row>
    <row r="1172" spans="1:11">
      <c r="A1172" s="27">
        <v>1171</v>
      </c>
      <c r="B1172" s="27">
        <f t="shared" si="180"/>
        <v>0.61282333333333339</v>
      </c>
      <c r="C1172" s="27">
        <f t="shared" si="185"/>
        <v>110</v>
      </c>
      <c r="D1172" s="27">
        <f t="shared" si="186"/>
        <v>42</v>
      </c>
      <c r="E1172" s="27">
        <f t="shared" si="187"/>
        <v>4</v>
      </c>
      <c r="F1172" s="27">
        <f t="shared" si="181"/>
        <v>0.19986333351430768</v>
      </c>
      <c r="G1172" s="27">
        <f t="shared" si="182"/>
        <v>1.1297405350763748E-4</v>
      </c>
      <c r="H1172" s="27">
        <f t="shared" si="188"/>
        <v>0.74</v>
      </c>
      <c r="I1172" s="27">
        <f t="shared" si="189"/>
        <v>140</v>
      </c>
      <c r="J1172" s="27">
        <f t="shared" si="183"/>
        <v>62157.335860525513</v>
      </c>
      <c r="K1172" s="27">
        <f t="shared" si="184"/>
        <v>6.0160963418309743E-5</v>
      </c>
    </row>
    <row r="1173" spans="1:11">
      <c r="A1173" s="27">
        <v>1172</v>
      </c>
      <c r="B1173" s="27">
        <f t="shared" si="180"/>
        <v>0.61334666666666671</v>
      </c>
      <c r="C1173" s="27">
        <f t="shared" si="185"/>
        <v>110</v>
      </c>
      <c r="D1173" s="27">
        <f t="shared" si="186"/>
        <v>42</v>
      </c>
      <c r="E1173" s="27">
        <f t="shared" si="187"/>
        <v>4</v>
      </c>
      <c r="F1173" s="27">
        <f t="shared" si="181"/>
        <v>0.20010915855311073</v>
      </c>
      <c r="G1173" s="27">
        <f t="shared" si="182"/>
        <v>1.131130077149897E-4</v>
      </c>
      <c r="H1173" s="27">
        <f t="shared" si="188"/>
        <v>0.74</v>
      </c>
      <c r="I1173" s="27">
        <f t="shared" si="189"/>
        <v>140</v>
      </c>
      <c r="J1173" s="27">
        <f t="shared" si="183"/>
        <v>62231.172144575023</v>
      </c>
      <c r="K1173" s="27">
        <f t="shared" si="184"/>
        <v>6.0279783446191117E-5</v>
      </c>
    </row>
    <row r="1174" spans="1:11">
      <c r="A1174" s="27">
        <v>1173</v>
      </c>
      <c r="B1174" s="27">
        <f t="shared" si="180"/>
        <v>0.61387000000000003</v>
      </c>
      <c r="C1174" s="27">
        <f t="shared" si="185"/>
        <v>110</v>
      </c>
      <c r="D1174" s="27">
        <f t="shared" si="186"/>
        <v>42</v>
      </c>
      <c r="E1174" s="27">
        <f t="shared" si="187"/>
        <v>4</v>
      </c>
      <c r="F1174" s="27">
        <f t="shared" si="181"/>
        <v>0.20035498717533226</v>
      </c>
      <c r="G1174" s="27">
        <f t="shared" si="182"/>
        <v>1.1325196394789261E-4</v>
      </c>
      <c r="H1174" s="27">
        <f t="shared" si="188"/>
        <v>0.74</v>
      </c>
      <c r="I1174" s="27">
        <f t="shared" si="189"/>
        <v>140</v>
      </c>
      <c r="J1174" s="27">
        <f t="shared" si="183"/>
        <v>62305.005654635715</v>
      </c>
      <c r="K1174" s="27">
        <f t="shared" si="184"/>
        <v>6.039869815352446E-5</v>
      </c>
    </row>
    <row r="1175" spans="1:11">
      <c r="A1175" s="27">
        <v>1174</v>
      </c>
      <c r="B1175" s="27">
        <f t="shared" si="180"/>
        <v>0.61439333333333335</v>
      </c>
      <c r="C1175" s="27">
        <f t="shared" si="185"/>
        <v>110</v>
      </c>
      <c r="D1175" s="27">
        <f t="shared" si="186"/>
        <v>42</v>
      </c>
      <c r="E1175" s="27">
        <f t="shared" si="187"/>
        <v>4</v>
      </c>
      <c r="F1175" s="27">
        <f t="shared" si="181"/>
        <v>0.20060081913670816</v>
      </c>
      <c r="G1175" s="27">
        <f t="shared" si="182"/>
        <v>1.1339092206827428E-4</v>
      </c>
      <c r="H1175" s="27">
        <f t="shared" si="188"/>
        <v>0.74</v>
      </c>
      <c r="I1175" s="27">
        <f t="shared" si="189"/>
        <v>140</v>
      </c>
      <c r="J1175" s="27">
        <f t="shared" si="183"/>
        <v>62378.836321508199</v>
      </c>
      <c r="K1175" s="27">
        <f t="shared" si="184"/>
        <v>6.0517707395881201E-5</v>
      </c>
    </row>
    <row r="1176" spans="1:11">
      <c r="A1176" s="27">
        <v>1175</v>
      </c>
      <c r="B1176" s="27">
        <f t="shared" si="180"/>
        <v>0.61491666666666667</v>
      </c>
      <c r="C1176" s="27">
        <f t="shared" si="185"/>
        <v>110</v>
      </c>
      <c r="D1176" s="27">
        <f t="shared" si="186"/>
        <v>42</v>
      </c>
      <c r="E1176" s="27">
        <f t="shared" si="187"/>
        <v>4</v>
      </c>
      <c r="F1176" s="27">
        <f t="shared" si="181"/>
        <v>0.20084665419317091</v>
      </c>
      <c r="G1176" s="27">
        <f t="shared" si="182"/>
        <v>1.1352988193817402E-4</v>
      </c>
      <c r="H1176" s="27">
        <f t="shared" si="188"/>
        <v>0.74</v>
      </c>
      <c r="I1176" s="27">
        <f t="shared" si="189"/>
        <v>140</v>
      </c>
      <c r="J1176" s="27">
        <f t="shared" si="183"/>
        <v>62452.664076058856</v>
      </c>
      <c r="K1176" s="27">
        <f t="shared" si="184"/>
        <v>6.0636811028615929E-5</v>
      </c>
    </row>
    <row r="1177" spans="1:11">
      <c r="A1177" s="27">
        <v>1176</v>
      </c>
      <c r="B1177" s="27">
        <f t="shared" si="180"/>
        <v>0.61543999999999999</v>
      </c>
      <c r="C1177" s="27">
        <f t="shared" si="185"/>
        <v>110</v>
      </c>
      <c r="D1177" s="27">
        <f t="shared" si="186"/>
        <v>42</v>
      </c>
      <c r="E1177" s="27">
        <f t="shared" si="187"/>
        <v>4</v>
      </c>
      <c r="F1177" s="27">
        <f t="shared" si="181"/>
        <v>0.20109249210084959</v>
      </c>
      <c r="G1177" s="27">
        <f t="shared" si="182"/>
        <v>1.1366884341974219E-4</v>
      </c>
      <c r="H1177" s="27">
        <f t="shared" si="188"/>
        <v>0.74</v>
      </c>
      <c r="I1177" s="27">
        <f t="shared" si="189"/>
        <v>140</v>
      </c>
      <c r="J1177" s="27">
        <f t="shared" si="183"/>
        <v>62526.488849219561</v>
      </c>
      <c r="K1177" s="27">
        <f t="shared" si="184"/>
        <v>6.0756008906866922E-5</v>
      </c>
    </row>
    <row r="1178" spans="1:11">
      <c r="A1178" s="27">
        <v>1177</v>
      </c>
      <c r="B1178" s="27">
        <f t="shared" si="180"/>
        <v>0.61596333333333331</v>
      </c>
      <c r="C1178" s="27">
        <f t="shared" si="185"/>
        <v>110</v>
      </c>
      <c r="D1178" s="27">
        <f t="shared" si="186"/>
        <v>42</v>
      </c>
      <c r="E1178" s="27">
        <f t="shared" si="187"/>
        <v>4</v>
      </c>
      <c r="F1178" s="27">
        <f t="shared" si="181"/>
        <v>0.20133833261606959</v>
      </c>
      <c r="G1178" s="27">
        <f t="shared" si="182"/>
        <v>1.1380780637524008E-4</v>
      </c>
      <c r="H1178" s="27">
        <f t="shared" si="188"/>
        <v>0.74</v>
      </c>
      <c r="I1178" s="27">
        <f t="shared" si="189"/>
        <v>140</v>
      </c>
      <c r="J1178" s="27">
        <f t="shared" si="183"/>
        <v>62600.310571987779</v>
      </c>
      <c r="K1178" s="27">
        <f t="shared" si="184"/>
        <v>6.0875300885556402E-5</v>
      </c>
    </row>
    <row r="1179" spans="1:11">
      <c r="A1179" s="27">
        <v>1178</v>
      </c>
      <c r="B1179" s="27">
        <f t="shared" si="180"/>
        <v>0.61648666666666663</v>
      </c>
      <c r="C1179" s="27">
        <f t="shared" si="185"/>
        <v>110</v>
      </c>
      <c r="D1179" s="27">
        <f t="shared" si="186"/>
        <v>42</v>
      </c>
      <c r="E1179" s="27">
        <f t="shared" si="187"/>
        <v>4</v>
      </c>
      <c r="F1179" s="27">
        <f t="shared" si="181"/>
        <v>0.2015841754953524</v>
      </c>
      <c r="G1179" s="27">
        <f t="shared" si="182"/>
        <v>1.1394677066703988E-4</v>
      </c>
      <c r="H1179" s="27">
        <f t="shared" si="188"/>
        <v>0.74</v>
      </c>
      <c r="I1179" s="27">
        <f t="shared" si="189"/>
        <v>140</v>
      </c>
      <c r="J1179" s="27">
        <f t="shared" si="183"/>
        <v>62674.12917542638</v>
      </c>
      <c r="K1179" s="27">
        <f t="shared" si="184"/>
        <v>6.0994686819391087E-5</v>
      </c>
    </row>
    <row r="1180" spans="1:11">
      <c r="A1180" s="27">
        <v>1179</v>
      </c>
      <c r="B1180" s="27">
        <f t="shared" si="180"/>
        <v>0.61700999999999995</v>
      </c>
      <c r="C1180" s="27">
        <f t="shared" si="185"/>
        <v>110</v>
      </c>
      <c r="D1180" s="27">
        <f t="shared" si="186"/>
        <v>42</v>
      </c>
      <c r="E1180" s="27">
        <f t="shared" si="187"/>
        <v>4</v>
      </c>
      <c r="F1180" s="27">
        <f t="shared" si="181"/>
        <v>0.20183002049541549</v>
      </c>
      <c r="G1180" s="27">
        <f t="shared" si="182"/>
        <v>1.1408573615762461E-4</v>
      </c>
      <c r="H1180" s="27">
        <f t="shared" si="188"/>
        <v>0.74</v>
      </c>
      <c r="I1180" s="27">
        <f t="shared" si="189"/>
        <v>140</v>
      </c>
      <c r="J1180" s="27">
        <f t="shared" si="183"/>
        <v>62747.944590663639</v>
      </c>
      <c r="K1180" s="27">
        <f t="shared" si="184"/>
        <v>6.1114166562862445E-5</v>
      </c>
    </row>
    <row r="1181" spans="1:11">
      <c r="A1181" s="27">
        <v>1180</v>
      </c>
      <c r="B1181" s="27">
        <f t="shared" si="180"/>
        <v>0.61753333333333338</v>
      </c>
      <c r="C1181" s="27">
        <f t="shared" si="185"/>
        <v>110</v>
      </c>
      <c r="D1181" s="27">
        <f t="shared" si="186"/>
        <v>42</v>
      </c>
      <c r="E1181" s="27">
        <f t="shared" si="187"/>
        <v>4</v>
      </c>
      <c r="F1181" s="27">
        <f t="shared" si="181"/>
        <v>0.20207586737317235</v>
      </c>
      <c r="G1181" s="27">
        <f t="shared" si="182"/>
        <v>1.1422470270958797E-4</v>
      </c>
      <c r="H1181" s="27">
        <f t="shared" si="188"/>
        <v>0.74</v>
      </c>
      <c r="I1181" s="27">
        <f t="shared" si="189"/>
        <v>140</v>
      </c>
      <c r="J1181" s="27">
        <f t="shared" si="183"/>
        <v>62821.756748893131</v>
      </c>
      <c r="K1181" s="27">
        <f t="shared" si="184"/>
        <v>6.1233739970247255E-5</v>
      </c>
    </row>
    <row r="1182" spans="1:11">
      <c r="A1182" s="27">
        <v>1181</v>
      </c>
      <c r="B1182" s="27">
        <f t="shared" si="180"/>
        <v>0.6180566666666667</v>
      </c>
      <c r="C1182" s="27">
        <f t="shared" si="185"/>
        <v>110</v>
      </c>
      <c r="D1182" s="27">
        <f t="shared" si="186"/>
        <v>42</v>
      </c>
      <c r="E1182" s="27">
        <f t="shared" si="187"/>
        <v>4</v>
      </c>
      <c r="F1182" s="27">
        <f t="shared" si="181"/>
        <v>0.20232171588573172</v>
      </c>
      <c r="G1182" s="27">
        <f t="shared" si="182"/>
        <v>1.1436367018563412E-4</v>
      </c>
      <c r="H1182" s="27">
        <f t="shared" si="188"/>
        <v>0.74</v>
      </c>
      <c r="I1182" s="27">
        <f t="shared" si="189"/>
        <v>140</v>
      </c>
      <c r="J1182" s="27">
        <f t="shared" si="183"/>
        <v>62895.565581373514</v>
      </c>
      <c r="K1182" s="27">
        <f t="shared" si="184"/>
        <v>6.1353406895607791E-5</v>
      </c>
    </row>
    <row r="1183" spans="1:11">
      <c r="A1183" s="27">
        <v>1182</v>
      </c>
      <c r="B1183" s="27">
        <f t="shared" si="180"/>
        <v>0.61858000000000002</v>
      </c>
      <c r="C1183" s="27">
        <f t="shared" si="185"/>
        <v>110</v>
      </c>
      <c r="D1183" s="27">
        <f t="shared" si="186"/>
        <v>42</v>
      </c>
      <c r="E1183" s="27">
        <f t="shared" si="187"/>
        <v>4</v>
      </c>
      <c r="F1183" s="27">
        <f t="shared" si="181"/>
        <v>0.20256756579039831</v>
      </c>
      <c r="G1183" s="27">
        <f t="shared" si="182"/>
        <v>1.14502638448578E-4</v>
      </c>
      <c r="H1183" s="27">
        <f t="shared" si="188"/>
        <v>0.74</v>
      </c>
      <c r="I1183" s="27">
        <f t="shared" si="189"/>
        <v>140</v>
      </c>
      <c r="J1183" s="27">
        <f t="shared" si="183"/>
        <v>62969.371019428756</v>
      </c>
      <c r="K1183" s="27">
        <f t="shared" si="184"/>
        <v>6.1473167192792447E-5</v>
      </c>
    </row>
    <row r="1184" spans="1:11">
      <c r="A1184" s="27">
        <v>1183</v>
      </c>
      <c r="B1184" s="27">
        <f t="shared" si="180"/>
        <v>0.61910333333333334</v>
      </c>
      <c r="C1184" s="27">
        <f t="shared" si="185"/>
        <v>110</v>
      </c>
      <c r="D1184" s="27">
        <f t="shared" si="186"/>
        <v>42</v>
      </c>
      <c r="E1184" s="27">
        <f t="shared" si="187"/>
        <v>4</v>
      </c>
      <c r="F1184" s="27">
        <f t="shared" si="181"/>
        <v>0.20281341684467188</v>
      </c>
      <c r="G1184" s="27">
        <f t="shared" si="182"/>
        <v>1.1464160736134469E-4</v>
      </c>
      <c r="H1184" s="27">
        <f t="shared" si="188"/>
        <v>0.74</v>
      </c>
      <c r="I1184" s="27">
        <f t="shared" si="189"/>
        <v>140</v>
      </c>
      <c r="J1184" s="27">
        <f t="shared" si="183"/>
        <v>63043.172994447763</v>
      </c>
      <c r="K1184" s="27">
        <f t="shared" si="184"/>
        <v>6.1593020715436044E-5</v>
      </c>
    </row>
    <row r="1185" spans="1:11">
      <c r="A1185" s="27">
        <v>1184</v>
      </c>
      <c r="B1185" s="27">
        <f t="shared" si="180"/>
        <v>0.61962666666666666</v>
      </c>
      <c r="C1185" s="27">
        <f t="shared" si="185"/>
        <v>110</v>
      </c>
      <c r="D1185" s="27">
        <f t="shared" si="186"/>
        <v>42</v>
      </c>
      <c r="E1185" s="27">
        <f t="shared" si="187"/>
        <v>4</v>
      </c>
      <c r="F1185" s="27">
        <f t="shared" si="181"/>
        <v>0.2030592688062475</v>
      </c>
      <c r="G1185" s="27">
        <f t="shared" si="182"/>
        <v>1.1478057678696978E-4</v>
      </c>
      <c r="H1185" s="27">
        <f t="shared" si="188"/>
        <v>0.74</v>
      </c>
      <c r="I1185" s="27">
        <f t="shared" si="189"/>
        <v>140</v>
      </c>
      <c r="J1185" s="27">
        <f t="shared" si="183"/>
        <v>63116.9714378844</v>
      </c>
      <c r="K1185" s="27">
        <f t="shared" si="184"/>
        <v>6.1712967316960156E-5</v>
      </c>
    </row>
    <row r="1186" spans="1:11">
      <c r="A1186" s="27">
        <v>1185</v>
      </c>
      <c r="B1186" s="27">
        <f t="shared" si="180"/>
        <v>0.62014999999999998</v>
      </c>
      <c r="C1186" s="27">
        <f t="shared" si="185"/>
        <v>110</v>
      </c>
      <c r="D1186" s="27">
        <f t="shared" si="186"/>
        <v>42</v>
      </c>
      <c r="E1186" s="27">
        <f t="shared" si="187"/>
        <v>4</v>
      </c>
      <c r="F1186" s="27">
        <f t="shared" si="181"/>
        <v>0.20330512143301538</v>
      </c>
      <c r="G1186" s="27">
        <f t="shared" si="182"/>
        <v>1.1491954658859916E-4</v>
      </c>
      <c r="H1186" s="27">
        <f t="shared" si="188"/>
        <v>0.74</v>
      </c>
      <c r="I1186" s="27">
        <f t="shared" si="189"/>
        <v>140</v>
      </c>
      <c r="J1186" s="27">
        <f t="shared" si="183"/>
        <v>63190.76628125758</v>
      </c>
      <c r="K1186" s="27">
        <f t="shared" si="184"/>
        <v>6.183300685057374E-5</v>
      </c>
    </row>
    <row r="1187" spans="1:11">
      <c r="A1187" s="27">
        <v>1186</v>
      </c>
      <c r="B1187" s="27">
        <f t="shared" si="180"/>
        <v>0.6206733333333333</v>
      </c>
      <c r="C1187" s="27">
        <f t="shared" si="185"/>
        <v>110</v>
      </c>
      <c r="D1187" s="27">
        <f t="shared" si="186"/>
        <v>42</v>
      </c>
      <c r="E1187" s="27">
        <f t="shared" si="187"/>
        <v>4</v>
      </c>
      <c r="F1187" s="27">
        <f t="shared" si="181"/>
        <v>0.20355097448306037</v>
      </c>
      <c r="G1187" s="27">
        <f t="shared" si="182"/>
        <v>1.1505851662948867E-4</v>
      </c>
      <c r="H1187" s="27">
        <f t="shared" si="188"/>
        <v>0.74</v>
      </c>
      <c r="I1187" s="27">
        <f t="shared" si="189"/>
        <v>140</v>
      </c>
      <c r="J1187" s="27">
        <f t="shared" si="183"/>
        <v>63264.557456150898</v>
      </c>
      <c r="K1187" s="27">
        <f t="shared" si="184"/>
        <v>6.1953139169273187E-5</v>
      </c>
    </row>
    <row r="1188" spans="1:11">
      <c r="A1188" s="27">
        <v>1187</v>
      </c>
      <c r="B1188" s="27">
        <f t="shared" si="180"/>
        <v>0.62119666666666662</v>
      </c>
      <c r="C1188" s="27">
        <f t="shared" si="185"/>
        <v>110</v>
      </c>
      <c r="D1188" s="27">
        <f t="shared" si="186"/>
        <v>42</v>
      </c>
      <c r="E1188" s="27">
        <f t="shared" si="187"/>
        <v>4</v>
      </c>
      <c r="F1188" s="27">
        <f t="shared" si="181"/>
        <v>0.20379682771466201</v>
      </c>
      <c r="G1188" s="27">
        <f t="shared" si="182"/>
        <v>1.1519748677300428E-4</v>
      </c>
      <c r="H1188" s="27">
        <f t="shared" si="188"/>
        <v>0.74</v>
      </c>
      <c r="I1188" s="27">
        <f t="shared" si="189"/>
        <v>140</v>
      </c>
      <c r="J1188" s="27">
        <f t="shared" si="183"/>
        <v>63338.344894212707</v>
      </c>
      <c r="K1188" s="27">
        <f t="shared" si="184"/>
        <v>6.2073364125843017E-5</v>
      </c>
    </row>
    <row r="1189" spans="1:11">
      <c r="A1189" s="27">
        <v>1188</v>
      </c>
      <c r="B1189" s="27">
        <f t="shared" si="180"/>
        <v>0.62172000000000005</v>
      </c>
      <c r="C1189" s="27">
        <f t="shared" si="185"/>
        <v>110</v>
      </c>
      <c r="D1189" s="27">
        <f t="shared" si="186"/>
        <v>42</v>
      </c>
      <c r="E1189" s="27">
        <f t="shared" si="187"/>
        <v>4</v>
      </c>
      <c r="F1189" s="27">
        <f t="shared" si="181"/>
        <v>0.20404268088629474</v>
      </c>
      <c r="G1189" s="27">
        <f t="shared" si="182"/>
        <v>1.1533645688262206E-4</v>
      </c>
      <c r="H1189" s="27">
        <f t="shared" si="188"/>
        <v>0.74</v>
      </c>
      <c r="I1189" s="27">
        <f t="shared" si="189"/>
        <v>140</v>
      </c>
      <c r="J1189" s="27">
        <f t="shared" si="183"/>
        <v>63412.128527156106</v>
      </c>
      <c r="K1189" s="27">
        <f t="shared" si="184"/>
        <v>6.2193681572856265E-5</v>
      </c>
    </row>
    <row r="1190" spans="1:11">
      <c r="A1190" s="27">
        <v>1189</v>
      </c>
      <c r="B1190" s="27">
        <f t="shared" si="180"/>
        <v>0.62224333333333337</v>
      </c>
      <c r="C1190" s="27">
        <f t="shared" si="185"/>
        <v>110</v>
      </c>
      <c r="D1190" s="27">
        <f t="shared" si="186"/>
        <v>42</v>
      </c>
      <c r="E1190" s="27">
        <f t="shared" si="187"/>
        <v>4</v>
      </c>
      <c r="F1190" s="27">
        <f t="shared" si="181"/>
        <v>0.20428853375662692</v>
      </c>
      <c r="G1190" s="27">
        <f t="shared" si="182"/>
        <v>1.1547542682192774E-4</v>
      </c>
      <c r="H1190" s="27">
        <f t="shared" si="188"/>
        <v>0.74</v>
      </c>
      <c r="I1190" s="27">
        <f t="shared" si="189"/>
        <v>140</v>
      </c>
      <c r="J1190" s="27">
        <f t="shared" si="183"/>
        <v>63485.908286758648</v>
      </c>
      <c r="K1190" s="27">
        <f t="shared" si="184"/>
        <v>6.2314091362674574E-5</v>
      </c>
    </row>
    <row r="1191" spans="1:11">
      <c r="A1191" s="27">
        <v>1190</v>
      </c>
      <c r="B1191" s="27">
        <f t="shared" si="180"/>
        <v>0.62276666666666669</v>
      </c>
      <c r="C1191" s="27">
        <f t="shared" si="185"/>
        <v>110</v>
      </c>
      <c r="D1191" s="27">
        <f t="shared" si="186"/>
        <v>42</v>
      </c>
      <c r="E1191" s="27">
        <f t="shared" si="187"/>
        <v>4</v>
      </c>
      <c r="F1191" s="27">
        <f t="shared" si="181"/>
        <v>0.20453438608452154</v>
      </c>
      <c r="G1191" s="27">
        <f t="shared" si="182"/>
        <v>1.1561439645461704E-4</v>
      </c>
      <c r="H1191" s="27">
        <f t="shared" si="188"/>
        <v>0.74</v>
      </c>
      <c r="I1191" s="27">
        <f t="shared" si="189"/>
        <v>140</v>
      </c>
      <c r="J1191" s="27">
        <f t="shared" si="183"/>
        <v>63559.684104862565</v>
      </c>
      <c r="K1191" s="27">
        <f t="shared" si="184"/>
        <v>6.2434593347449074E-5</v>
      </c>
    </row>
    <row r="1192" spans="1:11">
      <c r="A1192" s="27">
        <v>1191</v>
      </c>
      <c r="B1192" s="27">
        <f t="shared" si="180"/>
        <v>0.62329000000000001</v>
      </c>
      <c r="C1192" s="27">
        <f t="shared" si="185"/>
        <v>110</v>
      </c>
      <c r="D1192" s="27">
        <f t="shared" si="186"/>
        <v>42</v>
      </c>
      <c r="E1192" s="27">
        <f t="shared" si="187"/>
        <v>4</v>
      </c>
      <c r="F1192" s="27">
        <f t="shared" si="181"/>
        <v>0.20478023762903547</v>
      </c>
      <c r="G1192" s="27">
        <f t="shared" si="182"/>
        <v>1.1575336564449529E-4</v>
      </c>
      <c r="H1192" s="27">
        <f t="shared" si="188"/>
        <v>0.74</v>
      </c>
      <c r="I1192" s="27">
        <f t="shared" si="189"/>
        <v>140</v>
      </c>
      <c r="J1192" s="27">
        <f t="shared" si="183"/>
        <v>63633.455913374419</v>
      </c>
      <c r="K1192" s="27">
        <f t="shared" si="184"/>
        <v>6.2555187379120385E-5</v>
      </c>
    </row>
    <row r="1193" spans="1:11">
      <c r="A1193" s="27">
        <v>1192</v>
      </c>
      <c r="B1193" s="27">
        <f t="shared" si="180"/>
        <v>0.62381333333333333</v>
      </c>
      <c r="C1193" s="27">
        <f t="shared" si="185"/>
        <v>110</v>
      </c>
      <c r="D1193" s="27">
        <f t="shared" si="186"/>
        <v>42</v>
      </c>
      <c r="E1193" s="27">
        <f t="shared" si="187"/>
        <v>4</v>
      </c>
      <c r="F1193" s="27">
        <f t="shared" si="181"/>
        <v>0.20502608814941939</v>
      </c>
      <c r="G1193" s="27">
        <f t="shared" si="182"/>
        <v>1.1589233425547739E-4</v>
      </c>
      <c r="H1193" s="27">
        <f t="shared" si="188"/>
        <v>0.74</v>
      </c>
      <c r="I1193" s="27">
        <f t="shared" si="189"/>
        <v>140</v>
      </c>
      <c r="J1193" s="27">
        <f t="shared" si="183"/>
        <v>63707.223644265148</v>
      </c>
      <c r="K1193" s="27">
        <f t="shared" si="184"/>
        <v>6.2675873309419144E-5</v>
      </c>
    </row>
    <row r="1194" spans="1:11">
      <c r="A1194" s="27">
        <v>1193</v>
      </c>
      <c r="B1194" s="27">
        <f t="shared" si="180"/>
        <v>0.62433666666666665</v>
      </c>
      <c r="C1194" s="27">
        <f t="shared" si="185"/>
        <v>110</v>
      </c>
      <c r="D1194" s="27">
        <f t="shared" si="186"/>
        <v>42</v>
      </c>
      <c r="E1194" s="27">
        <f t="shared" si="187"/>
        <v>4</v>
      </c>
      <c r="F1194" s="27">
        <f t="shared" si="181"/>
        <v>0.20527193740511795</v>
      </c>
      <c r="G1194" s="27">
        <f t="shared" si="182"/>
        <v>1.1603130215158784E-4</v>
      </c>
      <c r="H1194" s="27">
        <f t="shared" si="188"/>
        <v>0.74</v>
      </c>
      <c r="I1194" s="27">
        <f t="shared" si="189"/>
        <v>140</v>
      </c>
      <c r="J1194" s="27">
        <f t="shared" si="183"/>
        <v>63780.98722956999</v>
      </c>
      <c r="K1194" s="27">
        <f t="shared" si="184"/>
        <v>6.2796650989866519E-5</v>
      </c>
    </row>
    <row r="1195" spans="1:11">
      <c r="A1195" s="27">
        <v>1194</v>
      </c>
      <c r="B1195" s="27">
        <f t="shared" si="180"/>
        <v>0.62485999999999997</v>
      </c>
      <c r="C1195" s="27">
        <f t="shared" si="185"/>
        <v>110</v>
      </c>
      <c r="D1195" s="27">
        <f t="shared" si="186"/>
        <v>42</v>
      </c>
      <c r="E1195" s="27">
        <f t="shared" si="187"/>
        <v>4</v>
      </c>
      <c r="F1195" s="27">
        <f t="shared" si="181"/>
        <v>0.20551778515576932</v>
      </c>
      <c r="G1195" s="27">
        <f t="shared" si="182"/>
        <v>1.1617026919696053E-4</v>
      </c>
      <c r="H1195" s="27">
        <f t="shared" si="188"/>
        <v>0.74</v>
      </c>
      <c r="I1195" s="27">
        <f t="shared" si="189"/>
        <v>140</v>
      </c>
      <c r="J1195" s="27">
        <f t="shared" si="183"/>
        <v>63854.74660138839</v>
      </c>
      <c r="K1195" s="27">
        <f t="shared" si="184"/>
        <v>6.2917520271774441E-5</v>
      </c>
    </row>
    <row r="1196" spans="1:11">
      <c r="A1196" s="27">
        <v>1195</v>
      </c>
      <c r="B1196" s="27">
        <f t="shared" si="180"/>
        <v>0.62538333333333329</v>
      </c>
      <c r="C1196" s="27">
        <f t="shared" si="185"/>
        <v>110</v>
      </c>
      <c r="D1196" s="27">
        <f t="shared" si="186"/>
        <v>42</v>
      </c>
      <c r="E1196" s="27">
        <f t="shared" si="187"/>
        <v>4</v>
      </c>
      <c r="F1196" s="27">
        <f t="shared" si="181"/>
        <v>0.20576363116120516</v>
      </c>
      <c r="G1196" s="27">
        <f t="shared" si="182"/>
        <v>1.1630923525583875E-4</v>
      </c>
      <c r="H1196" s="27">
        <f t="shared" si="188"/>
        <v>0.74</v>
      </c>
      <c r="I1196" s="27">
        <f t="shared" si="189"/>
        <v>140</v>
      </c>
      <c r="J1196" s="27">
        <f t="shared" si="183"/>
        <v>63928.501691883939</v>
      </c>
      <c r="K1196" s="27">
        <f t="shared" si="184"/>
        <v>6.3038481006246147E-5</v>
      </c>
    </row>
    <row r="1197" spans="1:11">
      <c r="A1197" s="27">
        <v>1196</v>
      </c>
      <c r="B1197" s="27">
        <f t="shared" si="180"/>
        <v>0.62590666666666661</v>
      </c>
      <c r="C1197" s="27">
        <f t="shared" si="185"/>
        <v>110</v>
      </c>
      <c r="D1197" s="27">
        <f t="shared" si="186"/>
        <v>42</v>
      </c>
      <c r="E1197" s="27">
        <f t="shared" si="187"/>
        <v>4</v>
      </c>
      <c r="F1197" s="27">
        <f t="shared" si="181"/>
        <v>0.20600947518145027</v>
      </c>
      <c r="G1197" s="27">
        <f t="shared" si="182"/>
        <v>1.1644820019257494E-4</v>
      </c>
      <c r="H1197" s="27">
        <f t="shared" si="188"/>
        <v>0.74</v>
      </c>
      <c r="I1197" s="27">
        <f t="shared" si="189"/>
        <v>140</v>
      </c>
      <c r="J1197" s="27">
        <f t="shared" si="183"/>
        <v>64002.252433284251</v>
      </c>
      <c r="K1197" s="27">
        <f t="shared" si="184"/>
        <v>6.3159533044176422E-5</v>
      </c>
    </row>
    <row r="1198" spans="1:11">
      <c r="A1198" s="27">
        <v>1197</v>
      </c>
      <c r="B1198" s="27">
        <f t="shared" si="180"/>
        <v>0.62643000000000004</v>
      </c>
      <c r="C1198" s="27">
        <f t="shared" si="185"/>
        <v>110</v>
      </c>
      <c r="D1198" s="27">
        <f t="shared" si="186"/>
        <v>42</v>
      </c>
      <c r="E1198" s="27">
        <f t="shared" si="187"/>
        <v>4</v>
      </c>
      <c r="F1198" s="27">
        <f t="shared" si="181"/>
        <v>0.20625531697672264</v>
      </c>
      <c r="G1198" s="27">
        <f t="shared" si="182"/>
        <v>1.165871638716308E-4</v>
      </c>
      <c r="H1198" s="27">
        <f t="shared" si="188"/>
        <v>0.74</v>
      </c>
      <c r="I1198" s="27">
        <f t="shared" si="189"/>
        <v>140</v>
      </c>
      <c r="J1198" s="27">
        <f t="shared" si="183"/>
        <v>64075.99875788096</v>
      </c>
      <c r="K1198" s="27">
        <f t="shared" si="184"/>
        <v>6.3280676236252166E-5</v>
      </c>
    </row>
    <row r="1199" spans="1:11">
      <c r="A1199" s="27">
        <v>1198</v>
      </c>
      <c r="B1199" s="27">
        <f t="shared" si="180"/>
        <v>0.62695333333333336</v>
      </c>
      <c r="C1199" s="27">
        <f t="shared" si="185"/>
        <v>110</v>
      </c>
      <c r="D1199" s="27">
        <f t="shared" si="186"/>
        <v>42</v>
      </c>
      <c r="E1199" s="27">
        <f t="shared" si="187"/>
        <v>4</v>
      </c>
      <c r="F1199" s="27">
        <f t="shared" si="181"/>
        <v>0.20650115630743332</v>
      </c>
      <c r="G1199" s="27">
        <f t="shared" si="182"/>
        <v>1.1672612615757708E-4</v>
      </c>
      <c r="H1199" s="27">
        <f t="shared" si="188"/>
        <v>0.74</v>
      </c>
      <c r="I1199" s="27">
        <f t="shared" si="189"/>
        <v>140</v>
      </c>
      <c r="J1199" s="27">
        <f t="shared" si="183"/>
        <v>64149.740598029603</v>
      </c>
      <c r="K1199" s="27">
        <f t="shared" si="184"/>
        <v>6.3401910432952686E-5</v>
      </c>
    </row>
    <row r="1200" spans="1:11">
      <c r="A1200" s="27">
        <v>1199</v>
      </c>
      <c r="B1200" s="27">
        <f t="shared" si="180"/>
        <v>0.62747666666666668</v>
      </c>
      <c r="C1200" s="27">
        <f t="shared" si="185"/>
        <v>110</v>
      </c>
      <c r="D1200" s="27">
        <f t="shared" si="186"/>
        <v>42</v>
      </c>
      <c r="E1200" s="27">
        <f t="shared" si="187"/>
        <v>4</v>
      </c>
      <c r="F1200" s="27">
        <f t="shared" si="181"/>
        <v>0.20674699293418608</v>
      </c>
      <c r="G1200" s="27">
        <f t="shared" si="182"/>
        <v>1.168650869150935E-4</v>
      </c>
      <c r="H1200" s="27">
        <f t="shared" si="188"/>
        <v>0.74</v>
      </c>
      <c r="I1200" s="27">
        <f t="shared" si="189"/>
        <v>140</v>
      </c>
      <c r="J1200" s="27">
        <f t="shared" si="183"/>
        <v>64223.477886149507</v>
      </c>
      <c r="K1200" s="27">
        <f t="shared" si="184"/>
        <v>6.3523235484550135E-5</v>
      </c>
    </row>
    <row r="1201" spans="1:11">
      <c r="A1201" s="27">
        <v>1200</v>
      </c>
      <c r="B1201" s="27">
        <f t="shared" si="180"/>
        <v>0.628</v>
      </c>
      <c r="C1201" s="27">
        <f t="shared" si="185"/>
        <v>110</v>
      </c>
      <c r="D1201" s="27">
        <f t="shared" si="186"/>
        <v>42</v>
      </c>
      <c r="E1201" s="27">
        <f t="shared" si="187"/>
        <v>4</v>
      </c>
      <c r="F1201" s="27">
        <f t="shared" si="181"/>
        <v>0.20699282661777746</v>
      </c>
      <c r="G1201" s="27">
        <f t="shared" si="182"/>
        <v>1.1700404600896872E-4</v>
      </c>
      <c r="H1201" s="27">
        <f t="shared" si="188"/>
        <v>0.74</v>
      </c>
      <c r="I1201" s="27">
        <f t="shared" si="189"/>
        <v>140</v>
      </c>
      <c r="J1201" s="27">
        <f t="shared" si="183"/>
        <v>64297.210554723795</v>
      </c>
      <c r="K1201" s="27">
        <f t="shared" si="184"/>
        <v>6.3644651241109938E-5</v>
      </c>
    </row>
    <row r="1202" spans="1:11">
      <c r="A1202" s="27">
        <v>1201</v>
      </c>
      <c r="B1202" s="27">
        <f t="shared" si="180"/>
        <v>0.62852333333333332</v>
      </c>
      <c r="C1202" s="27">
        <f t="shared" si="185"/>
        <v>110</v>
      </c>
      <c r="D1202" s="27">
        <f t="shared" si="186"/>
        <v>42</v>
      </c>
      <c r="E1202" s="27">
        <f t="shared" si="187"/>
        <v>4</v>
      </c>
      <c r="F1202" s="27">
        <f t="shared" si="181"/>
        <v>0.20723865711919628</v>
      </c>
      <c r="G1202" s="27">
        <f t="shared" si="182"/>
        <v>1.1714300330410016E-4</v>
      </c>
      <c r="H1202" s="27">
        <f t="shared" si="188"/>
        <v>0.74</v>
      </c>
      <c r="I1202" s="27">
        <f t="shared" si="189"/>
        <v>140</v>
      </c>
      <c r="J1202" s="27">
        <f t="shared" si="183"/>
        <v>64370.938536299262</v>
      </c>
      <c r="K1202" s="27">
        <f t="shared" si="184"/>
        <v>6.3766157552491086E-5</v>
      </c>
    </row>
    <row r="1203" spans="1:11">
      <c r="A1203" s="27">
        <v>1202</v>
      </c>
      <c r="B1203" s="27">
        <f t="shared" si="180"/>
        <v>0.62904666666666664</v>
      </c>
      <c r="C1203" s="27">
        <f t="shared" si="185"/>
        <v>110</v>
      </c>
      <c r="D1203" s="27">
        <f t="shared" si="186"/>
        <v>42</v>
      </c>
      <c r="E1203" s="27">
        <f t="shared" si="187"/>
        <v>4</v>
      </c>
      <c r="F1203" s="27">
        <f t="shared" si="181"/>
        <v>0.2074844841996239</v>
      </c>
      <c r="G1203" s="27">
        <f t="shared" si="182"/>
        <v>1.1728195866549397E-4</v>
      </c>
      <c r="H1203" s="27">
        <f t="shared" si="188"/>
        <v>0.74</v>
      </c>
      <c r="I1203" s="27">
        <f t="shared" si="189"/>
        <v>140</v>
      </c>
      <c r="J1203" s="27">
        <f t="shared" si="183"/>
        <v>64444.661763486292</v>
      </c>
      <c r="K1203" s="27">
        <f t="shared" si="184"/>
        <v>6.3887754268346668E-5</v>
      </c>
    </row>
    <row r="1204" spans="1:11">
      <c r="A1204" s="27">
        <v>1203</v>
      </c>
      <c r="B1204" s="27">
        <f t="shared" si="180"/>
        <v>0.62956999999999996</v>
      </c>
      <c r="C1204" s="27">
        <f t="shared" si="185"/>
        <v>110</v>
      </c>
      <c r="D1204" s="27">
        <f t="shared" si="186"/>
        <v>42</v>
      </c>
      <c r="E1204" s="27">
        <f t="shared" si="187"/>
        <v>4</v>
      </c>
      <c r="F1204" s="27">
        <f t="shared" si="181"/>
        <v>0.20773030762043382</v>
      </c>
      <c r="G1204" s="27">
        <f t="shared" si="182"/>
        <v>1.1742091195826502E-4</v>
      </c>
      <c r="H1204" s="27">
        <f t="shared" si="188"/>
        <v>0.74</v>
      </c>
      <c r="I1204" s="27">
        <f t="shared" si="189"/>
        <v>140</v>
      </c>
      <c r="J1204" s="27">
        <f t="shared" si="183"/>
        <v>64518.380168958836</v>
      </c>
      <c r="K1204" s="27">
        <f t="shared" si="184"/>
        <v>6.4009441238124207E-5</v>
      </c>
    </row>
    <row r="1205" spans="1:11">
      <c r="A1205" s="27">
        <v>1204</v>
      </c>
      <c r="B1205" s="27">
        <f t="shared" si="180"/>
        <v>0.63009333333333328</v>
      </c>
      <c r="C1205" s="27">
        <f t="shared" si="185"/>
        <v>110</v>
      </c>
      <c r="D1205" s="27">
        <f t="shared" si="186"/>
        <v>42</v>
      </c>
      <c r="E1205" s="27">
        <f t="shared" si="187"/>
        <v>4</v>
      </c>
      <c r="F1205" s="27">
        <f t="shared" si="181"/>
        <v>0.20797612714319161</v>
      </c>
      <c r="G1205" s="27">
        <f t="shared" si="182"/>
        <v>1.1755986304763668E-4</v>
      </c>
      <c r="H1205" s="27">
        <f t="shared" si="188"/>
        <v>0.74</v>
      </c>
      <c r="I1205" s="27">
        <f t="shared" si="189"/>
        <v>140</v>
      </c>
      <c r="J1205" s="27">
        <f t="shared" si="183"/>
        <v>64592.093685454303</v>
      </c>
      <c r="K1205" s="27">
        <f t="shared" si="184"/>
        <v>6.4131218311066083E-5</v>
      </c>
    </row>
    <row r="1206" spans="1:11">
      <c r="A1206" s="27">
        <v>1205</v>
      </c>
      <c r="B1206" s="27">
        <f t="shared" si="180"/>
        <v>0.63061666666666671</v>
      </c>
      <c r="C1206" s="27">
        <f t="shared" si="185"/>
        <v>110</v>
      </c>
      <c r="D1206" s="27">
        <f t="shared" si="186"/>
        <v>42</v>
      </c>
      <c r="E1206" s="27">
        <f t="shared" si="187"/>
        <v>4</v>
      </c>
      <c r="F1206" s="27">
        <f t="shared" si="181"/>
        <v>0.20822194252965467</v>
      </c>
      <c r="G1206" s="27">
        <f t="shared" si="182"/>
        <v>1.1769881179894074E-4</v>
      </c>
      <c r="H1206" s="27">
        <f t="shared" si="188"/>
        <v>0.74</v>
      </c>
      <c r="I1206" s="27">
        <f t="shared" si="189"/>
        <v>140</v>
      </c>
      <c r="J1206" s="27">
        <f t="shared" si="183"/>
        <v>64665.802245773448</v>
      </c>
      <c r="K1206" s="27">
        <f t="shared" si="184"/>
        <v>6.4253085336209896E-5</v>
      </c>
    </row>
    <row r="1207" spans="1:11">
      <c r="A1207" s="27">
        <v>1206</v>
      </c>
      <c r="B1207" s="27">
        <f t="shared" si="180"/>
        <v>0.63114000000000003</v>
      </c>
      <c r="C1207" s="27">
        <f t="shared" si="185"/>
        <v>110</v>
      </c>
      <c r="D1207" s="27">
        <f t="shared" si="186"/>
        <v>42</v>
      </c>
      <c r="E1207" s="27">
        <f t="shared" si="187"/>
        <v>4</v>
      </c>
      <c r="F1207" s="27">
        <f t="shared" si="181"/>
        <v>0.20846775354177208</v>
      </c>
      <c r="G1207" s="27">
        <f t="shared" si="182"/>
        <v>1.1783775807761737E-4</v>
      </c>
      <c r="H1207" s="27">
        <f t="shared" si="188"/>
        <v>0.74</v>
      </c>
      <c r="I1207" s="27">
        <f t="shared" si="189"/>
        <v>140</v>
      </c>
      <c r="J1207" s="27">
        <f t="shared" si="183"/>
        <v>64739.505782780332</v>
      </c>
      <c r="K1207" s="27">
        <f t="shared" si="184"/>
        <v>6.4375042162388821E-5</v>
      </c>
    </row>
    <row r="1208" spans="1:11">
      <c r="A1208" s="27">
        <v>1207</v>
      </c>
      <c r="B1208" s="27">
        <f t="shared" si="180"/>
        <v>0.63166333333333335</v>
      </c>
      <c r="C1208" s="27">
        <f t="shared" si="185"/>
        <v>110</v>
      </c>
      <c r="D1208" s="27">
        <f t="shared" si="186"/>
        <v>42</v>
      </c>
      <c r="E1208" s="27">
        <f t="shared" si="187"/>
        <v>4</v>
      </c>
      <c r="F1208" s="27">
        <f t="shared" si="181"/>
        <v>0.2087135599416847</v>
      </c>
      <c r="G1208" s="27">
        <f t="shared" si="182"/>
        <v>1.1797670174921513E-4</v>
      </c>
      <c r="H1208" s="27">
        <f t="shared" si="188"/>
        <v>0.74</v>
      </c>
      <c r="I1208" s="27">
        <f t="shared" si="189"/>
        <v>140</v>
      </c>
      <c r="J1208" s="27">
        <f t="shared" si="183"/>
        <v>64813.204229402334</v>
      </c>
      <c r="K1208" s="27">
        <f t="shared" si="184"/>
        <v>6.4497088638232255E-5</v>
      </c>
    </row>
    <row r="1209" spans="1:11">
      <c r="A1209" s="27">
        <v>1208</v>
      </c>
      <c r="B1209" s="27">
        <f t="shared" si="180"/>
        <v>0.63218666666666667</v>
      </c>
      <c r="C1209" s="27">
        <f t="shared" si="185"/>
        <v>110</v>
      </c>
      <c r="D1209" s="27">
        <f t="shared" si="186"/>
        <v>42</v>
      </c>
      <c r="E1209" s="27">
        <f t="shared" si="187"/>
        <v>4</v>
      </c>
      <c r="F1209" s="27">
        <f t="shared" si="181"/>
        <v>0.20895936149172453</v>
      </c>
      <c r="G1209" s="27">
        <f t="shared" si="182"/>
        <v>1.1811564267939065E-4</v>
      </c>
      <c r="H1209" s="27">
        <f t="shared" si="188"/>
        <v>0.74</v>
      </c>
      <c r="I1209" s="27">
        <f t="shared" si="189"/>
        <v>140</v>
      </c>
      <c r="J1209" s="27">
        <f t="shared" si="183"/>
        <v>64886.897518629899</v>
      </c>
      <c r="K1209" s="27">
        <f t="shared" si="184"/>
        <v>6.4619224612165834E-5</v>
      </c>
    </row>
    <row r="1210" spans="1:11">
      <c r="A1210" s="27">
        <v>1209</v>
      </c>
      <c r="B1210" s="27">
        <f t="shared" si="180"/>
        <v>0.63270999999999999</v>
      </c>
      <c r="C1210" s="27">
        <f t="shared" si="185"/>
        <v>110</v>
      </c>
      <c r="D1210" s="27">
        <f t="shared" si="186"/>
        <v>42</v>
      </c>
      <c r="E1210" s="27">
        <f t="shared" si="187"/>
        <v>4</v>
      </c>
      <c r="F1210" s="27">
        <f t="shared" si="181"/>
        <v>0.20920515795441497</v>
      </c>
      <c r="G1210" s="27">
        <f t="shared" si="182"/>
        <v>1.1825458073390873E-4</v>
      </c>
      <c r="H1210" s="27">
        <f t="shared" si="188"/>
        <v>0.74</v>
      </c>
      <c r="I1210" s="27">
        <f t="shared" si="189"/>
        <v>140</v>
      </c>
      <c r="J1210" s="27">
        <f t="shared" si="183"/>
        <v>64960.585583516593</v>
      </c>
      <c r="K1210" s="27">
        <f t="shared" si="184"/>
        <v>6.4741449932412151E-5</v>
      </c>
    </row>
    <row r="1211" spans="1:11">
      <c r="A1211" s="27">
        <v>1210</v>
      </c>
      <c r="B1211" s="27">
        <f t="shared" si="180"/>
        <v>0.63323333333333331</v>
      </c>
      <c r="C1211" s="27">
        <f t="shared" si="185"/>
        <v>110</v>
      </c>
      <c r="D1211" s="27">
        <f t="shared" si="186"/>
        <v>42</v>
      </c>
      <c r="E1211" s="27">
        <f t="shared" si="187"/>
        <v>4</v>
      </c>
      <c r="F1211" s="27">
        <f t="shared" si="181"/>
        <v>0.20945094909247058</v>
      </c>
      <c r="G1211" s="27">
        <f t="shared" si="182"/>
        <v>1.1839351577864222E-4</v>
      </c>
      <c r="H1211" s="27">
        <f t="shared" si="188"/>
        <v>0.74</v>
      </c>
      <c r="I1211" s="27">
        <f t="shared" si="189"/>
        <v>140</v>
      </c>
      <c r="J1211" s="27">
        <f t="shared" si="183"/>
        <v>65034.268357179026</v>
      </c>
      <c r="K1211" s="27">
        <f t="shared" si="184"/>
        <v>6.4863764446991025E-5</v>
      </c>
    </row>
    <row r="1212" spans="1:11">
      <c r="A1212" s="27">
        <v>1211</v>
      </c>
      <c r="B1212" s="27">
        <f t="shared" si="180"/>
        <v>0.63375666666666663</v>
      </c>
      <c r="C1212" s="27">
        <f t="shared" si="185"/>
        <v>110</v>
      </c>
      <c r="D1212" s="27">
        <f t="shared" si="186"/>
        <v>42</v>
      </c>
      <c r="E1212" s="27">
        <f t="shared" si="187"/>
        <v>4</v>
      </c>
      <c r="F1212" s="27">
        <f t="shared" si="181"/>
        <v>0.2096967346687969</v>
      </c>
      <c r="G1212" s="27">
        <f t="shared" si="182"/>
        <v>1.1853244767957197E-4</v>
      </c>
      <c r="H1212" s="27">
        <f t="shared" si="188"/>
        <v>0.74</v>
      </c>
      <c r="I1212" s="27">
        <f t="shared" si="189"/>
        <v>140</v>
      </c>
      <c r="J1212" s="27">
        <f t="shared" si="183"/>
        <v>65107.945772796753</v>
      </c>
      <c r="K1212" s="27">
        <f t="shared" si="184"/>
        <v>6.4986168003719962E-5</v>
      </c>
    </row>
    <row r="1213" spans="1:11">
      <c r="A1213" s="27">
        <v>1212</v>
      </c>
      <c r="B1213" s="27">
        <f t="shared" si="180"/>
        <v>0.63427999999999995</v>
      </c>
      <c r="C1213" s="27">
        <f t="shared" si="185"/>
        <v>110</v>
      </c>
      <c r="D1213" s="27">
        <f t="shared" si="186"/>
        <v>42</v>
      </c>
      <c r="E1213" s="27">
        <f t="shared" si="187"/>
        <v>4</v>
      </c>
      <c r="F1213" s="27">
        <f t="shared" si="181"/>
        <v>0.2099425144464902</v>
      </c>
      <c r="G1213" s="27">
        <f t="shared" si="182"/>
        <v>1.1867137630278655E-4</v>
      </c>
      <c r="H1213" s="27">
        <f t="shared" si="188"/>
        <v>0.74</v>
      </c>
      <c r="I1213" s="27">
        <f t="shared" si="189"/>
        <v>140</v>
      </c>
      <c r="J1213" s="27">
        <f t="shared" si="183"/>
        <v>65181.617763612128</v>
      </c>
      <c r="K1213" s="27">
        <f t="shared" si="184"/>
        <v>6.5108660450214416E-5</v>
      </c>
    </row>
    <row r="1214" spans="1:11">
      <c r="A1214" s="27">
        <v>1213</v>
      </c>
      <c r="B1214" s="27">
        <f t="shared" si="180"/>
        <v>0.63480333333333339</v>
      </c>
      <c r="C1214" s="27">
        <f t="shared" si="185"/>
        <v>110</v>
      </c>
      <c r="D1214" s="27">
        <f t="shared" si="186"/>
        <v>42</v>
      </c>
      <c r="E1214" s="27">
        <f t="shared" si="187"/>
        <v>4</v>
      </c>
      <c r="F1214" s="27">
        <f t="shared" si="181"/>
        <v>0.21018828818883739</v>
      </c>
      <c r="G1214" s="27">
        <f t="shared" si="182"/>
        <v>1.1881030151448235E-4</v>
      </c>
      <c r="H1214" s="27">
        <f t="shared" si="188"/>
        <v>0.74</v>
      </c>
      <c r="I1214" s="27">
        <f t="shared" si="189"/>
        <v>140</v>
      </c>
      <c r="J1214" s="27">
        <f t="shared" si="183"/>
        <v>65255.284262930356</v>
      </c>
      <c r="K1214" s="27">
        <f t="shared" si="184"/>
        <v>6.5231241633888313E-5</v>
      </c>
    </row>
    <row r="1215" spans="1:11">
      <c r="A1215" s="27">
        <v>1214</v>
      </c>
      <c r="B1215" s="27">
        <f t="shared" si="180"/>
        <v>0.63532666666666671</v>
      </c>
      <c r="C1215" s="27">
        <f t="shared" si="185"/>
        <v>110</v>
      </c>
      <c r="D1215" s="27">
        <f t="shared" si="186"/>
        <v>42</v>
      </c>
      <c r="E1215" s="27">
        <f t="shared" si="187"/>
        <v>4</v>
      </c>
      <c r="F1215" s="27">
        <f t="shared" si="181"/>
        <v>0.21043405565931594</v>
      </c>
      <c r="G1215" s="27">
        <f t="shared" si="182"/>
        <v>1.1894922318096347E-4</v>
      </c>
      <c r="H1215" s="27">
        <f t="shared" si="188"/>
        <v>0.74</v>
      </c>
      <c r="I1215" s="27">
        <f t="shared" si="189"/>
        <v>140</v>
      </c>
      <c r="J1215" s="27">
        <f t="shared" si="183"/>
        <v>65328.945204119416</v>
      </c>
      <c r="K1215" s="27">
        <f t="shared" si="184"/>
        <v>6.5353911401954458E-5</v>
      </c>
    </row>
    <row r="1216" spans="1:11">
      <c r="A1216" s="27">
        <v>1215</v>
      </c>
      <c r="B1216" s="27">
        <f t="shared" si="180"/>
        <v>0.63585000000000003</v>
      </c>
      <c r="C1216" s="27">
        <f t="shared" si="185"/>
        <v>110</v>
      </c>
      <c r="D1216" s="27">
        <f t="shared" si="186"/>
        <v>42</v>
      </c>
      <c r="E1216" s="27">
        <f t="shared" si="187"/>
        <v>4</v>
      </c>
      <c r="F1216" s="27">
        <f t="shared" si="181"/>
        <v>0.21067981662159355</v>
      </c>
      <c r="G1216" s="27">
        <f t="shared" si="182"/>
        <v>1.1908814116864155E-4</v>
      </c>
      <c r="H1216" s="27">
        <f t="shared" si="188"/>
        <v>0.74</v>
      </c>
      <c r="I1216" s="27">
        <f t="shared" si="189"/>
        <v>140</v>
      </c>
      <c r="J1216" s="27">
        <f t="shared" si="183"/>
        <v>65402.600520609783</v>
      </c>
      <c r="K1216" s="27">
        <f t="shared" si="184"/>
        <v>6.5476669601424826E-5</v>
      </c>
    </row>
    <row r="1217" spans="1:11">
      <c r="A1217" s="27">
        <v>1216</v>
      </c>
      <c r="B1217" s="27">
        <f t="shared" si="180"/>
        <v>0.63637333333333335</v>
      </c>
      <c r="C1217" s="27">
        <f t="shared" si="185"/>
        <v>110</v>
      </c>
      <c r="D1217" s="27">
        <f t="shared" si="186"/>
        <v>42</v>
      </c>
      <c r="E1217" s="27">
        <f t="shared" si="187"/>
        <v>4</v>
      </c>
      <c r="F1217" s="27">
        <f t="shared" si="181"/>
        <v>0.2109255708395284</v>
      </c>
      <c r="G1217" s="27">
        <f t="shared" si="182"/>
        <v>1.1922705534403586E-4</v>
      </c>
      <c r="H1217" s="27">
        <f t="shared" si="188"/>
        <v>0.74</v>
      </c>
      <c r="I1217" s="27">
        <f t="shared" si="189"/>
        <v>140</v>
      </c>
      <c r="J1217" s="27">
        <f t="shared" si="183"/>
        <v>65476.250145894664</v>
      </c>
      <c r="K1217" s="27">
        <f t="shared" si="184"/>
        <v>6.5599516079111161E-5</v>
      </c>
    </row>
    <row r="1218" spans="1:11">
      <c r="A1218" s="27">
        <v>1217</v>
      </c>
      <c r="B1218" s="27">
        <f t="shared" ref="B1218:B1281" si="190">3.14/6000*A1218</f>
        <v>0.63689666666666667</v>
      </c>
      <c r="C1218" s="27">
        <f t="shared" si="185"/>
        <v>110</v>
      </c>
      <c r="D1218" s="27">
        <f t="shared" si="186"/>
        <v>42</v>
      </c>
      <c r="E1218" s="27">
        <f t="shared" si="187"/>
        <v>4</v>
      </c>
      <c r="F1218" s="27">
        <f t="shared" ref="F1218:F1281" si="191">1.414*C1218*SIN(B1218)*SIN(B1218)/(1.414*C1218*SIN(B1218)+E1218*D1218)</f>
        <v>0.21117131807716841</v>
      </c>
      <c r="G1218" s="27">
        <f t="shared" ref="G1218:G1281" si="192">SIN(B1218)*SIN(B1218)*D1218*E1218/(1.414*C1218*SIN(B1218)+D1218*E1218)*3.14/6000</f>
        <v>1.1936596557377298E-4</v>
      </c>
      <c r="H1218" s="27">
        <f t="shared" si="188"/>
        <v>0.74</v>
      </c>
      <c r="I1218" s="27">
        <f t="shared" si="189"/>
        <v>140</v>
      </c>
      <c r="J1218" s="27">
        <f t="shared" ref="J1218:J1281" si="193">1.414*I1218*SIN(B1218)*1.414*I1218*SIN(B1218)/(1.414*I1218*SIN(B1218)+E1218*D1218)/(H1218/1000)</f>
        <v>65549.894013529731</v>
      </c>
      <c r="K1218" s="27">
        <f t="shared" ref="K1218:K1281" si="194">SIN(B1218)*SIN(B1218)*1.414*C1218*SIN(B1218)/(1.414*C1218*SIN(B1218)+E1218*D1218)*3.14/6000</f>
        <v>6.5722450681625108E-5</v>
      </c>
    </row>
    <row r="1219" spans="1:11">
      <c r="A1219" s="27">
        <v>1218</v>
      </c>
      <c r="B1219" s="27">
        <f t="shared" si="190"/>
        <v>0.63741999999999999</v>
      </c>
      <c r="C1219" s="27">
        <f t="shared" ref="C1219:C1282" si="195">C1218</f>
        <v>110</v>
      </c>
      <c r="D1219" s="27">
        <f t="shared" ref="D1219:D1282" si="196">D1218</f>
        <v>42</v>
      </c>
      <c r="E1219" s="27">
        <f t="shared" ref="E1219:E1282" si="197">E1218</f>
        <v>4</v>
      </c>
      <c r="F1219" s="27">
        <f t="shared" si="191"/>
        <v>0.21141705809875155</v>
      </c>
      <c r="G1219" s="27">
        <f t="shared" si="192"/>
        <v>1.1950487172458684E-4</v>
      </c>
      <c r="H1219" s="27">
        <f t="shared" ref="H1219:H1282" si="198">H1218</f>
        <v>0.74</v>
      </c>
      <c r="I1219" s="27">
        <f t="shared" ref="I1219:I1282" si="199">I1218</f>
        <v>140</v>
      </c>
      <c r="J1219" s="27">
        <f t="shared" si="193"/>
        <v>65623.532057132994</v>
      </c>
      <c r="K1219" s="27">
        <f t="shared" si="194"/>
        <v>6.5845473255378805E-5</v>
      </c>
    </row>
    <row r="1220" spans="1:11">
      <c r="A1220" s="27">
        <v>1219</v>
      </c>
      <c r="B1220" s="27">
        <f t="shared" si="190"/>
        <v>0.63794333333333331</v>
      </c>
      <c r="C1220" s="27">
        <f t="shared" si="195"/>
        <v>110</v>
      </c>
      <c r="D1220" s="27">
        <f t="shared" si="196"/>
        <v>42</v>
      </c>
      <c r="E1220" s="27">
        <f t="shared" si="197"/>
        <v>4</v>
      </c>
      <c r="F1220" s="27">
        <f t="shared" si="191"/>
        <v>0.21166279066870547</v>
      </c>
      <c r="G1220" s="27">
        <f t="shared" si="192"/>
        <v>1.1964377366331869E-4</v>
      </c>
      <c r="H1220" s="27">
        <f t="shared" si="198"/>
        <v>0.74</v>
      </c>
      <c r="I1220" s="27">
        <f t="shared" si="199"/>
        <v>140</v>
      </c>
      <c r="J1220" s="27">
        <f t="shared" si="193"/>
        <v>65697.164210385003</v>
      </c>
      <c r="K1220" s="27">
        <f t="shared" si="194"/>
        <v>6.5968583646585261E-5</v>
      </c>
    </row>
    <row r="1221" spans="1:11">
      <c r="A1221" s="27">
        <v>1220</v>
      </c>
      <c r="B1221" s="27">
        <f t="shared" si="190"/>
        <v>0.63846666666666663</v>
      </c>
      <c r="C1221" s="27">
        <f t="shared" si="195"/>
        <v>110</v>
      </c>
      <c r="D1221" s="27">
        <f t="shared" si="196"/>
        <v>42</v>
      </c>
      <c r="E1221" s="27">
        <f t="shared" si="197"/>
        <v>4</v>
      </c>
      <c r="F1221" s="27">
        <f t="shared" si="191"/>
        <v>0.21190851555164761</v>
      </c>
      <c r="G1221" s="27">
        <f t="shared" si="192"/>
        <v>1.1978267125691693E-4</v>
      </c>
      <c r="H1221" s="27">
        <f t="shared" si="198"/>
        <v>0.74</v>
      </c>
      <c r="I1221" s="27">
        <f t="shared" si="199"/>
        <v>140</v>
      </c>
      <c r="J1221" s="27">
        <f t="shared" si="193"/>
        <v>65770.790407028428</v>
      </c>
      <c r="K1221" s="27">
        <f t="shared" si="194"/>
        <v>6.609178170125867E-5</v>
      </c>
    </row>
    <row r="1222" spans="1:11">
      <c r="A1222" s="27">
        <v>1221</v>
      </c>
      <c r="B1222" s="27">
        <f t="shared" si="190"/>
        <v>0.63898999999999995</v>
      </c>
      <c r="C1222" s="27">
        <f t="shared" si="195"/>
        <v>110</v>
      </c>
      <c r="D1222" s="27">
        <f t="shared" si="196"/>
        <v>42</v>
      </c>
      <c r="E1222" s="27">
        <f t="shared" si="197"/>
        <v>4</v>
      </c>
      <c r="F1222" s="27">
        <f t="shared" si="191"/>
        <v>0.21215423251238458</v>
      </c>
      <c r="G1222" s="27">
        <f t="shared" si="192"/>
        <v>1.19921564372437E-4</v>
      </c>
      <c r="H1222" s="27">
        <f t="shared" si="198"/>
        <v>0.74</v>
      </c>
      <c r="I1222" s="27">
        <f t="shared" si="199"/>
        <v>140</v>
      </c>
      <c r="J1222" s="27">
        <f t="shared" si="193"/>
        <v>65844.410580868251</v>
      </c>
      <c r="K1222" s="27">
        <f t="shared" si="194"/>
        <v>6.6215067265214925E-5</v>
      </c>
    </row>
    <row r="1223" spans="1:11">
      <c r="A1223" s="27">
        <v>1222</v>
      </c>
      <c r="B1223" s="27">
        <f t="shared" si="190"/>
        <v>0.63951333333333338</v>
      </c>
      <c r="C1223" s="27">
        <f t="shared" si="195"/>
        <v>110</v>
      </c>
      <c r="D1223" s="27">
        <f t="shared" si="196"/>
        <v>42</v>
      </c>
      <c r="E1223" s="27">
        <f t="shared" si="197"/>
        <v>4</v>
      </c>
      <c r="F1223" s="27">
        <f t="shared" si="191"/>
        <v>0.21239994131591242</v>
      </c>
      <c r="G1223" s="27">
        <f t="shared" si="192"/>
        <v>1.2006045287704142E-4</v>
      </c>
      <c r="H1223" s="27">
        <f t="shared" si="198"/>
        <v>0.74</v>
      </c>
      <c r="I1223" s="27">
        <f t="shared" si="199"/>
        <v>140</v>
      </c>
      <c r="J1223" s="27">
        <f t="shared" si="193"/>
        <v>65918.02466577162</v>
      </c>
      <c r="K1223" s="27">
        <f t="shared" si="194"/>
        <v>6.6338440184071892E-5</v>
      </c>
    </row>
    <row r="1224" spans="1:11">
      <c r="A1224" s="27">
        <v>1223</v>
      </c>
      <c r="B1224" s="27">
        <f t="shared" si="190"/>
        <v>0.6400366666666667</v>
      </c>
      <c r="C1224" s="27">
        <f t="shared" si="195"/>
        <v>110</v>
      </c>
      <c r="D1224" s="27">
        <f t="shared" si="196"/>
        <v>42</v>
      </c>
      <c r="E1224" s="27">
        <f t="shared" si="197"/>
        <v>4</v>
      </c>
      <c r="F1224" s="27">
        <f t="shared" si="191"/>
        <v>0.21264564172741635</v>
      </c>
      <c r="G1224" s="27">
        <f t="shared" si="192"/>
        <v>1.2019933663799952E-4</v>
      </c>
      <c r="H1224" s="27">
        <f t="shared" si="198"/>
        <v>0.74</v>
      </c>
      <c r="I1224" s="27">
        <f t="shared" si="199"/>
        <v>140</v>
      </c>
      <c r="J1224" s="27">
        <f t="shared" si="193"/>
        <v>65991.632595667616</v>
      </c>
      <c r="K1224" s="27">
        <f t="shared" si="194"/>
        <v>6.6461900303249892E-5</v>
      </c>
    </row>
    <row r="1225" spans="1:11">
      <c r="A1225" s="27">
        <v>1224</v>
      </c>
      <c r="B1225" s="27">
        <f t="shared" si="190"/>
        <v>0.64056000000000002</v>
      </c>
      <c r="C1225" s="27">
        <f t="shared" si="195"/>
        <v>110</v>
      </c>
      <c r="D1225" s="27">
        <f t="shared" si="196"/>
        <v>42</v>
      </c>
      <c r="E1225" s="27">
        <f t="shared" si="197"/>
        <v>4</v>
      </c>
      <c r="F1225" s="27">
        <f t="shared" si="191"/>
        <v>0.21289133351227055</v>
      </c>
      <c r="G1225" s="27">
        <f t="shared" si="192"/>
        <v>1.203382155226876E-4</v>
      </c>
      <c r="H1225" s="27">
        <f t="shared" si="198"/>
        <v>0.74</v>
      </c>
      <c r="I1225" s="27">
        <f t="shared" si="199"/>
        <v>140</v>
      </c>
      <c r="J1225" s="27">
        <f t="shared" si="193"/>
        <v>66065.234304547528</v>
      </c>
      <c r="K1225" s="27">
        <f t="shared" si="194"/>
        <v>6.6585447467972127E-5</v>
      </c>
    </row>
    <row r="1226" spans="1:11">
      <c r="A1226" s="27">
        <v>1225</v>
      </c>
      <c r="B1226" s="27">
        <f t="shared" si="190"/>
        <v>0.64108333333333334</v>
      </c>
      <c r="C1226" s="27">
        <f t="shared" si="195"/>
        <v>110</v>
      </c>
      <c r="D1226" s="27">
        <f t="shared" si="196"/>
        <v>42</v>
      </c>
      <c r="E1226" s="27">
        <f t="shared" si="197"/>
        <v>4</v>
      </c>
      <c r="F1226" s="27">
        <f t="shared" si="191"/>
        <v>0.21313701643603802</v>
      </c>
      <c r="G1226" s="27">
        <f t="shared" si="192"/>
        <v>1.2047708939858855E-4</v>
      </c>
      <c r="H1226" s="27">
        <f t="shared" si="198"/>
        <v>0.74</v>
      </c>
      <c r="I1226" s="27">
        <f t="shared" si="199"/>
        <v>140</v>
      </c>
      <c r="J1226" s="27">
        <f t="shared" si="193"/>
        <v>66138.829726464421</v>
      </c>
      <c r="K1226" s="27">
        <f t="shared" si="194"/>
        <v>6.670908152326496E-5</v>
      </c>
    </row>
    <row r="1227" spans="1:11">
      <c r="A1227" s="27">
        <v>1226</v>
      </c>
      <c r="B1227" s="27">
        <f t="shared" si="190"/>
        <v>0.64160666666666666</v>
      </c>
      <c r="C1227" s="27">
        <f t="shared" si="195"/>
        <v>110</v>
      </c>
      <c r="D1227" s="27">
        <f t="shared" si="196"/>
        <v>42</v>
      </c>
      <c r="E1227" s="27">
        <f t="shared" si="197"/>
        <v>4</v>
      </c>
      <c r="F1227" s="27">
        <f t="shared" si="191"/>
        <v>0.21338269026447049</v>
      </c>
      <c r="G1227" s="27">
        <f t="shared" si="192"/>
        <v>1.2061595813329205E-4</v>
      </c>
      <c r="H1227" s="27">
        <f t="shared" si="198"/>
        <v>0.74</v>
      </c>
      <c r="I1227" s="27">
        <f t="shared" si="199"/>
        <v>140</v>
      </c>
      <c r="J1227" s="27">
        <f t="shared" si="193"/>
        <v>66212.418795533318</v>
      </c>
      <c r="K1227" s="27">
        <f t="shared" si="194"/>
        <v>6.6832802313958461E-5</v>
      </c>
    </row>
    <row r="1228" spans="1:11">
      <c r="A1228" s="27">
        <v>1227</v>
      </c>
      <c r="B1228" s="27">
        <f t="shared" si="190"/>
        <v>0.64212999999999998</v>
      </c>
      <c r="C1228" s="27">
        <f t="shared" si="195"/>
        <v>110</v>
      </c>
      <c r="D1228" s="27">
        <f t="shared" si="196"/>
        <v>42</v>
      </c>
      <c r="E1228" s="27">
        <f t="shared" si="197"/>
        <v>4</v>
      </c>
      <c r="F1228" s="27">
        <f t="shared" si="191"/>
        <v>0.21362835476350833</v>
      </c>
      <c r="G1228" s="27">
        <f t="shared" si="192"/>
        <v>1.2075482159449437E-4</v>
      </c>
      <c r="H1228" s="27">
        <f t="shared" si="198"/>
        <v>0.74</v>
      </c>
      <c r="I1228" s="27">
        <f t="shared" si="199"/>
        <v>140</v>
      </c>
      <c r="J1228" s="27">
        <f t="shared" si="193"/>
        <v>66286.00144593096</v>
      </c>
      <c r="K1228" s="27">
        <f t="shared" si="194"/>
        <v>6.6956609684686703E-5</v>
      </c>
    </row>
    <row r="1229" spans="1:11">
      <c r="A1229" s="27">
        <v>1228</v>
      </c>
      <c r="B1229" s="27">
        <f t="shared" si="190"/>
        <v>0.6426533333333333</v>
      </c>
      <c r="C1229" s="27">
        <f t="shared" si="195"/>
        <v>110</v>
      </c>
      <c r="D1229" s="27">
        <f t="shared" si="196"/>
        <v>42</v>
      </c>
      <c r="E1229" s="27">
        <f t="shared" si="197"/>
        <v>4</v>
      </c>
      <c r="F1229" s="27">
        <f t="shared" si="191"/>
        <v>0.21387400969928005</v>
      </c>
      <c r="G1229" s="27">
        <f t="shared" si="192"/>
        <v>1.2089367964999807E-4</v>
      </c>
      <c r="H1229" s="27">
        <f t="shared" si="198"/>
        <v>0.74</v>
      </c>
      <c r="I1229" s="27">
        <f t="shared" si="199"/>
        <v>140</v>
      </c>
      <c r="J1229" s="27">
        <f t="shared" si="193"/>
        <v>66359.577611895817</v>
      </c>
      <c r="K1229" s="27">
        <f t="shared" si="194"/>
        <v>6.708050347988814E-5</v>
      </c>
    </row>
    <row r="1230" spans="1:11">
      <c r="A1230" s="27">
        <v>1229</v>
      </c>
      <c r="B1230" s="27">
        <f t="shared" si="190"/>
        <v>0.64317666666666662</v>
      </c>
      <c r="C1230" s="27">
        <f t="shared" si="195"/>
        <v>110</v>
      </c>
      <c r="D1230" s="27">
        <f t="shared" si="196"/>
        <v>42</v>
      </c>
      <c r="E1230" s="27">
        <f t="shared" si="197"/>
        <v>4</v>
      </c>
      <c r="F1230" s="27">
        <f t="shared" si="191"/>
        <v>0.21411965483810275</v>
      </c>
      <c r="G1230" s="27">
        <f t="shared" si="192"/>
        <v>1.2103253216771249E-4</v>
      </c>
      <c r="H1230" s="27">
        <f t="shared" si="198"/>
        <v>0.74</v>
      </c>
      <c r="I1230" s="27">
        <f t="shared" si="199"/>
        <v>140</v>
      </c>
      <c r="J1230" s="27">
        <f t="shared" si="193"/>
        <v>66433.147227728099</v>
      </c>
      <c r="K1230" s="27">
        <f t="shared" si="194"/>
        <v>6.7204483543806167E-5</v>
      </c>
    </row>
    <row r="1231" spans="1:11">
      <c r="A1231" s="27">
        <v>1230</v>
      </c>
      <c r="B1231" s="27">
        <f t="shared" si="190"/>
        <v>0.64370000000000005</v>
      </c>
      <c r="C1231" s="27">
        <f t="shared" si="195"/>
        <v>110</v>
      </c>
      <c r="D1231" s="27">
        <f t="shared" si="196"/>
        <v>42</v>
      </c>
      <c r="E1231" s="27">
        <f t="shared" si="197"/>
        <v>4</v>
      </c>
      <c r="F1231" s="27">
        <f t="shared" si="191"/>
        <v>0.21436528994648141</v>
      </c>
      <c r="G1231" s="27">
        <f t="shared" si="192"/>
        <v>1.2117137901565286E-4</v>
      </c>
      <c r="H1231" s="27">
        <f t="shared" si="198"/>
        <v>0.74</v>
      </c>
      <c r="I1231" s="27">
        <f t="shared" si="199"/>
        <v>140</v>
      </c>
      <c r="J1231" s="27">
        <f t="shared" si="193"/>
        <v>66506.710227789474</v>
      </c>
      <c r="K1231" s="27">
        <f t="shared" si="194"/>
        <v>6.7328549720489279E-5</v>
      </c>
    </row>
    <row r="1232" spans="1:11">
      <c r="A1232" s="27">
        <v>1231</v>
      </c>
      <c r="B1232" s="27">
        <f t="shared" si="190"/>
        <v>0.64422333333333337</v>
      </c>
      <c r="C1232" s="27">
        <f t="shared" si="195"/>
        <v>110</v>
      </c>
      <c r="D1232" s="27">
        <f t="shared" si="196"/>
        <v>42</v>
      </c>
      <c r="E1232" s="27">
        <f t="shared" si="197"/>
        <v>4</v>
      </c>
      <c r="F1232" s="27">
        <f t="shared" si="191"/>
        <v>0.21461091479110897</v>
      </c>
      <c r="G1232" s="27">
        <f t="shared" si="192"/>
        <v>1.2131022006194099E-4</v>
      </c>
      <c r="H1232" s="27">
        <f t="shared" si="198"/>
        <v>0.74</v>
      </c>
      <c r="I1232" s="27">
        <f t="shared" si="199"/>
        <v>140</v>
      </c>
      <c r="J1232" s="27">
        <f t="shared" si="193"/>
        <v>66580.266546503219</v>
      </c>
      <c r="K1232" s="27">
        <f t="shared" si="194"/>
        <v>6.7452701853791736E-5</v>
      </c>
    </row>
    <row r="1233" spans="1:11">
      <c r="A1233" s="27">
        <v>1232</v>
      </c>
      <c r="B1233" s="27">
        <f t="shared" si="190"/>
        <v>0.64474666666666669</v>
      </c>
      <c r="C1233" s="27">
        <f t="shared" si="195"/>
        <v>110</v>
      </c>
      <c r="D1233" s="27">
        <f t="shared" si="196"/>
        <v>42</v>
      </c>
      <c r="E1233" s="27">
        <f t="shared" si="197"/>
        <v>4</v>
      </c>
      <c r="F1233" s="27">
        <f t="shared" si="191"/>
        <v>0.21485652913886627</v>
      </c>
      <c r="G1233" s="27">
        <f t="shared" si="192"/>
        <v>1.2144905517480472E-4</v>
      </c>
      <c r="H1233" s="27">
        <f t="shared" si="198"/>
        <v>0.74</v>
      </c>
      <c r="I1233" s="27">
        <f t="shared" si="199"/>
        <v>140</v>
      </c>
      <c r="J1233" s="27">
        <f t="shared" si="193"/>
        <v>66653.816118353963</v>
      </c>
      <c r="K1233" s="27">
        <f t="shared" si="194"/>
        <v>6.7576939787373645E-5</v>
      </c>
    </row>
    <row r="1234" spans="1:11">
      <c r="A1234" s="27">
        <v>1233</v>
      </c>
      <c r="B1234" s="27">
        <f t="shared" si="190"/>
        <v>0.64527000000000001</v>
      </c>
      <c r="C1234" s="27">
        <f t="shared" si="195"/>
        <v>110</v>
      </c>
      <c r="D1234" s="27">
        <f t="shared" si="196"/>
        <v>42</v>
      </c>
      <c r="E1234" s="27">
        <f t="shared" si="197"/>
        <v>4</v>
      </c>
      <c r="F1234" s="27">
        <f t="shared" si="191"/>
        <v>0.21510213275682186</v>
      </c>
      <c r="G1234" s="27">
        <f t="shared" si="192"/>
        <v>1.21587884222578E-4</v>
      </c>
      <c r="H1234" s="27">
        <f t="shared" si="198"/>
        <v>0.74</v>
      </c>
      <c r="I1234" s="27">
        <f t="shared" si="199"/>
        <v>140</v>
      </c>
      <c r="J1234" s="27">
        <f t="shared" si="193"/>
        <v>66727.358877887775</v>
      </c>
      <c r="K1234" s="27">
        <f t="shared" si="194"/>
        <v>6.7701263364701759E-5</v>
      </c>
    </row>
    <row r="1235" spans="1:11">
      <c r="A1235" s="27">
        <v>1234</v>
      </c>
      <c r="B1235" s="27">
        <f t="shared" si="190"/>
        <v>0.64579333333333333</v>
      </c>
      <c r="C1235" s="27">
        <f t="shared" si="195"/>
        <v>110</v>
      </c>
      <c r="D1235" s="27">
        <f t="shared" si="196"/>
        <v>42</v>
      </c>
      <c r="E1235" s="27">
        <f t="shared" si="197"/>
        <v>4</v>
      </c>
      <c r="F1235" s="27">
        <f t="shared" si="191"/>
        <v>0.21534772541223171</v>
      </c>
      <c r="G1235" s="27">
        <f t="shared" si="192"/>
        <v>1.2172670707370076E-4</v>
      </c>
      <c r="H1235" s="27">
        <f t="shared" si="198"/>
        <v>0.74</v>
      </c>
      <c r="I1235" s="27">
        <f t="shared" si="199"/>
        <v>140</v>
      </c>
      <c r="J1235" s="27">
        <f t="shared" si="193"/>
        <v>66800.894759712013</v>
      </c>
      <c r="K1235" s="27">
        <f t="shared" si="194"/>
        <v>6.7825672429049503E-5</v>
      </c>
    </row>
    <row r="1236" spans="1:11">
      <c r="A1236" s="27">
        <v>1235</v>
      </c>
      <c r="B1236" s="27">
        <f t="shared" si="190"/>
        <v>0.64631666666666665</v>
      </c>
      <c r="C1236" s="27">
        <f t="shared" si="195"/>
        <v>110</v>
      </c>
      <c r="D1236" s="27">
        <f t="shared" si="196"/>
        <v>42</v>
      </c>
      <c r="E1236" s="27">
        <f t="shared" si="197"/>
        <v>4</v>
      </c>
      <c r="F1236" s="27">
        <f t="shared" si="191"/>
        <v>0.21559330687253916</v>
      </c>
      <c r="G1236" s="27">
        <f t="shared" si="192"/>
        <v>1.2186552359671881E-4</v>
      </c>
      <c r="H1236" s="27">
        <f t="shared" si="198"/>
        <v>0.74</v>
      </c>
      <c r="I1236" s="27">
        <f t="shared" si="199"/>
        <v>140</v>
      </c>
      <c r="J1236" s="27">
        <f t="shared" si="193"/>
        <v>66874.423698495244</v>
      </c>
      <c r="K1236" s="27">
        <f t="shared" si="194"/>
        <v>6.795016682349756E-5</v>
      </c>
    </row>
    <row r="1237" spans="1:11">
      <c r="A1237" s="27">
        <v>1236</v>
      </c>
      <c r="B1237" s="27">
        <f t="shared" si="190"/>
        <v>0.64683999999999997</v>
      </c>
      <c r="C1237" s="27">
        <f t="shared" si="195"/>
        <v>110</v>
      </c>
      <c r="D1237" s="27">
        <f t="shared" si="196"/>
        <v>42</v>
      </c>
      <c r="E1237" s="27">
        <f t="shared" si="197"/>
        <v>4</v>
      </c>
      <c r="F1237" s="27">
        <f t="shared" si="191"/>
        <v>0.21583887690537487</v>
      </c>
      <c r="G1237" s="27">
        <f t="shared" si="192"/>
        <v>1.2200433366028392E-4</v>
      </c>
      <c r="H1237" s="27">
        <f t="shared" si="198"/>
        <v>0.74</v>
      </c>
      <c r="I1237" s="27">
        <f t="shared" si="199"/>
        <v>140</v>
      </c>
      <c r="J1237" s="27">
        <f t="shared" si="193"/>
        <v>66947.945628967194</v>
      </c>
      <c r="K1237" s="27">
        <f t="shared" si="194"/>
        <v>6.8074746390934233E-5</v>
      </c>
    </row>
    <row r="1238" spans="1:11">
      <c r="A1238" s="27">
        <v>1237</v>
      </c>
      <c r="B1238" s="27">
        <f t="shared" si="190"/>
        <v>0.64736333333333329</v>
      </c>
      <c r="C1238" s="27">
        <f t="shared" si="195"/>
        <v>110</v>
      </c>
      <c r="D1238" s="27">
        <f t="shared" si="196"/>
        <v>42</v>
      </c>
      <c r="E1238" s="27">
        <f t="shared" si="197"/>
        <v>4</v>
      </c>
      <c r="F1238" s="27">
        <f t="shared" si="191"/>
        <v>0.21608443527855642</v>
      </c>
      <c r="G1238" s="27">
        <f t="shared" si="192"/>
        <v>1.2214313713315342E-4</v>
      </c>
      <c r="H1238" s="27">
        <f t="shared" si="198"/>
        <v>0.74</v>
      </c>
      <c r="I1238" s="27">
        <f t="shared" si="199"/>
        <v>140</v>
      </c>
      <c r="J1238" s="27">
        <f t="shared" si="193"/>
        <v>67021.460485918709</v>
      </c>
      <c r="K1238" s="27">
        <f t="shared" si="194"/>
        <v>6.8199410974055909E-5</v>
      </c>
    </row>
    <row r="1239" spans="1:11">
      <c r="A1239" s="27">
        <v>1238</v>
      </c>
      <c r="B1239" s="27">
        <f t="shared" si="190"/>
        <v>0.64788666666666661</v>
      </c>
      <c r="C1239" s="27">
        <f t="shared" si="195"/>
        <v>110</v>
      </c>
      <c r="D1239" s="27">
        <f t="shared" si="196"/>
        <v>42</v>
      </c>
      <c r="E1239" s="27">
        <f t="shared" si="197"/>
        <v>4</v>
      </c>
      <c r="F1239" s="27">
        <f t="shared" si="191"/>
        <v>0.21632998176008852</v>
      </c>
      <c r="G1239" s="27">
        <f t="shared" si="192"/>
        <v>1.2228193388419046E-4</v>
      </c>
      <c r="H1239" s="27">
        <f t="shared" si="198"/>
        <v>0.74</v>
      </c>
      <c r="I1239" s="27">
        <f t="shared" si="199"/>
        <v>140</v>
      </c>
      <c r="J1239" s="27">
        <f t="shared" si="193"/>
        <v>67094.968204201636</v>
      </c>
      <c r="K1239" s="27">
        <f t="shared" si="194"/>
        <v>6.8324160415367288E-5</v>
      </c>
    </row>
    <row r="1240" spans="1:11">
      <c r="A1240" s="27">
        <v>1239</v>
      </c>
      <c r="B1240" s="27">
        <f t="shared" si="190"/>
        <v>0.64841000000000004</v>
      </c>
      <c r="C1240" s="27">
        <f t="shared" si="195"/>
        <v>110</v>
      </c>
      <c r="D1240" s="27">
        <f t="shared" si="196"/>
        <v>42</v>
      </c>
      <c r="E1240" s="27">
        <f t="shared" si="197"/>
        <v>4</v>
      </c>
      <c r="F1240" s="27">
        <f t="shared" si="191"/>
        <v>0.21657551611816256</v>
      </c>
      <c r="G1240" s="27">
        <f t="shared" si="192"/>
        <v>1.224207237823637E-4</v>
      </c>
      <c r="H1240" s="27">
        <f t="shared" si="198"/>
        <v>0.74</v>
      </c>
      <c r="I1240" s="27">
        <f t="shared" si="199"/>
        <v>140</v>
      </c>
      <c r="J1240" s="27">
        <f t="shared" si="193"/>
        <v>67168.468718728793</v>
      </c>
      <c r="K1240" s="27">
        <f t="shared" si="194"/>
        <v>6.8448994557181978E-5</v>
      </c>
    </row>
    <row r="1241" spans="1:11">
      <c r="A1241" s="27">
        <v>1240</v>
      </c>
      <c r="B1241" s="27">
        <f t="shared" si="190"/>
        <v>0.64893333333333336</v>
      </c>
      <c r="C1241" s="27">
        <f t="shared" si="195"/>
        <v>110</v>
      </c>
      <c r="D1241" s="27">
        <f t="shared" si="196"/>
        <v>42</v>
      </c>
      <c r="E1241" s="27">
        <f t="shared" si="197"/>
        <v>4</v>
      </c>
      <c r="F1241" s="27">
        <f t="shared" si="191"/>
        <v>0.21682103812115652</v>
      </c>
      <c r="G1241" s="27">
        <f t="shared" si="192"/>
        <v>1.2255950669674733E-4</v>
      </c>
      <c r="H1241" s="27">
        <f t="shared" si="198"/>
        <v>0.74</v>
      </c>
      <c r="I1241" s="27">
        <f t="shared" si="199"/>
        <v>140</v>
      </c>
      <c r="J1241" s="27">
        <f t="shared" si="193"/>
        <v>67241.96196447387</v>
      </c>
      <c r="K1241" s="27">
        <f t="shared" si="194"/>
        <v>6.8573913241622728E-5</v>
      </c>
    </row>
    <row r="1242" spans="1:11">
      <c r="A1242" s="27">
        <v>1241</v>
      </c>
      <c r="B1242" s="27">
        <f t="shared" si="190"/>
        <v>0.64945666666666668</v>
      </c>
      <c r="C1242" s="27">
        <f t="shared" si="195"/>
        <v>110</v>
      </c>
      <c r="D1242" s="27">
        <f t="shared" si="196"/>
        <v>42</v>
      </c>
      <c r="E1242" s="27">
        <f t="shared" si="197"/>
        <v>4</v>
      </c>
      <c r="F1242" s="27">
        <f t="shared" si="191"/>
        <v>0.21706654753763488</v>
      </c>
      <c r="G1242" s="27">
        <f t="shared" si="192"/>
        <v>1.2269828249652088E-4</v>
      </c>
      <c r="H1242" s="27">
        <f t="shared" si="198"/>
        <v>0.74</v>
      </c>
      <c r="I1242" s="27">
        <f t="shared" si="199"/>
        <v>140</v>
      </c>
      <c r="J1242" s="27">
        <f t="shared" si="193"/>
        <v>67315.447876471328</v>
      </c>
      <c r="K1242" s="27">
        <f t="shared" si="194"/>
        <v>6.8698916310621901E-5</v>
      </c>
    </row>
    <row r="1243" spans="1:11">
      <c r="A1243" s="27">
        <v>1242</v>
      </c>
      <c r="B1243" s="27">
        <f t="shared" si="190"/>
        <v>0.64998</v>
      </c>
      <c r="C1243" s="27">
        <f t="shared" si="195"/>
        <v>110</v>
      </c>
      <c r="D1243" s="27">
        <f t="shared" si="196"/>
        <v>42</v>
      </c>
      <c r="E1243" s="27">
        <f t="shared" si="197"/>
        <v>4</v>
      </c>
      <c r="F1243" s="27">
        <f t="shared" si="191"/>
        <v>0.21731204413634872</v>
      </c>
      <c r="G1243" s="27">
        <f t="shared" si="192"/>
        <v>1.228370510509694E-4</v>
      </c>
      <c r="H1243" s="27">
        <f t="shared" si="198"/>
        <v>0.74</v>
      </c>
      <c r="I1243" s="27">
        <f t="shared" si="199"/>
        <v>140</v>
      </c>
      <c r="J1243" s="27">
        <f t="shared" si="193"/>
        <v>67388.926389816508</v>
      </c>
      <c r="K1243" s="27">
        <f t="shared" si="194"/>
        <v>6.8824003605922015E-5</v>
      </c>
    </row>
    <row r="1244" spans="1:11">
      <c r="A1244" s="27">
        <v>1243</v>
      </c>
      <c r="B1244" s="27">
        <f t="shared" si="190"/>
        <v>0.65050333333333332</v>
      </c>
      <c r="C1244" s="27">
        <f t="shared" si="195"/>
        <v>110</v>
      </c>
      <c r="D1244" s="27">
        <f t="shared" si="196"/>
        <v>42</v>
      </c>
      <c r="E1244" s="27">
        <f t="shared" si="197"/>
        <v>4</v>
      </c>
      <c r="F1244" s="27">
        <f t="shared" si="191"/>
        <v>0.21755752768623501</v>
      </c>
      <c r="G1244" s="27">
        <f t="shared" si="192"/>
        <v>1.2297581222948299E-4</v>
      </c>
      <c r="H1244" s="27">
        <f t="shared" si="198"/>
        <v>0.74</v>
      </c>
      <c r="I1244" s="27">
        <f t="shared" si="199"/>
        <v>140</v>
      </c>
      <c r="J1244" s="27">
        <f t="shared" si="193"/>
        <v>67462.397439665277</v>
      </c>
      <c r="K1244" s="27">
        <f t="shared" si="194"/>
        <v>6.8949174969075788E-5</v>
      </c>
    </row>
    <row r="1245" spans="1:11">
      <c r="A1245" s="27">
        <v>1244</v>
      </c>
      <c r="B1245" s="27">
        <f t="shared" si="190"/>
        <v>0.65102666666666664</v>
      </c>
      <c r="C1245" s="27">
        <f t="shared" si="195"/>
        <v>110</v>
      </c>
      <c r="D1245" s="27">
        <f t="shared" si="196"/>
        <v>42</v>
      </c>
      <c r="E1245" s="27">
        <f t="shared" si="197"/>
        <v>4</v>
      </c>
      <c r="F1245" s="27">
        <f t="shared" si="191"/>
        <v>0.21780299795641692</v>
      </c>
      <c r="G1245" s="27">
        <f t="shared" si="192"/>
        <v>1.2311456590155699E-4</v>
      </c>
      <c r="H1245" s="27">
        <f t="shared" si="198"/>
        <v>0.74</v>
      </c>
      <c r="I1245" s="27">
        <f t="shared" si="199"/>
        <v>140</v>
      </c>
      <c r="J1245" s="27">
        <f t="shared" si="193"/>
        <v>67535.860961234197</v>
      </c>
      <c r="K1245" s="27">
        <f t="shared" si="194"/>
        <v>6.9074430241446836E-5</v>
      </c>
    </row>
    <row r="1246" spans="1:11">
      <c r="A1246" s="27">
        <v>1245</v>
      </c>
      <c r="B1246" s="27">
        <f t="shared" si="190"/>
        <v>0.65154999999999996</v>
      </c>
      <c r="C1246" s="27">
        <f t="shared" si="195"/>
        <v>110</v>
      </c>
      <c r="D1246" s="27">
        <f t="shared" si="196"/>
        <v>42</v>
      </c>
      <c r="E1246" s="27">
        <f t="shared" si="197"/>
        <v>4</v>
      </c>
      <c r="F1246" s="27">
        <f t="shared" si="191"/>
        <v>0.21804845471620368</v>
      </c>
      <c r="G1246" s="27">
        <f t="shared" si="192"/>
        <v>1.2325331193679202E-4</v>
      </c>
      <c r="H1246" s="27">
        <f t="shared" si="198"/>
        <v>0.74</v>
      </c>
      <c r="I1246" s="27">
        <f t="shared" si="199"/>
        <v>140</v>
      </c>
      <c r="J1246" s="27">
        <f t="shared" si="193"/>
        <v>67609.316889800393</v>
      </c>
      <c r="K1246" s="27">
        <f t="shared" si="194"/>
        <v>6.9199769264210098E-5</v>
      </c>
    </row>
    <row r="1247" spans="1:11">
      <c r="A1247" s="27">
        <v>1246</v>
      </c>
      <c r="B1247" s="27">
        <f t="shared" si="190"/>
        <v>0.65207333333333328</v>
      </c>
      <c r="C1247" s="27">
        <f t="shared" si="195"/>
        <v>110</v>
      </c>
      <c r="D1247" s="27">
        <f t="shared" si="196"/>
        <v>42</v>
      </c>
      <c r="E1247" s="27">
        <f t="shared" si="197"/>
        <v>4</v>
      </c>
      <c r="F1247" s="27">
        <f t="shared" si="191"/>
        <v>0.21829389773508998</v>
      </c>
      <c r="G1247" s="27">
        <f t="shared" si="192"/>
        <v>1.2339205020489336E-4</v>
      </c>
      <c r="H1247" s="27">
        <f t="shared" si="198"/>
        <v>0.74</v>
      </c>
      <c r="I1247" s="27">
        <f t="shared" si="199"/>
        <v>140</v>
      </c>
      <c r="J1247" s="27">
        <f t="shared" si="193"/>
        <v>67682.765160701383</v>
      </c>
      <c r="K1247" s="27">
        <f t="shared" si="194"/>
        <v>6.9325191878351943E-5</v>
      </c>
    </row>
    <row r="1248" spans="1:11">
      <c r="A1248" s="27">
        <v>1247</v>
      </c>
      <c r="B1248" s="27">
        <f t="shared" si="190"/>
        <v>0.65259666666666671</v>
      </c>
      <c r="C1248" s="27">
        <f t="shared" si="195"/>
        <v>110</v>
      </c>
      <c r="D1248" s="27">
        <f t="shared" si="196"/>
        <v>42</v>
      </c>
      <c r="E1248" s="27">
        <f t="shared" si="197"/>
        <v>4</v>
      </c>
      <c r="F1248" s="27">
        <f t="shared" si="191"/>
        <v>0.21853932678275653</v>
      </c>
      <c r="G1248" s="27">
        <f t="shared" si="192"/>
        <v>1.2353078057567157E-4</v>
      </c>
      <c r="H1248" s="27">
        <f t="shared" si="198"/>
        <v>0.74</v>
      </c>
      <c r="I1248" s="27">
        <f t="shared" si="199"/>
        <v>140</v>
      </c>
      <c r="J1248" s="27">
        <f t="shared" si="193"/>
        <v>67756.20570933519</v>
      </c>
      <c r="K1248" s="27">
        <f t="shared" si="194"/>
        <v>6.945069792467085E-5</v>
      </c>
    </row>
    <row r="1249" spans="1:11">
      <c r="A1249" s="27">
        <v>1248</v>
      </c>
      <c r="B1249" s="27">
        <f t="shared" si="190"/>
        <v>0.65312000000000003</v>
      </c>
      <c r="C1249" s="27">
        <f t="shared" si="195"/>
        <v>110</v>
      </c>
      <c r="D1249" s="27">
        <f t="shared" si="196"/>
        <v>42</v>
      </c>
      <c r="E1249" s="27">
        <f t="shared" si="197"/>
        <v>4</v>
      </c>
      <c r="F1249" s="27">
        <f t="shared" si="191"/>
        <v>0.21878474162906919</v>
      </c>
      <c r="G1249" s="27">
        <f t="shared" si="192"/>
        <v>1.236695029190418E-4</v>
      </c>
      <c r="H1249" s="27">
        <f t="shared" si="198"/>
        <v>0.74</v>
      </c>
      <c r="I1249" s="27">
        <f t="shared" si="199"/>
        <v>140</v>
      </c>
      <c r="J1249" s="27">
        <f t="shared" si="193"/>
        <v>67829.638471160113</v>
      </c>
      <c r="K1249" s="27">
        <f t="shared" si="194"/>
        <v>6.9576287243777605E-5</v>
      </c>
    </row>
    <row r="1250" spans="1:11">
      <c r="A1250" s="27">
        <v>1249</v>
      </c>
      <c r="B1250" s="27">
        <f t="shared" si="190"/>
        <v>0.65364333333333335</v>
      </c>
      <c r="C1250" s="27">
        <f t="shared" si="195"/>
        <v>110</v>
      </c>
      <c r="D1250" s="27">
        <f t="shared" si="196"/>
        <v>42</v>
      </c>
      <c r="E1250" s="27">
        <f t="shared" si="197"/>
        <v>4</v>
      </c>
      <c r="F1250" s="27">
        <f t="shared" si="191"/>
        <v>0.21903014204407933</v>
      </c>
      <c r="G1250" s="27">
        <f t="shared" si="192"/>
        <v>1.2380821710502416E-4</v>
      </c>
      <c r="H1250" s="27">
        <f t="shared" si="198"/>
        <v>0.74</v>
      </c>
      <c r="I1250" s="27">
        <f t="shared" si="199"/>
        <v>140</v>
      </c>
      <c r="J1250" s="27">
        <f t="shared" si="193"/>
        <v>67903.063381694723</v>
      </c>
      <c r="K1250" s="27">
        <f t="shared" si="194"/>
        <v>6.9701959676095917E-5</v>
      </c>
    </row>
    <row r="1251" spans="1:11">
      <c r="A1251" s="27">
        <v>1250</v>
      </c>
      <c r="B1251" s="27">
        <f t="shared" si="190"/>
        <v>0.65416666666666667</v>
      </c>
      <c r="C1251" s="27">
        <f t="shared" si="195"/>
        <v>110</v>
      </c>
      <c r="D1251" s="27">
        <f t="shared" si="196"/>
        <v>42</v>
      </c>
      <c r="E1251" s="27">
        <f t="shared" si="197"/>
        <v>4</v>
      </c>
      <c r="F1251" s="27">
        <f t="shared" si="191"/>
        <v>0.21927552779802351</v>
      </c>
      <c r="G1251" s="27">
        <f t="shared" si="192"/>
        <v>1.2394692300374326E-4</v>
      </c>
      <c r="H1251" s="27">
        <f t="shared" si="198"/>
        <v>0.74</v>
      </c>
      <c r="I1251" s="27">
        <f t="shared" si="199"/>
        <v>140</v>
      </c>
      <c r="J1251" s="27">
        <f t="shared" si="193"/>
        <v>67976.480376517793</v>
      </c>
      <c r="K1251" s="27">
        <f t="shared" si="194"/>
        <v>6.982771506186254E-5</v>
      </c>
    </row>
    <row r="1252" spans="1:11">
      <c r="A1252" s="27">
        <v>1251</v>
      </c>
      <c r="B1252" s="27">
        <f t="shared" si="190"/>
        <v>0.65468999999999999</v>
      </c>
      <c r="C1252" s="27">
        <f t="shared" si="195"/>
        <v>110</v>
      </c>
      <c r="D1252" s="27">
        <f t="shared" si="196"/>
        <v>42</v>
      </c>
      <c r="E1252" s="27">
        <f t="shared" si="197"/>
        <v>4</v>
      </c>
      <c r="F1252" s="27">
        <f t="shared" si="191"/>
        <v>0.21952089866132332</v>
      </c>
      <c r="G1252" s="27">
        <f t="shared" si="192"/>
        <v>1.2408562048542852E-4</v>
      </c>
      <c r="H1252" s="27">
        <f t="shared" si="198"/>
        <v>0.74</v>
      </c>
      <c r="I1252" s="27">
        <f t="shared" si="199"/>
        <v>140</v>
      </c>
      <c r="J1252" s="27">
        <f t="shared" si="193"/>
        <v>68049.889391268312</v>
      </c>
      <c r="K1252" s="27">
        <f t="shared" si="194"/>
        <v>6.9953553241127971E-5</v>
      </c>
    </row>
    <row r="1253" spans="1:11">
      <c r="A1253" s="27">
        <v>1252</v>
      </c>
      <c r="B1253" s="27">
        <f t="shared" si="190"/>
        <v>0.65521333333333331</v>
      </c>
      <c r="C1253" s="27">
        <f t="shared" si="195"/>
        <v>110</v>
      </c>
      <c r="D1253" s="27">
        <f t="shared" si="196"/>
        <v>42</v>
      </c>
      <c r="E1253" s="27">
        <f t="shared" si="197"/>
        <v>4</v>
      </c>
      <c r="F1253" s="27">
        <f t="shared" si="191"/>
        <v>0.21976625440458539</v>
      </c>
      <c r="G1253" s="27">
        <f t="shared" si="192"/>
        <v>1.2422430942041372E-4</v>
      </c>
      <c r="H1253" s="27">
        <f t="shared" si="198"/>
        <v>0.74</v>
      </c>
      <c r="I1253" s="27">
        <f t="shared" si="199"/>
        <v>140</v>
      </c>
      <c r="J1253" s="27">
        <f t="shared" si="193"/>
        <v>68123.290361645253</v>
      </c>
      <c r="K1253" s="27">
        <f t="shared" si="194"/>
        <v>7.0079474053756581E-5</v>
      </c>
    </row>
    <row r="1254" spans="1:11">
      <c r="A1254" s="27">
        <v>1253</v>
      </c>
      <c r="B1254" s="27">
        <f t="shared" si="190"/>
        <v>0.65573666666666663</v>
      </c>
      <c r="C1254" s="27">
        <f t="shared" si="195"/>
        <v>110</v>
      </c>
      <c r="D1254" s="27">
        <f t="shared" si="196"/>
        <v>42</v>
      </c>
      <c r="E1254" s="27">
        <f t="shared" si="197"/>
        <v>4</v>
      </c>
      <c r="F1254" s="27">
        <f t="shared" si="191"/>
        <v>0.22001159479860091</v>
      </c>
      <c r="G1254" s="27">
        <f t="shared" si="192"/>
        <v>1.2436298967913716E-4</v>
      </c>
      <c r="H1254" s="27">
        <f t="shared" si="198"/>
        <v>0.74</v>
      </c>
      <c r="I1254" s="27">
        <f t="shared" si="199"/>
        <v>140</v>
      </c>
      <c r="J1254" s="27">
        <f t="shared" si="193"/>
        <v>68196.683223407585</v>
      </c>
      <c r="K1254" s="27">
        <f t="shared" si="194"/>
        <v>7.0205477339427164E-5</v>
      </c>
    </row>
    <row r="1255" spans="1:11">
      <c r="A1255" s="27">
        <v>1254</v>
      </c>
      <c r="B1255" s="27">
        <f t="shared" si="190"/>
        <v>0.65625999999999995</v>
      </c>
      <c r="C1255" s="27">
        <f t="shared" si="195"/>
        <v>110</v>
      </c>
      <c r="D1255" s="27">
        <f t="shared" si="196"/>
        <v>42</v>
      </c>
      <c r="E1255" s="27">
        <f t="shared" si="197"/>
        <v>4</v>
      </c>
      <c r="F1255" s="27">
        <f t="shared" si="191"/>
        <v>0.22025691961434596</v>
      </c>
      <c r="G1255" s="27">
        <f t="shared" si="192"/>
        <v>1.2450166113214155E-4</v>
      </c>
      <c r="H1255" s="27">
        <f t="shared" si="198"/>
        <v>0.74</v>
      </c>
      <c r="I1255" s="27">
        <f t="shared" si="199"/>
        <v>140</v>
      </c>
      <c r="J1255" s="27">
        <f t="shared" si="193"/>
        <v>68270.067912374318</v>
      </c>
      <c r="K1255" s="27">
        <f t="shared" si="194"/>
        <v>7.0331562937633399E-5</v>
      </c>
    </row>
    <row r="1256" spans="1:11">
      <c r="A1256" s="27">
        <v>1255</v>
      </c>
      <c r="B1256" s="27">
        <f t="shared" si="190"/>
        <v>0.65678333333333339</v>
      </c>
      <c r="C1256" s="27">
        <f t="shared" si="195"/>
        <v>110</v>
      </c>
      <c r="D1256" s="27">
        <f t="shared" si="196"/>
        <v>42</v>
      </c>
      <c r="E1256" s="27">
        <f t="shared" si="197"/>
        <v>4</v>
      </c>
      <c r="F1256" s="27">
        <f t="shared" si="191"/>
        <v>0.22050222862298102</v>
      </c>
      <c r="G1256" s="27">
        <f t="shared" si="192"/>
        <v>1.2464032365007389E-4</v>
      </c>
      <c r="H1256" s="27">
        <f t="shared" si="198"/>
        <v>0.74</v>
      </c>
      <c r="I1256" s="27">
        <f t="shared" si="199"/>
        <v>140</v>
      </c>
      <c r="J1256" s="27">
        <f t="shared" si="193"/>
        <v>68343.444364424227</v>
      </c>
      <c r="K1256" s="27">
        <f t="shared" si="194"/>
        <v>7.045773068768403E-5</v>
      </c>
    </row>
    <row r="1257" spans="1:11">
      <c r="A1257" s="27">
        <v>1256</v>
      </c>
      <c r="B1257" s="27">
        <f t="shared" si="190"/>
        <v>0.65730666666666671</v>
      </c>
      <c r="C1257" s="27">
        <f t="shared" si="195"/>
        <v>110</v>
      </c>
      <c r="D1257" s="27">
        <f t="shared" si="196"/>
        <v>42</v>
      </c>
      <c r="E1257" s="27">
        <f t="shared" si="197"/>
        <v>4</v>
      </c>
      <c r="F1257" s="27">
        <f t="shared" si="191"/>
        <v>0.22074752159585087</v>
      </c>
      <c r="G1257" s="27">
        <f t="shared" si="192"/>
        <v>1.2477897710368529E-4</v>
      </c>
      <c r="H1257" s="27">
        <f t="shared" si="198"/>
        <v>0.74</v>
      </c>
      <c r="I1257" s="27">
        <f t="shared" si="199"/>
        <v>140</v>
      </c>
      <c r="J1257" s="27">
        <f t="shared" si="193"/>
        <v>68416.812515495956</v>
      </c>
      <c r="K1257" s="27">
        <f t="shared" si="194"/>
        <v>7.0583980428703404E-5</v>
      </c>
    </row>
    <row r="1258" spans="1:11">
      <c r="A1258" s="27">
        <v>1257</v>
      </c>
      <c r="B1258" s="27">
        <f t="shared" si="190"/>
        <v>0.65783000000000003</v>
      </c>
      <c r="C1258" s="27">
        <f t="shared" si="195"/>
        <v>110</v>
      </c>
      <c r="D1258" s="27">
        <f t="shared" si="196"/>
        <v>42</v>
      </c>
      <c r="E1258" s="27">
        <f t="shared" si="197"/>
        <v>4</v>
      </c>
      <c r="F1258" s="27">
        <f t="shared" si="191"/>
        <v>0.2209927983044844</v>
      </c>
      <c r="G1258" s="27">
        <f t="shared" si="192"/>
        <v>1.2491762136383099E-4</v>
      </c>
      <c r="H1258" s="27">
        <f t="shared" si="198"/>
        <v>0.74</v>
      </c>
      <c r="I1258" s="27">
        <f t="shared" si="199"/>
        <v>140</v>
      </c>
      <c r="J1258" s="27">
        <f t="shared" si="193"/>
        <v>68490.172301587765</v>
      </c>
      <c r="K1258" s="27">
        <f t="shared" si="194"/>
        <v>7.0710311999631811E-5</v>
      </c>
    </row>
    <row r="1259" spans="1:11">
      <c r="A1259" s="27">
        <v>1258</v>
      </c>
      <c r="B1259" s="27">
        <f t="shared" si="190"/>
        <v>0.65835333333333335</v>
      </c>
      <c r="C1259" s="27">
        <f t="shared" si="195"/>
        <v>110</v>
      </c>
      <c r="D1259" s="27">
        <f t="shared" si="196"/>
        <v>42</v>
      </c>
      <c r="E1259" s="27">
        <f t="shared" si="197"/>
        <v>4</v>
      </c>
      <c r="F1259" s="27">
        <f t="shared" si="191"/>
        <v>0.22123805852059489</v>
      </c>
      <c r="G1259" s="27">
        <f t="shared" si="192"/>
        <v>1.2505625630147041E-4</v>
      </c>
      <c r="H1259" s="27">
        <f t="shared" si="198"/>
        <v>0.74</v>
      </c>
      <c r="I1259" s="27">
        <f t="shared" si="199"/>
        <v>140</v>
      </c>
      <c r="J1259" s="27">
        <f t="shared" si="193"/>
        <v>68563.523658757811</v>
      </c>
      <c r="K1259" s="27">
        <f t="shared" si="194"/>
        <v>7.0836725239226039E-5</v>
      </c>
    </row>
    <row r="1260" spans="1:11">
      <c r="A1260" s="27">
        <v>1259</v>
      </c>
      <c r="B1260" s="27">
        <f t="shared" si="190"/>
        <v>0.65887666666666667</v>
      </c>
      <c r="C1260" s="27">
        <f t="shared" si="195"/>
        <v>110</v>
      </c>
      <c r="D1260" s="27">
        <f t="shared" si="196"/>
        <v>42</v>
      </c>
      <c r="E1260" s="27">
        <f t="shared" si="197"/>
        <v>4</v>
      </c>
      <c r="F1260" s="27">
        <f t="shared" si="191"/>
        <v>0.22148330201607933</v>
      </c>
      <c r="G1260" s="27">
        <f t="shared" si="192"/>
        <v>1.2519488178766683E-4</v>
      </c>
      <c r="H1260" s="27">
        <f t="shared" si="198"/>
        <v>0.74</v>
      </c>
      <c r="I1260" s="27">
        <f t="shared" si="199"/>
        <v>140</v>
      </c>
      <c r="J1260" s="27">
        <f t="shared" si="193"/>
        <v>68636.866523123652</v>
      </c>
      <c r="K1260" s="27">
        <f t="shared" si="194"/>
        <v>7.0963219986059552E-5</v>
      </c>
    </row>
    <row r="1261" spans="1:11">
      <c r="A1261" s="27">
        <v>1260</v>
      </c>
      <c r="B1261" s="27">
        <f t="shared" si="190"/>
        <v>0.65939999999999999</v>
      </c>
      <c r="C1261" s="27">
        <f t="shared" si="195"/>
        <v>110</v>
      </c>
      <c r="D1261" s="27">
        <f t="shared" si="196"/>
        <v>42</v>
      </c>
      <c r="E1261" s="27">
        <f t="shared" si="197"/>
        <v>4</v>
      </c>
      <c r="F1261" s="27">
        <f t="shared" si="191"/>
        <v>0.22172852856301856</v>
      </c>
      <c r="G1261" s="27">
        <f t="shared" si="192"/>
        <v>1.2533349769358747E-4</v>
      </c>
      <c r="H1261" s="27">
        <f t="shared" si="198"/>
        <v>0.74</v>
      </c>
      <c r="I1261" s="27">
        <f t="shared" si="199"/>
        <v>140</v>
      </c>
      <c r="J1261" s="27">
        <f t="shared" si="193"/>
        <v>68710.20083086245</v>
      </c>
      <c r="K1261" s="27">
        <f t="shared" si="194"/>
        <v>7.1089796078523018E-5</v>
      </c>
    </row>
    <row r="1262" spans="1:11">
      <c r="A1262" s="27">
        <v>1261</v>
      </c>
      <c r="B1262" s="27">
        <f t="shared" si="190"/>
        <v>0.65992333333333331</v>
      </c>
      <c r="C1262" s="27">
        <f t="shared" si="195"/>
        <v>110</v>
      </c>
      <c r="D1262" s="27">
        <f t="shared" si="196"/>
        <v>42</v>
      </c>
      <c r="E1262" s="27">
        <f t="shared" si="197"/>
        <v>4</v>
      </c>
      <c r="F1262" s="27">
        <f t="shared" si="191"/>
        <v>0.22197373793367706</v>
      </c>
      <c r="G1262" s="27">
        <f t="shared" si="192"/>
        <v>1.2547210389050333E-4</v>
      </c>
      <c r="H1262" s="27">
        <f t="shared" si="198"/>
        <v>0.74</v>
      </c>
      <c r="I1262" s="27">
        <f t="shared" si="199"/>
        <v>140</v>
      </c>
      <c r="J1262" s="27">
        <f t="shared" si="193"/>
        <v>68783.5265182109</v>
      </c>
      <c r="K1262" s="27">
        <f t="shared" si="194"/>
        <v>7.1216453354824646E-5</v>
      </c>
    </row>
    <row r="1263" spans="1:11">
      <c r="A1263" s="27">
        <v>1262</v>
      </c>
      <c r="B1263" s="27">
        <f t="shared" si="190"/>
        <v>0.66044666666666663</v>
      </c>
      <c r="C1263" s="27">
        <f t="shared" si="195"/>
        <v>110</v>
      </c>
      <c r="D1263" s="27">
        <f t="shared" si="196"/>
        <v>42</v>
      </c>
      <c r="E1263" s="27">
        <f t="shared" si="197"/>
        <v>4</v>
      </c>
      <c r="F1263" s="27">
        <f t="shared" si="191"/>
        <v>0.22221892990050279</v>
      </c>
      <c r="G1263" s="27">
        <f t="shared" si="192"/>
        <v>1.2561070024978918E-4</v>
      </c>
      <c r="H1263" s="27">
        <f t="shared" si="198"/>
        <v>0.74</v>
      </c>
      <c r="I1263" s="27">
        <f t="shared" si="199"/>
        <v>140</v>
      </c>
      <c r="J1263" s="27">
        <f t="shared" si="193"/>
        <v>68856.84352146498</v>
      </c>
      <c r="K1263" s="27">
        <f t="shared" si="194"/>
        <v>7.1343191652990608E-5</v>
      </c>
    </row>
    <row r="1264" spans="1:11">
      <c r="A1264" s="27">
        <v>1263</v>
      </c>
      <c r="B1264" s="27">
        <f t="shared" si="190"/>
        <v>0.66096999999999995</v>
      </c>
      <c r="C1264" s="27">
        <f t="shared" si="195"/>
        <v>110</v>
      </c>
      <c r="D1264" s="27">
        <f t="shared" si="196"/>
        <v>42</v>
      </c>
      <c r="E1264" s="27">
        <f t="shared" si="197"/>
        <v>4</v>
      </c>
      <c r="F1264" s="27">
        <f t="shared" si="191"/>
        <v>0.22246410423612728</v>
      </c>
      <c r="G1264" s="27">
        <f t="shared" si="192"/>
        <v>1.2574928664292343E-4</v>
      </c>
      <c r="H1264" s="27">
        <f t="shared" si="198"/>
        <v>0.74</v>
      </c>
      <c r="I1264" s="27">
        <f t="shared" si="199"/>
        <v>140</v>
      </c>
      <c r="J1264" s="27">
        <f t="shared" si="193"/>
        <v>68930.151776980172</v>
      </c>
      <c r="K1264" s="27">
        <f t="shared" si="194"/>
        <v>7.14700108108655E-5</v>
      </c>
    </row>
    <row r="1265" spans="1:11">
      <c r="A1265" s="27">
        <v>1264</v>
      </c>
      <c r="B1265" s="27">
        <f t="shared" si="190"/>
        <v>0.66149333333333338</v>
      </c>
      <c r="C1265" s="27">
        <f t="shared" si="195"/>
        <v>110</v>
      </c>
      <c r="D1265" s="27">
        <f t="shared" si="196"/>
        <v>42</v>
      </c>
      <c r="E1265" s="27">
        <f t="shared" si="197"/>
        <v>4</v>
      </c>
      <c r="F1265" s="27">
        <f t="shared" si="191"/>
        <v>0.22270926071336505</v>
      </c>
      <c r="G1265" s="27">
        <f t="shared" si="192"/>
        <v>1.2588786294148813E-4</v>
      </c>
      <c r="H1265" s="27">
        <f t="shared" si="198"/>
        <v>0.74</v>
      </c>
      <c r="I1265" s="27">
        <f t="shared" si="199"/>
        <v>140</v>
      </c>
      <c r="J1265" s="27">
        <f t="shared" si="193"/>
        <v>69003.451221171083</v>
      </c>
      <c r="K1265" s="27">
        <f t="shared" si="194"/>
        <v>7.1596910666112666E-5</v>
      </c>
    </row>
    <row r="1266" spans="1:11">
      <c r="A1266" s="27">
        <v>1265</v>
      </c>
      <c r="B1266" s="27">
        <f t="shared" si="190"/>
        <v>0.6620166666666667</v>
      </c>
      <c r="C1266" s="27">
        <f t="shared" si="195"/>
        <v>110</v>
      </c>
      <c r="D1266" s="27">
        <f t="shared" si="196"/>
        <v>42</v>
      </c>
      <c r="E1266" s="27">
        <f t="shared" si="197"/>
        <v>4</v>
      </c>
      <c r="F1266" s="27">
        <f t="shared" si="191"/>
        <v>0.22295439910521386</v>
      </c>
      <c r="G1266" s="27">
        <f t="shared" si="192"/>
        <v>1.2602642901716861E-4</v>
      </c>
      <c r="H1266" s="27">
        <f t="shared" si="198"/>
        <v>0.74</v>
      </c>
      <c r="I1266" s="27">
        <f t="shared" si="199"/>
        <v>140</v>
      </c>
      <c r="J1266" s="27">
        <f t="shared" si="193"/>
        <v>69076.741790511631</v>
      </c>
      <c r="K1266" s="27">
        <f t="shared" si="194"/>
        <v>7.1723891056214509E-5</v>
      </c>
    </row>
    <row r="1267" spans="1:11">
      <c r="A1267" s="27">
        <v>1266</v>
      </c>
      <c r="B1267" s="27">
        <f t="shared" si="190"/>
        <v>0.66254000000000002</v>
      </c>
      <c r="C1267" s="27">
        <f t="shared" si="195"/>
        <v>110</v>
      </c>
      <c r="D1267" s="27">
        <f t="shared" si="196"/>
        <v>42</v>
      </c>
      <c r="E1267" s="27">
        <f t="shared" si="197"/>
        <v>4</v>
      </c>
      <c r="F1267" s="27">
        <f t="shared" si="191"/>
        <v>0.22319951918485431</v>
      </c>
      <c r="G1267" s="27">
        <f t="shared" si="192"/>
        <v>1.2616498474175386E-4</v>
      </c>
      <c r="H1267" s="27">
        <f t="shared" si="198"/>
        <v>0.74</v>
      </c>
      <c r="I1267" s="27">
        <f t="shared" si="199"/>
        <v>140</v>
      </c>
      <c r="J1267" s="27">
        <f t="shared" si="193"/>
        <v>69150.023421534817</v>
      </c>
      <c r="K1267" s="27">
        <f t="shared" si="194"/>
        <v>7.1850951818473049E-5</v>
      </c>
    </row>
    <row r="1268" spans="1:11">
      <c r="A1268" s="27">
        <v>1267</v>
      </c>
      <c r="B1268" s="27">
        <f t="shared" si="190"/>
        <v>0.66306333333333334</v>
      </c>
      <c r="C1268" s="27">
        <f t="shared" si="195"/>
        <v>110</v>
      </c>
      <c r="D1268" s="27">
        <f t="shared" si="196"/>
        <v>42</v>
      </c>
      <c r="E1268" s="27">
        <f t="shared" si="197"/>
        <v>4</v>
      </c>
      <c r="F1268" s="27">
        <f t="shared" si="191"/>
        <v>0.22344462072565002</v>
      </c>
      <c r="G1268" s="27">
        <f t="shared" si="192"/>
        <v>1.2630352998713613E-4</v>
      </c>
      <c r="H1268" s="27">
        <f t="shared" si="198"/>
        <v>0.74</v>
      </c>
      <c r="I1268" s="27">
        <f t="shared" si="199"/>
        <v>140</v>
      </c>
      <c r="J1268" s="27">
        <f t="shared" si="193"/>
        <v>69223.296050832781</v>
      </c>
      <c r="K1268" s="27">
        <f t="shared" si="194"/>
        <v>7.1978092790010316E-5</v>
      </c>
    </row>
    <row r="1269" spans="1:11">
      <c r="A1269" s="27">
        <v>1268</v>
      </c>
      <c r="B1269" s="27">
        <f t="shared" si="190"/>
        <v>0.66358666666666666</v>
      </c>
      <c r="C1269" s="27">
        <f t="shared" si="195"/>
        <v>110</v>
      </c>
      <c r="D1269" s="27">
        <f t="shared" si="196"/>
        <v>42</v>
      </c>
      <c r="E1269" s="27">
        <f t="shared" si="197"/>
        <v>4</v>
      </c>
      <c r="F1269" s="27">
        <f t="shared" si="191"/>
        <v>0.22368970350114709</v>
      </c>
      <c r="G1269" s="27">
        <f t="shared" si="192"/>
        <v>1.264420646253109E-4</v>
      </c>
      <c r="H1269" s="27">
        <f t="shared" si="198"/>
        <v>0.74</v>
      </c>
      <c r="I1269" s="27">
        <f t="shared" si="199"/>
        <v>140</v>
      </c>
      <c r="J1269" s="27">
        <f t="shared" si="193"/>
        <v>69296.559615056627</v>
      </c>
      <c r="K1269" s="27">
        <f t="shared" si="194"/>
        <v>7.210531380776859E-5</v>
      </c>
    </row>
    <row r="1270" spans="1:11">
      <c r="A1270" s="27">
        <v>1269</v>
      </c>
      <c r="B1270" s="27">
        <f t="shared" si="190"/>
        <v>0.66410999999999998</v>
      </c>
      <c r="C1270" s="27">
        <f t="shared" si="195"/>
        <v>110</v>
      </c>
      <c r="D1270" s="27">
        <f t="shared" si="196"/>
        <v>42</v>
      </c>
      <c r="E1270" s="27">
        <f t="shared" si="197"/>
        <v>4</v>
      </c>
      <c r="F1270" s="27">
        <f t="shared" si="191"/>
        <v>0.2239347672850743</v>
      </c>
      <c r="G1270" s="27">
        <f t="shared" si="192"/>
        <v>1.2658058852837683E-4</v>
      </c>
      <c r="H1270" s="27">
        <f t="shared" si="198"/>
        <v>0.74</v>
      </c>
      <c r="I1270" s="27">
        <f t="shared" si="199"/>
        <v>140</v>
      </c>
      <c r="J1270" s="27">
        <f t="shared" si="193"/>
        <v>69369.814050916437</v>
      </c>
      <c r="K1270" s="27">
        <f t="shared" si="194"/>
        <v>7.2232614708510909E-5</v>
      </c>
    </row>
    <row r="1271" spans="1:11">
      <c r="A1271" s="27">
        <v>1270</v>
      </c>
      <c r="B1271" s="27">
        <f t="shared" si="190"/>
        <v>0.6646333333333333</v>
      </c>
      <c r="C1271" s="27">
        <f t="shared" si="195"/>
        <v>110</v>
      </c>
      <c r="D1271" s="27">
        <f t="shared" si="196"/>
        <v>42</v>
      </c>
      <c r="E1271" s="27">
        <f t="shared" si="197"/>
        <v>4</v>
      </c>
      <c r="F1271" s="27">
        <f t="shared" si="191"/>
        <v>0.22417981185134281</v>
      </c>
      <c r="G1271" s="27">
        <f t="shared" si="192"/>
        <v>1.267191015685358E-4</v>
      </c>
      <c r="H1271" s="27">
        <f t="shared" si="198"/>
        <v>0.74</v>
      </c>
      <c r="I1271" s="27">
        <f t="shared" si="199"/>
        <v>140</v>
      </c>
      <c r="J1271" s="27">
        <f t="shared" si="193"/>
        <v>69443.059295181229</v>
      </c>
      <c r="K1271" s="27">
        <f t="shared" si="194"/>
        <v>7.2359995328821536E-5</v>
      </c>
    </row>
    <row r="1272" spans="1:11">
      <c r="A1272" s="27">
        <v>1271</v>
      </c>
      <c r="B1272" s="27">
        <f t="shared" si="190"/>
        <v>0.66515666666666662</v>
      </c>
      <c r="C1272" s="27">
        <f t="shared" si="195"/>
        <v>110</v>
      </c>
      <c r="D1272" s="27">
        <f t="shared" si="196"/>
        <v>42</v>
      </c>
      <c r="E1272" s="27">
        <f t="shared" si="197"/>
        <v>4</v>
      </c>
      <c r="F1272" s="27">
        <f t="shared" si="191"/>
        <v>0.22442483697404594</v>
      </c>
      <c r="G1272" s="27">
        <f t="shared" si="192"/>
        <v>1.2685760361809257E-4</v>
      </c>
      <c r="H1272" s="27">
        <f t="shared" si="198"/>
        <v>0.74</v>
      </c>
      <c r="I1272" s="27">
        <f t="shared" si="199"/>
        <v>140</v>
      </c>
      <c r="J1272" s="27">
        <f t="shared" si="193"/>
        <v>69516.295284678723</v>
      </c>
      <c r="K1272" s="27">
        <f t="shared" si="194"/>
        <v>7.2487455505106154E-5</v>
      </c>
    </row>
    <row r="1273" spans="1:11">
      <c r="A1273" s="27">
        <v>1272</v>
      </c>
      <c r="B1273" s="27">
        <f t="shared" si="190"/>
        <v>0.66568000000000005</v>
      </c>
      <c r="C1273" s="27">
        <f t="shared" si="195"/>
        <v>110</v>
      </c>
      <c r="D1273" s="27">
        <f t="shared" si="196"/>
        <v>42</v>
      </c>
      <c r="E1273" s="27">
        <f t="shared" si="197"/>
        <v>4</v>
      </c>
      <c r="F1273" s="27">
        <f t="shared" si="191"/>
        <v>0.22466984242745947</v>
      </c>
      <c r="G1273" s="27">
        <f t="shared" si="192"/>
        <v>1.2699609454945503E-4</v>
      </c>
      <c r="H1273" s="27">
        <f t="shared" si="198"/>
        <v>0.74</v>
      </c>
      <c r="I1273" s="27">
        <f t="shared" si="199"/>
        <v>140</v>
      </c>
      <c r="J1273" s="27">
        <f t="shared" si="193"/>
        <v>69589.521956295532</v>
      </c>
      <c r="K1273" s="27">
        <f t="shared" si="194"/>
        <v>7.2614995073592487E-5</v>
      </c>
    </row>
    <row r="1274" spans="1:11">
      <c r="A1274" s="27">
        <v>1273</v>
      </c>
      <c r="B1274" s="27">
        <f t="shared" si="190"/>
        <v>0.66620333333333337</v>
      </c>
      <c r="C1274" s="27">
        <f t="shared" si="195"/>
        <v>110</v>
      </c>
      <c r="D1274" s="27">
        <f t="shared" si="196"/>
        <v>42</v>
      </c>
      <c r="E1274" s="27">
        <f t="shared" si="197"/>
        <v>4</v>
      </c>
      <c r="F1274" s="27">
        <f t="shared" si="191"/>
        <v>0.22491482798604062</v>
      </c>
      <c r="G1274" s="27">
        <f t="shared" si="192"/>
        <v>1.2713457423513369E-4</v>
      </c>
      <c r="H1274" s="27">
        <f t="shared" si="198"/>
        <v>0.74</v>
      </c>
      <c r="I1274" s="27">
        <f t="shared" si="199"/>
        <v>140</v>
      </c>
      <c r="J1274" s="27">
        <f t="shared" si="193"/>
        <v>69662.739246976867</v>
      </c>
      <c r="K1274" s="27">
        <f t="shared" si="194"/>
        <v>7.2742613870330479E-5</v>
      </c>
    </row>
    <row r="1275" spans="1:11">
      <c r="A1275" s="27">
        <v>1274</v>
      </c>
      <c r="B1275" s="27">
        <f t="shared" si="190"/>
        <v>0.66672666666666669</v>
      </c>
      <c r="C1275" s="27">
        <f t="shared" si="195"/>
        <v>110</v>
      </c>
      <c r="D1275" s="27">
        <f t="shared" si="196"/>
        <v>42</v>
      </c>
      <c r="E1275" s="27">
        <f t="shared" si="197"/>
        <v>4</v>
      </c>
      <c r="F1275" s="27">
        <f t="shared" si="191"/>
        <v>0.22515979342442896</v>
      </c>
      <c r="G1275" s="27">
        <f t="shared" si="192"/>
        <v>1.2727304254774204E-4</v>
      </c>
      <c r="H1275" s="27">
        <f t="shared" si="198"/>
        <v>0.74</v>
      </c>
      <c r="I1275" s="27">
        <f t="shared" si="199"/>
        <v>140</v>
      </c>
      <c r="J1275" s="27">
        <f t="shared" si="193"/>
        <v>69735.947093726601</v>
      </c>
      <c r="K1275" s="27">
        <f t="shared" si="194"/>
        <v>7.2870311731192887E-5</v>
      </c>
    </row>
    <row r="1276" spans="1:11">
      <c r="A1276" s="27">
        <v>1275</v>
      </c>
      <c r="B1276" s="27">
        <f t="shared" si="190"/>
        <v>0.66725000000000001</v>
      </c>
      <c r="C1276" s="27">
        <f t="shared" si="195"/>
        <v>110</v>
      </c>
      <c r="D1276" s="27">
        <f t="shared" si="196"/>
        <v>42</v>
      </c>
      <c r="E1276" s="27">
        <f t="shared" si="197"/>
        <v>4</v>
      </c>
      <c r="F1276" s="27">
        <f t="shared" si="191"/>
        <v>0.22540473851744572</v>
      </c>
      <c r="G1276" s="27">
        <f t="shared" si="192"/>
        <v>1.2741149935999632E-4</v>
      </c>
      <c r="H1276" s="27">
        <f t="shared" si="198"/>
        <v>0.74</v>
      </c>
      <c r="I1276" s="27">
        <f t="shared" si="199"/>
        <v>140</v>
      </c>
      <c r="J1276" s="27">
        <f t="shared" si="193"/>
        <v>69809.14543360722</v>
      </c>
      <c r="K1276" s="27">
        <f t="shared" si="194"/>
        <v>7.2998088491875579E-5</v>
      </c>
    </row>
    <row r="1277" spans="1:11">
      <c r="A1277" s="27">
        <v>1276</v>
      </c>
      <c r="B1277" s="27">
        <f t="shared" si="190"/>
        <v>0.66777333333333333</v>
      </c>
      <c r="C1277" s="27">
        <f t="shared" si="195"/>
        <v>110</v>
      </c>
      <c r="D1277" s="27">
        <f t="shared" si="196"/>
        <v>42</v>
      </c>
      <c r="E1277" s="27">
        <f t="shared" si="197"/>
        <v>4</v>
      </c>
      <c r="F1277" s="27">
        <f t="shared" si="191"/>
        <v>0.22564966304009348</v>
      </c>
      <c r="G1277" s="27">
        <f t="shared" si="192"/>
        <v>1.275499445447153E-4</v>
      </c>
      <c r="H1277" s="27">
        <f t="shared" si="198"/>
        <v>0.74</v>
      </c>
      <c r="I1277" s="27">
        <f t="shared" si="199"/>
        <v>140</v>
      </c>
      <c r="J1277" s="27">
        <f t="shared" si="193"/>
        <v>69882.334203739621</v>
      </c>
      <c r="K1277" s="27">
        <f t="shared" si="194"/>
        <v>7.3125943987897862E-5</v>
      </c>
    </row>
    <row r="1278" spans="1:11">
      <c r="A1278" s="27">
        <v>1277</v>
      </c>
      <c r="B1278" s="27">
        <f t="shared" si="190"/>
        <v>0.66829666666666665</v>
      </c>
      <c r="C1278" s="27">
        <f t="shared" si="195"/>
        <v>110</v>
      </c>
      <c r="D1278" s="27">
        <f t="shared" si="196"/>
        <v>42</v>
      </c>
      <c r="E1278" s="27">
        <f t="shared" si="197"/>
        <v>4</v>
      </c>
      <c r="F1278" s="27">
        <f t="shared" si="191"/>
        <v>0.22589456676755648</v>
      </c>
      <c r="G1278" s="27">
        <f t="shared" si="192"/>
        <v>1.276883779748204E-4</v>
      </c>
      <c r="H1278" s="27">
        <f t="shared" si="198"/>
        <v>0.74</v>
      </c>
      <c r="I1278" s="27">
        <f t="shared" si="199"/>
        <v>140</v>
      </c>
      <c r="J1278" s="27">
        <f t="shared" si="193"/>
        <v>69955.513341303231</v>
      </c>
      <c r="K1278" s="27">
        <f t="shared" si="194"/>
        <v>7.3253878054603091E-5</v>
      </c>
    </row>
    <row r="1279" spans="1:11">
      <c r="A1279" s="27">
        <v>1278</v>
      </c>
      <c r="B1279" s="27">
        <f t="shared" si="190"/>
        <v>0.66881999999999997</v>
      </c>
      <c r="C1279" s="27">
        <f t="shared" si="195"/>
        <v>110</v>
      </c>
      <c r="D1279" s="27">
        <f t="shared" si="196"/>
        <v>42</v>
      </c>
      <c r="E1279" s="27">
        <f t="shared" si="197"/>
        <v>4</v>
      </c>
      <c r="F1279" s="27">
        <f t="shared" si="191"/>
        <v>0.2261394494752002</v>
      </c>
      <c r="G1279" s="27">
        <f t="shared" si="192"/>
        <v>1.2782679952333552E-4</v>
      </c>
      <c r="H1279" s="27">
        <f t="shared" si="198"/>
        <v>0.74</v>
      </c>
      <c r="I1279" s="27">
        <f t="shared" si="199"/>
        <v>140</v>
      </c>
      <c r="J1279" s="27">
        <f t="shared" si="193"/>
        <v>70028.682783535798</v>
      </c>
      <c r="K1279" s="27">
        <f t="shared" si="194"/>
        <v>7.3381890527158858E-5</v>
      </c>
    </row>
    <row r="1280" spans="1:11">
      <c r="A1280" s="27">
        <v>1279</v>
      </c>
      <c r="B1280" s="27">
        <f t="shared" si="190"/>
        <v>0.66934333333333329</v>
      </c>
      <c r="C1280" s="27">
        <f t="shared" si="195"/>
        <v>110</v>
      </c>
      <c r="D1280" s="27">
        <f t="shared" si="196"/>
        <v>42</v>
      </c>
      <c r="E1280" s="27">
        <f t="shared" si="197"/>
        <v>4</v>
      </c>
      <c r="F1280" s="27">
        <f t="shared" si="191"/>
        <v>0.22638431093857128</v>
      </c>
      <c r="G1280" s="27">
        <f t="shared" si="192"/>
        <v>1.2796520906338687E-4</v>
      </c>
      <c r="H1280" s="27">
        <f t="shared" si="198"/>
        <v>0.74</v>
      </c>
      <c r="I1280" s="27">
        <f t="shared" si="199"/>
        <v>140</v>
      </c>
      <c r="J1280" s="27">
        <f t="shared" si="193"/>
        <v>70101.842467733411</v>
      </c>
      <c r="K1280" s="27">
        <f t="shared" si="194"/>
        <v>7.3509981240557398E-5</v>
      </c>
    </row>
    <row r="1281" spans="1:11">
      <c r="A1281" s="27">
        <v>1280</v>
      </c>
      <c r="B1281" s="27">
        <f t="shared" si="190"/>
        <v>0.66986666666666661</v>
      </c>
      <c r="C1281" s="27">
        <f t="shared" si="195"/>
        <v>110</v>
      </c>
      <c r="D1281" s="27">
        <f t="shared" si="196"/>
        <v>42</v>
      </c>
      <c r="E1281" s="27">
        <f t="shared" si="197"/>
        <v>4</v>
      </c>
      <c r="F1281" s="27">
        <f t="shared" si="191"/>
        <v>0.22662915093339758</v>
      </c>
      <c r="G1281" s="27">
        <f t="shared" si="192"/>
        <v>1.2810360646820315E-4</v>
      </c>
      <c r="H1281" s="27">
        <f t="shared" si="198"/>
        <v>0.74</v>
      </c>
      <c r="I1281" s="27">
        <f t="shared" si="199"/>
        <v>140</v>
      </c>
      <c r="J1281" s="27">
        <f t="shared" si="193"/>
        <v>70174.992331250396</v>
      </c>
      <c r="K1281" s="27">
        <f t="shared" si="194"/>
        <v>7.363815002961616E-5</v>
      </c>
    </row>
    <row r="1282" spans="1:11">
      <c r="A1282" s="27">
        <v>1281</v>
      </c>
      <c r="B1282" s="27">
        <f t="shared" ref="B1282:B1345" si="200">3.14/6000*A1282</f>
        <v>0.67039000000000004</v>
      </c>
      <c r="C1282" s="27">
        <f t="shared" si="195"/>
        <v>110</v>
      </c>
      <c r="D1282" s="27">
        <f t="shared" si="196"/>
        <v>42</v>
      </c>
      <c r="E1282" s="27">
        <f t="shared" si="197"/>
        <v>4</v>
      </c>
      <c r="F1282" s="27">
        <f t="shared" ref="F1282:F1345" si="201">1.414*C1282*SIN(B1282)*SIN(B1282)/(1.414*C1282*SIN(B1282)+E1282*D1282)</f>
        <v>0.22687396923558764</v>
      </c>
      <c r="G1282" s="27">
        <f t="shared" ref="G1282:G1345" si="202">SIN(B1282)*SIN(B1282)*D1282*E1282/(1.414*C1282*SIN(B1282)+D1282*E1282)*3.14/6000</f>
        <v>1.2824199161111526E-4</v>
      </c>
      <c r="H1282" s="27">
        <f t="shared" si="198"/>
        <v>0.74</v>
      </c>
      <c r="I1282" s="27">
        <f t="shared" si="199"/>
        <v>140</v>
      </c>
      <c r="J1282" s="27">
        <f t="shared" ref="J1282:J1345" si="203">1.414*I1282*SIN(B1282)*1.414*I1282*SIN(B1282)/(1.414*I1282*SIN(B1282)+E1282*D1282)/(H1282/1000)</f>
        <v>70248.132311499256</v>
      </c>
      <c r="K1282" s="27">
        <f t="shared" ref="K1282:K1345" si="204">SIN(B1282)*SIN(B1282)*1.414*C1282*SIN(B1282)/(1.414*C1282*SIN(B1282)+E1282*D1282)*3.14/6000</f>
        <v>7.3766396728978091E-5</v>
      </c>
    </row>
    <row r="1283" spans="1:11">
      <c r="A1283" s="27">
        <v>1282</v>
      </c>
      <c r="B1283" s="27">
        <f t="shared" si="200"/>
        <v>0.67091333333333336</v>
      </c>
      <c r="C1283" s="27">
        <f t="shared" ref="C1283:C1346" si="205">C1282</f>
        <v>110</v>
      </c>
      <c r="D1283" s="27">
        <f t="shared" ref="D1283:D1346" si="206">D1282</f>
        <v>42</v>
      </c>
      <c r="E1283" s="27">
        <f t="shared" ref="E1283:E1346" si="207">E1282</f>
        <v>4</v>
      </c>
      <c r="F1283" s="27">
        <f t="shared" si="201"/>
        <v>0.22711876562123076</v>
      </c>
      <c r="G1283" s="27">
        <f t="shared" si="202"/>
        <v>1.2838036436555621E-4</v>
      </c>
      <c r="H1283" s="27">
        <f t="shared" ref="H1283:H1346" si="208">H1282</f>
        <v>0.74</v>
      </c>
      <c r="I1283" s="27">
        <f t="shared" ref="I1283:I1346" si="209">I1282</f>
        <v>140</v>
      </c>
      <c r="J1283" s="27">
        <f t="shared" si="203"/>
        <v>70321.262345950599</v>
      </c>
      <c r="K1283" s="27">
        <f t="shared" si="204"/>
        <v>7.3894721173111891E-5</v>
      </c>
    </row>
    <row r="1284" spans="1:11">
      <c r="A1284" s="27">
        <v>1283</v>
      </c>
      <c r="B1284" s="27">
        <f t="shared" si="200"/>
        <v>0.67143666666666668</v>
      </c>
      <c r="C1284" s="27">
        <f t="shared" si="205"/>
        <v>110</v>
      </c>
      <c r="D1284" s="27">
        <f t="shared" si="206"/>
        <v>42</v>
      </c>
      <c r="E1284" s="27">
        <f t="shared" si="207"/>
        <v>4</v>
      </c>
      <c r="F1284" s="27">
        <f t="shared" si="201"/>
        <v>0.22736353986659719</v>
      </c>
      <c r="G1284" s="27">
        <f t="shared" si="202"/>
        <v>1.2851872460506122E-4</v>
      </c>
      <c r="H1284" s="27">
        <f t="shared" si="208"/>
        <v>0.74</v>
      </c>
      <c r="I1284" s="27">
        <f t="shared" si="209"/>
        <v>140</v>
      </c>
      <c r="J1284" s="27">
        <f t="shared" si="203"/>
        <v>70394.382372133186</v>
      </c>
      <c r="K1284" s="27">
        <f t="shared" si="204"/>
        <v>7.4023123196312722E-5</v>
      </c>
    </row>
    <row r="1285" spans="1:11">
      <c r="A1285" s="27">
        <v>1284</v>
      </c>
      <c r="B1285" s="27">
        <f t="shared" si="200"/>
        <v>0.67196</v>
      </c>
      <c r="C1285" s="27">
        <f t="shared" si="205"/>
        <v>110</v>
      </c>
      <c r="D1285" s="27">
        <f t="shared" si="206"/>
        <v>42</v>
      </c>
      <c r="E1285" s="27">
        <f t="shared" si="207"/>
        <v>4</v>
      </c>
      <c r="F1285" s="27">
        <f t="shared" si="201"/>
        <v>0.22760829174813743</v>
      </c>
      <c r="G1285" s="27">
        <f t="shared" si="202"/>
        <v>1.286570722032676E-4</v>
      </c>
      <c r="H1285" s="27">
        <f t="shared" si="208"/>
        <v>0.74</v>
      </c>
      <c r="I1285" s="27">
        <f t="shared" si="209"/>
        <v>140</v>
      </c>
      <c r="J1285" s="27">
        <f t="shared" si="203"/>
        <v>70467.492327633692</v>
      </c>
      <c r="K1285" s="27">
        <f t="shared" si="204"/>
        <v>7.4151602632702368E-5</v>
      </c>
    </row>
    <row r="1286" spans="1:11">
      <c r="A1286" s="27">
        <v>1285</v>
      </c>
      <c r="B1286" s="27">
        <f t="shared" si="200"/>
        <v>0.67248333333333332</v>
      </c>
      <c r="C1286" s="27">
        <f t="shared" si="205"/>
        <v>110</v>
      </c>
      <c r="D1286" s="27">
        <f t="shared" si="206"/>
        <v>42</v>
      </c>
      <c r="E1286" s="27">
        <f t="shared" si="207"/>
        <v>4</v>
      </c>
      <c r="F1286" s="27">
        <f t="shared" si="201"/>
        <v>0.22785302104248228</v>
      </c>
      <c r="G1286" s="27">
        <f t="shared" si="202"/>
        <v>1.2879540703391443E-4</v>
      </c>
      <c r="H1286" s="27">
        <f t="shared" si="208"/>
        <v>0.74</v>
      </c>
      <c r="I1286" s="27">
        <f t="shared" si="209"/>
        <v>140</v>
      </c>
      <c r="J1286" s="27">
        <f t="shared" si="203"/>
        <v>70540.592150096723</v>
      </c>
      <c r="K1286" s="27">
        <f t="shared" si="204"/>
        <v>7.4280159316229629E-5</v>
      </c>
    </row>
    <row r="1287" spans="1:11">
      <c r="A1287" s="27">
        <v>1286</v>
      </c>
      <c r="B1287" s="27">
        <f t="shared" si="200"/>
        <v>0.67300666666666664</v>
      </c>
      <c r="C1287" s="27">
        <f t="shared" si="205"/>
        <v>110</v>
      </c>
      <c r="D1287" s="27">
        <f t="shared" si="206"/>
        <v>42</v>
      </c>
      <c r="E1287" s="27">
        <f t="shared" si="207"/>
        <v>4</v>
      </c>
      <c r="F1287" s="27">
        <f t="shared" si="201"/>
        <v>0.22809772752644322</v>
      </c>
      <c r="G1287" s="27">
        <f t="shared" si="202"/>
        <v>1.289337289708428E-4</v>
      </c>
      <c r="H1287" s="27">
        <f t="shared" si="208"/>
        <v>0.74</v>
      </c>
      <c r="I1287" s="27">
        <f t="shared" si="209"/>
        <v>140</v>
      </c>
      <c r="J1287" s="27">
        <f t="shared" si="203"/>
        <v>70613.681777224818</v>
      </c>
      <c r="K1287" s="27">
        <f t="shared" si="204"/>
        <v>7.4408793080670943E-5</v>
      </c>
    </row>
    <row r="1288" spans="1:11">
      <c r="A1288" s="27">
        <v>1287</v>
      </c>
      <c r="B1288" s="27">
        <f t="shared" si="200"/>
        <v>0.67352999999999996</v>
      </c>
      <c r="C1288" s="27">
        <f t="shared" si="205"/>
        <v>110</v>
      </c>
      <c r="D1288" s="27">
        <f t="shared" si="206"/>
        <v>42</v>
      </c>
      <c r="E1288" s="27">
        <f t="shared" si="207"/>
        <v>4</v>
      </c>
      <c r="F1288" s="27">
        <f t="shared" si="201"/>
        <v>0.22834241097701125</v>
      </c>
      <c r="G1288" s="27">
        <f t="shared" si="202"/>
        <v>1.2907203788799557E-4</v>
      </c>
      <c r="H1288" s="27">
        <f t="shared" si="208"/>
        <v>0.74</v>
      </c>
      <c r="I1288" s="27">
        <f t="shared" si="209"/>
        <v>140</v>
      </c>
      <c r="J1288" s="27">
        <f t="shared" si="203"/>
        <v>70686.761146778299</v>
      </c>
      <c r="K1288" s="27">
        <f t="shared" si="204"/>
        <v>7.453750375963044E-5</v>
      </c>
    </row>
    <row r="1289" spans="1:11">
      <c r="A1289" s="27">
        <v>1288</v>
      </c>
      <c r="B1289" s="27">
        <f t="shared" si="200"/>
        <v>0.67405333333333328</v>
      </c>
      <c r="C1289" s="27">
        <f t="shared" si="205"/>
        <v>110</v>
      </c>
      <c r="D1289" s="27">
        <f t="shared" si="206"/>
        <v>42</v>
      </c>
      <c r="E1289" s="27">
        <f t="shared" si="207"/>
        <v>4</v>
      </c>
      <c r="F1289" s="27">
        <f t="shared" si="201"/>
        <v>0.22858707117135779</v>
      </c>
      <c r="G1289" s="27">
        <f t="shared" si="202"/>
        <v>1.2921033365941736E-4</v>
      </c>
      <c r="H1289" s="27">
        <f t="shared" si="208"/>
        <v>0.74</v>
      </c>
      <c r="I1289" s="27">
        <f t="shared" si="209"/>
        <v>140</v>
      </c>
      <c r="J1289" s="27">
        <f t="shared" si="203"/>
        <v>70759.830196575203</v>
      </c>
      <c r="K1289" s="27">
        <f t="shared" si="204"/>
        <v>7.4666291186540652E-5</v>
      </c>
    </row>
    <row r="1290" spans="1:11">
      <c r="A1290" s="27">
        <v>1289</v>
      </c>
      <c r="B1290" s="27">
        <f t="shared" si="200"/>
        <v>0.67457666666666671</v>
      </c>
      <c r="C1290" s="27">
        <f t="shared" si="205"/>
        <v>110</v>
      </c>
      <c r="D1290" s="27">
        <f t="shared" si="206"/>
        <v>42</v>
      </c>
      <c r="E1290" s="27">
        <f t="shared" si="207"/>
        <v>4</v>
      </c>
      <c r="F1290" s="27">
        <f t="shared" si="201"/>
        <v>0.22883170788683399</v>
      </c>
      <c r="G1290" s="27">
        <f t="shared" si="202"/>
        <v>1.293486161592545E-4</v>
      </c>
      <c r="H1290" s="27">
        <f t="shared" si="208"/>
        <v>0.74</v>
      </c>
      <c r="I1290" s="27">
        <f t="shared" si="209"/>
        <v>140</v>
      </c>
      <c r="J1290" s="27">
        <f t="shared" si="203"/>
        <v>70832.888864491324</v>
      </c>
      <c r="K1290" s="27">
        <f t="shared" si="204"/>
        <v>7.4795155194662735E-5</v>
      </c>
    </row>
    <row r="1291" spans="1:11">
      <c r="A1291" s="27">
        <v>1290</v>
      </c>
      <c r="B1291" s="27">
        <f t="shared" si="200"/>
        <v>0.67510000000000003</v>
      </c>
      <c r="C1291" s="27">
        <f t="shared" si="205"/>
        <v>110</v>
      </c>
      <c r="D1291" s="27">
        <f t="shared" si="206"/>
        <v>42</v>
      </c>
      <c r="E1291" s="27">
        <f t="shared" si="207"/>
        <v>4</v>
      </c>
      <c r="F1291" s="27">
        <f t="shared" si="201"/>
        <v>0.2290763209009706</v>
      </c>
      <c r="G1291" s="27">
        <f t="shared" si="202"/>
        <v>1.2948688526175477E-4</v>
      </c>
      <c r="H1291" s="27">
        <f t="shared" si="208"/>
        <v>0.74</v>
      </c>
      <c r="I1291" s="27">
        <f t="shared" si="209"/>
        <v>140</v>
      </c>
      <c r="J1291" s="27">
        <f t="shared" si="203"/>
        <v>70905.937088460036</v>
      </c>
      <c r="K1291" s="27">
        <f t="shared" si="204"/>
        <v>7.4924095617086869E-5</v>
      </c>
    </row>
    <row r="1292" spans="1:11">
      <c r="A1292" s="27">
        <v>1291</v>
      </c>
      <c r="B1292" s="27">
        <f t="shared" si="200"/>
        <v>0.67562333333333335</v>
      </c>
      <c r="C1292" s="27">
        <f t="shared" si="205"/>
        <v>110</v>
      </c>
      <c r="D1292" s="27">
        <f t="shared" si="206"/>
        <v>42</v>
      </c>
      <c r="E1292" s="27">
        <f t="shared" si="207"/>
        <v>4</v>
      </c>
      <c r="F1292" s="27">
        <f t="shared" si="201"/>
        <v>0.22932090999147794</v>
      </c>
      <c r="G1292" s="27">
        <f t="shared" si="202"/>
        <v>1.2962514084126746E-4</v>
      </c>
      <c r="H1292" s="27">
        <f t="shared" si="208"/>
        <v>0.74</v>
      </c>
      <c r="I1292" s="27">
        <f t="shared" si="209"/>
        <v>140</v>
      </c>
      <c r="J1292" s="27">
        <f t="shared" si="203"/>
        <v>70978.974806472266</v>
      </c>
      <c r="K1292" s="27">
        <f t="shared" si="204"/>
        <v>7.5053112286732756E-5</v>
      </c>
    </row>
    <row r="1293" spans="1:11">
      <c r="A1293" s="27">
        <v>1292</v>
      </c>
      <c r="B1293" s="27">
        <f t="shared" si="200"/>
        <v>0.67614666666666667</v>
      </c>
      <c r="C1293" s="27">
        <f t="shared" si="205"/>
        <v>110</v>
      </c>
      <c r="D1293" s="27">
        <f t="shared" si="206"/>
        <v>42</v>
      </c>
      <c r="E1293" s="27">
        <f t="shared" si="207"/>
        <v>4</v>
      </c>
      <c r="F1293" s="27">
        <f t="shared" si="201"/>
        <v>0.22956547493624602</v>
      </c>
      <c r="G1293" s="27">
        <f t="shared" si="202"/>
        <v>1.2976338277224348E-4</v>
      </c>
      <c r="H1293" s="27">
        <f t="shared" si="208"/>
        <v>0.74</v>
      </c>
      <c r="I1293" s="27">
        <f t="shared" si="209"/>
        <v>140</v>
      </c>
      <c r="J1293" s="27">
        <f t="shared" si="203"/>
        <v>71052.001956576467</v>
      </c>
      <c r="K1293" s="27">
        <f t="shared" si="204"/>
        <v>7.5182205036349918E-5</v>
      </c>
    </row>
    <row r="1294" spans="1:11">
      <c r="A1294" s="27">
        <v>1293</v>
      </c>
      <c r="B1294" s="27">
        <f t="shared" si="200"/>
        <v>0.67666999999999999</v>
      </c>
      <c r="C1294" s="27">
        <f t="shared" si="205"/>
        <v>110</v>
      </c>
      <c r="D1294" s="27">
        <f t="shared" si="206"/>
        <v>42</v>
      </c>
      <c r="E1294" s="27">
        <f t="shared" si="207"/>
        <v>4</v>
      </c>
      <c r="F1294" s="27">
        <f t="shared" si="201"/>
        <v>0.22981001551334387</v>
      </c>
      <c r="G1294" s="27">
        <f t="shared" si="202"/>
        <v>1.2990161092923488E-4</v>
      </c>
      <c r="H1294" s="27">
        <f t="shared" si="208"/>
        <v>0.74</v>
      </c>
      <c r="I1294" s="27">
        <f t="shared" si="209"/>
        <v>140</v>
      </c>
      <c r="J1294" s="27">
        <f t="shared" si="203"/>
        <v>71125.018476878526</v>
      </c>
      <c r="K1294" s="27">
        <f t="shared" si="204"/>
        <v>7.5311373698518078E-5</v>
      </c>
    </row>
    <row r="1295" spans="1:11">
      <c r="A1295" s="27">
        <v>1294</v>
      </c>
      <c r="B1295" s="27">
        <f t="shared" si="200"/>
        <v>0.67719333333333331</v>
      </c>
      <c r="C1295" s="27">
        <f t="shared" si="205"/>
        <v>110</v>
      </c>
      <c r="D1295" s="27">
        <f t="shared" si="206"/>
        <v>42</v>
      </c>
      <c r="E1295" s="27">
        <f t="shared" si="207"/>
        <v>4</v>
      </c>
      <c r="F1295" s="27">
        <f t="shared" si="201"/>
        <v>0.23005453150101995</v>
      </c>
      <c r="G1295" s="27">
        <f t="shared" si="202"/>
        <v>1.3003982518689519E-4</v>
      </c>
      <c r="H1295" s="27">
        <f t="shared" si="208"/>
        <v>0.74</v>
      </c>
      <c r="I1295" s="27">
        <f t="shared" si="209"/>
        <v>140</v>
      </c>
      <c r="J1295" s="27">
        <f t="shared" si="203"/>
        <v>71198.024305541738</v>
      </c>
      <c r="K1295" s="27">
        <f t="shared" si="204"/>
        <v>7.5440618105647756E-5</v>
      </c>
    </row>
    <row r="1296" spans="1:11">
      <c r="A1296" s="27">
        <v>1295</v>
      </c>
      <c r="B1296" s="27">
        <f t="shared" si="200"/>
        <v>0.67771666666666663</v>
      </c>
      <c r="C1296" s="27">
        <f t="shared" si="205"/>
        <v>110</v>
      </c>
      <c r="D1296" s="27">
        <f t="shared" si="206"/>
        <v>42</v>
      </c>
      <c r="E1296" s="27">
        <f t="shared" si="207"/>
        <v>4</v>
      </c>
      <c r="F1296" s="27">
        <f t="shared" si="201"/>
        <v>0.2302990226777015</v>
      </c>
      <c r="G1296" s="27">
        <f t="shared" si="202"/>
        <v>1.3017802541997887E-4</v>
      </c>
      <c r="H1296" s="27">
        <f t="shared" si="208"/>
        <v>0.74</v>
      </c>
      <c r="I1296" s="27">
        <f t="shared" si="209"/>
        <v>140</v>
      </c>
      <c r="J1296" s="27">
        <f t="shared" si="203"/>
        <v>71271.019380786631</v>
      </c>
      <c r="K1296" s="27">
        <f t="shared" si="204"/>
        <v>7.5569938089980215E-5</v>
      </c>
    </row>
    <row r="1297" spans="1:11">
      <c r="A1297" s="27">
        <v>1296</v>
      </c>
      <c r="B1297" s="27">
        <f t="shared" si="200"/>
        <v>0.67823999999999995</v>
      </c>
      <c r="C1297" s="27">
        <f t="shared" si="205"/>
        <v>110</v>
      </c>
      <c r="D1297" s="27">
        <f t="shared" si="206"/>
        <v>42</v>
      </c>
      <c r="E1297" s="27">
        <f t="shared" si="207"/>
        <v>4</v>
      </c>
      <c r="F1297" s="27">
        <f t="shared" si="201"/>
        <v>0.23054348882199491</v>
      </c>
      <c r="G1297" s="27">
        <f t="shared" si="202"/>
        <v>1.3031621150334189E-4</v>
      </c>
      <c r="H1297" s="27">
        <f t="shared" si="208"/>
        <v>0.74</v>
      </c>
      <c r="I1297" s="27">
        <f t="shared" si="209"/>
        <v>140</v>
      </c>
      <c r="J1297" s="27">
        <f t="shared" si="203"/>
        <v>71344.003640891082</v>
      </c>
      <c r="K1297" s="27">
        <f t="shared" si="204"/>
        <v>7.569933348358853E-5</v>
      </c>
    </row>
    <row r="1298" spans="1:11">
      <c r="A1298" s="27">
        <v>1297</v>
      </c>
      <c r="B1298" s="27">
        <f t="shared" si="200"/>
        <v>0.67876333333333339</v>
      </c>
      <c r="C1298" s="27">
        <f t="shared" si="205"/>
        <v>110</v>
      </c>
      <c r="D1298" s="27">
        <f t="shared" si="206"/>
        <v>42</v>
      </c>
      <c r="E1298" s="27">
        <f t="shared" si="207"/>
        <v>4</v>
      </c>
      <c r="F1298" s="27">
        <f t="shared" si="201"/>
        <v>0.23078792971268544</v>
      </c>
      <c r="G1298" s="27">
        <f t="shared" si="202"/>
        <v>1.3045438331194101E-4</v>
      </c>
      <c r="H1298" s="27">
        <f t="shared" si="208"/>
        <v>0.74</v>
      </c>
      <c r="I1298" s="27">
        <f t="shared" si="209"/>
        <v>140</v>
      </c>
      <c r="J1298" s="27">
        <f t="shared" si="203"/>
        <v>71416.977024190186</v>
      </c>
      <c r="K1298" s="27">
        <f t="shared" si="204"/>
        <v>7.5828804118377373E-5</v>
      </c>
    </row>
    <row r="1299" spans="1:11">
      <c r="A1299" s="27">
        <v>1298</v>
      </c>
      <c r="B1299" s="27">
        <f t="shared" si="200"/>
        <v>0.67928666666666671</v>
      </c>
      <c r="C1299" s="27">
        <f t="shared" si="205"/>
        <v>110</v>
      </c>
      <c r="D1299" s="27">
        <f t="shared" si="206"/>
        <v>42</v>
      </c>
      <c r="E1299" s="27">
        <f t="shared" si="207"/>
        <v>4</v>
      </c>
      <c r="F1299" s="27">
        <f t="shared" si="201"/>
        <v>0.23103234512873652</v>
      </c>
      <c r="G1299" s="27">
        <f t="shared" si="202"/>
        <v>1.3059254072083395E-4</v>
      </c>
      <c r="H1299" s="27">
        <f t="shared" si="208"/>
        <v>0.74</v>
      </c>
      <c r="I1299" s="27">
        <f t="shared" si="209"/>
        <v>140</v>
      </c>
      <c r="J1299" s="27">
        <f t="shared" si="203"/>
        <v>71489.939469076009</v>
      </c>
      <c r="K1299" s="27">
        <f t="shared" si="204"/>
        <v>7.5958349826083608E-5</v>
      </c>
    </row>
    <row r="1300" spans="1:11">
      <c r="A1300" s="27">
        <v>1299</v>
      </c>
      <c r="B1300" s="27">
        <f t="shared" si="200"/>
        <v>0.67981000000000003</v>
      </c>
      <c r="C1300" s="27">
        <f t="shared" si="205"/>
        <v>110</v>
      </c>
      <c r="D1300" s="27">
        <f t="shared" si="206"/>
        <v>42</v>
      </c>
      <c r="E1300" s="27">
        <f t="shared" si="207"/>
        <v>4</v>
      </c>
      <c r="F1300" s="27">
        <f t="shared" si="201"/>
        <v>0.23127673484929062</v>
      </c>
      <c r="G1300" s="27">
        <f t="shared" si="202"/>
        <v>1.3073068360517961E-4</v>
      </c>
      <c r="H1300" s="27">
        <f t="shared" si="208"/>
        <v>0.74</v>
      </c>
      <c r="I1300" s="27">
        <f t="shared" si="209"/>
        <v>140</v>
      </c>
      <c r="J1300" s="27">
        <f t="shared" si="203"/>
        <v>71562.890913997864</v>
      </c>
      <c r="K1300" s="27">
        <f t="shared" si="204"/>
        <v>7.6087970438276821E-5</v>
      </c>
    </row>
    <row r="1301" spans="1:11">
      <c r="A1301" s="27">
        <v>1300</v>
      </c>
      <c r="B1301" s="27">
        <f t="shared" si="200"/>
        <v>0.68033333333333335</v>
      </c>
      <c r="C1301" s="27">
        <f t="shared" si="205"/>
        <v>110</v>
      </c>
      <c r="D1301" s="27">
        <f t="shared" si="206"/>
        <v>42</v>
      </c>
      <c r="E1301" s="27">
        <f t="shared" si="207"/>
        <v>4</v>
      </c>
      <c r="F1301" s="27">
        <f t="shared" si="201"/>
        <v>0.23152109865366843</v>
      </c>
      <c r="G1301" s="27">
        <f t="shared" si="202"/>
        <v>1.3086881184023742E-4</v>
      </c>
      <c r="H1301" s="27">
        <f t="shared" si="208"/>
        <v>0.74</v>
      </c>
      <c r="I1301" s="27">
        <f t="shared" si="209"/>
        <v>140</v>
      </c>
      <c r="J1301" s="27">
        <f t="shared" si="203"/>
        <v>71635.83129746202</v>
      </c>
      <c r="K1301" s="27">
        <f t="shared" si="204"/>
        <v>7.6217665786359575E-5</v>
      </c>
    </row>
    <row r="1302" spans="1:11">
      <c r="A1302" s="27">
        <v>1301</v>
      </c>
      <c r="B1302" s="27">
        <f t="shared" si="200"/>
        <v>0.68085666666666667</v>
      </c>
      <c r="C1302" s="27">
        <f t="shared" si="205"/>
        <v>110</v>
      </c>
      <c r="D1302" s="27">
        <f t="shared" si="206"/>
        <v>42</v>
      </c>
      <c r="E1302" s="27">
        <f t="shared" si="207"/>
        <v>4</v>
      </c>
      <c r="F1302" s="27">
        <f t="shared" si="201"/>
        <v>0.23176543632136881</v>
      </c>
      <c r="G1302" s="27">
        <f t="shared" si="202"/>
        <v>1.3100692530136781E-4</v>
      </c>
      <c r="H1302" s="27">
        <f t="shared" si="208"/>
        <v>0.74</v>
      </c>
      <c r="I1302" s="27">
        <f t="shared" si="209"/>
        <v>140</v>
      </c>
      <c r="J1302" s="27">
        <f t="shared" si="203"/>
        <v>71708.760558031689</v>
      </c>
      <c r="K1302" s="27">
        <f t="shared" si="204"/>
        <v>7.6347435701567889E-5</v>
      </c>
    </row>
    <row r="1303" spans="1:11">
      <c r="A1303" s="27">
        <v>1302</v>
      </c>
      <c r="B1303" s="27">
        <f t="shared" si="200"/>
        <v>0.68137999999999999</v>
      </c>
      <c r="C1303" s="27">
        <f t="shared" si="205"/>
        <v>110</v>
      </c>
      <c r="D1303" s="27">
        <f t="shared" si="206"/>
        <v>42</v>
      </c>
      <c r="E1303" s="27">
        <f t="shared" si="207"/>
        <v>4</v>
      </c>
      <c r="F1303" s="27">
        <f t="shared" si="201"/>
        <v>0.232009747632069</v>
      </c>
      <c r="G1303" s="27">
        <f t="shared" si="202"/>
        <v>1.3114502386403178E-4</v>
      </c>
      <c r="H1303" s="27">
        <f t="shared" si="208"/>
        <v>0.74</v>
      </c>
      <c r="I1303" s="27">
        <f t="shared" si="209"/>
        <v>140</v>
      </c>
      <c r="J1303" s="27">
        <f t="shared" si="203"/>
        <v>71781.678634326963</v>
      </c>
      <c r="K1303" s="27">
        <f t="shared" si="204"/>
        <v>7.6477280014971503E-5</v>
      </c>
    </row>
    <row r="1304" spans="1:11">
      <c r="A1304" s="27">
        <v>1303</v>
      </c>
      <c r="B1304" s="27">
        <f t="shared" si="200"/>
        <v>0.68190333333333331</v>
      </c>
      <c r="C1304" s="27">
        <f t="shared" si="205"/>
        <v>110</v>
      </c>
      <c r="D1304" s="27">
        <f t="shared" si="206"/>
        <v>42</v>
      </c>
      <c r="E1304" s="27">
        <f t="shared" si="207"/>
        <v>4</v>
      </c>
      <c r="F1304" s="27">
        <f t="shared" si="201"/>
        <v>0.23225403236562389</v>
      </c>
      <c r="G1304" s="27">
        <f t="shared" si="202"/>
        <v>1.3128310740379102E-4</v>
      </c>
      <c r="H1304" s="27">
        <f t="shared" si="208"/>
        <v>0.74</v>
      </c>
      <c r="I1304" s="27">
        <f t="shared" si="209"/>
        <v>140</v>
      </c>
      <c r="J1304" s="27">
        <f t="shared" si="203"/>
        <v>71854.585465024778</v>
      </c>
      <c r="K1304" s="27">
        <f t="shared" si="204"/>
        <v>7.6607198557474411E-5</v>
      </c>
    </row>
    <row r="1305" spans="1:11">
      <c r="A1305" s="27">
        <v>1304</v>
      </c>
      <c r="B1305" s="27">
        <f t="shared" si="200"/>
        <v>0.68242666666666663</v>
      </c>
      <c r="C1305" s="27">
        <f t="shared" si="205"/>
        <v>110</v>
      </c>
      <c r="D1305" s="27">
        <f t="shared" si="206"/>
        <v>42</v>
      </c>
      <c r="E1305" s="27">
        <f t="shared" si="207"/>
        <v>4</v>
      </c>
      <c r="F1305" s="27">
        <f t="shared" si="201"/>
        <v>0.23249829030206656</v>
      </c>
      <c r="G1305" s="27">
        <f t="shared" si="202"/>
        <v>1.3142117579630766E-4</v>
      </c>
      <c r="H1305" s="27">
        <f t="shared" si="208"/>
        <v>0.74</v>
      </c>
      <c r="I1305" s="27">
        <f t="shared" si="209"/>
        <v>140</v>
      </c>
      <c r="J1305" s="27">
        <f t="shared" si="203"/>
        <v>71927.480988858908</v>
      </c>
      <c r="K1305" s="27">
        <f t="shared" si="204"/>
        <v>7.6737191159815144E-5</v>
      </c>
    </row>
    <row r="1306" spans="1:11">
      <c r="A1306" s="27">
        <v>1305</v>
      </c>
      <c r="B1306" s="27">
        <f t="shared" si="200"/>
        <v>0.68294999999999995</v>
      </c>
      <c r="C1306" s="27">
        <f t="shared" si="205"/>
        <v>110</v>
      </c>
      <c r="D1306" s="27">
        <f t="shared" si="206"/>
        <v>42</v>
      </c>
      <c r="E1306" s="27">
        <f t="shared" si="207"/>
        <v>4</v>
      </c>
      <c r="F1306" s="27">
        <f t="shared" si="201"/>
        <v>0.23274252122160774</v>
      </c>
      <c r="G1306" s="27">
        <f t="shared" si="202"/>
        <v>1.3155922891734445E-4</v>
      </c>
      <c r="H1306" s="27">
        <f t="shared" si="208"/>
        <v>0.74</v>
      </c>
      <c r="I1306" s="27">
        <f t="shared" si="209"/>
        <v>140</v>
      </c>
      <c r="J1306" s="27">
        <f t="shared" si="203"/>
        <v>72000.365144619733</v>
      </c>
      <c r="K1306" s="27">
        <f t="shared" si="204"/>
        <v>7.6867257652567285E-5</v>
      </c>
    </row>
    <row r="1307" spans="1:11">
      <c r="A1307" s="27">
        <v>1306</v>
      </c>
      <c r="B1307" s="27">
        <f t="shared" si="200"/>
        <v>0.68347333333333338</v>
      </c>
      <c r="C1307" s="27">
        <f t="shared" si="205"/>
        <v>110</v>
      </c>
      <c r="D1307" s="27">
        <f t="shared" si="206"/>
        <v>42</v>
      </c>
      <c r="E1307" s="27">
        <f t="shared" si="207"/>
        <v>4</v>
      </c>
      <c r="F1307" s="27">
        <f t="shared" si="201"/>
        <v>0.23298672490463576</v>
      </c>
      <c r="G1307" s="27">
        <f t="shared" si="202"/>
        <v>1.3169726664276441E-4</v>
      </c>
      <c r="H1307" s="27">
        <f t="shared" si="208"/>
        <v>0.74</v>
      </c>
      <c r="I1307" s="27">
        <f t="shared" si="209"/>
        <v>140</v>
      </c>
      <c r="J1307" s="27">
        <f t="shared" si="203"/>
        <v>72073.237871154372</v>
      </c>
      <c r="K1307" s="27">
        <f t="shared" si="204"/>
        <v>7.6997397866139782E-5</v>
      </c>
    </row>
    <row r="1308" spans="1:11">
      <c r="A1308" s="27">
        <v>1307</v>
      </c>
      <c r="B1308" s="27">
        <f t="shared" si="200"/>
        <v>0.6839966666666667</v>
      </c>
      <c r="C1308" s="27">
        <f t="shared" si="205"/>
        <v>110</v>
      </c>
      <c r="D1308" s="27">
        <f t="shared" si="206"/>
        <v>42</v>
      </c>
      <c r="E1308" s="27">
        <f t="shared" si="207"/>
        <v>4</v>
      </c>
      <c r="F1308" s="27">
        <f t="shared" si="201"/>
        <v>0.23323090113171635</v>
      </c>
      <c r="G1308" s="27">
        <f t="shared" si="202"/>
        <v>1.3183528884853094E-4</v>
      </c>
      <c r="H1308" s="27">
        <f t="shared" si="208"/>
        <v>0.74</v>
      </c>
      <c r="I1308" s="27">
        <f t="shared" si="209"/>
        <v>140</v>
      </c>
      <c r="J1308" s="27">
        <f t="shared" si="203"/>
        <v>72146.099107366448</v>
      </c>
      <c r="K1308" s="27">
        <f t="shared" si="204"/>
        <v>7.7127611630777298E-5</v>
      </c>
    </row>
    <row r="1309" spans="1:11">
      <c r="A1309" s="27">
        <v>1308</v>
      </c>
      <c r="B1309" s="27">
        <f t="shared" si="200"/>
        <v>0.68452000000000002</v>
      </c>
      <c r="C1309" s="27">
        <f t="shared" si="205"/>
        <v>110</v>
      </c>
      <c r="D1309" s="27">
        <f t="shared" si="206"/>
        <v>42</v>
      </c>
      <c r="E1309" s="27">
        <f t="shared" si="207"/>
        <v>4</v>
      </c>
      <c r="F1309" s="27">
        <f t="shared" si="201"/>
        <v>0.23347504968359287</v>
      </c>
      <c r="G1309" s="27">
        <f t="shared" si="202"/>
        <v>1.3197329541070777E-4</v>
      </c>
      <c r="H1309" s="27">
        <f t="shared" si="208"/>
        <v>0.74</v>
      </c>
      <c r="I1309" s="27">
        <f t="shared" si="209"/>
        <v>140</v>
      </c>
      <c r="J1309" s="27">
        <f t="shared" si="203"/>
        <v>72218.948792216252</v>
      </c>
      <c r="K1309" s="27">
        <f t="shared" si="204"/>
        <v>7.7257898776560821E-5</v>
      </c>
    </row>
    <row r="1310" spans="1:11">
      <c r="A1310" s="27">
        <v>1309</v>
      </c>
      <c r="B1310" s="27">
        <f t="shared" si="200"/>
        <v>0.68504333333333334</v>
      </c>
      <c r="C1310" s="27">
        <f t="shared" si="205"/>
        <v>110</v>
      </c>
      <c r="D1310" s="27">
        <f t="shared" si="206"/>
        <v>42</v>
      </c>
      <c r="E1310" s="27">
        <f t="shared" si="207"/>
        <v>4</v>
      </c>
      <c r="F1310" s="27">
        <f t="shared" si="201"/>
        <v>0.23371917034118553</v>
      </c>
      <c r="G1310" s="27">
        <f t="shared" si="202"/>
        <v>1.3211128620545861E-4</v>
      </c>
      <c r="H1310" s="27">
        <f t="shared" si="208"/>
        <v>0.74</v>
      </c>
      <c r="I1310" s="27">
        <f t="shared" si="209"/>
        <v>140</v>
      </c>
      <c r="J1310" s="27">
        <f t="shared" si="203"/>
        <v>72291.786864720401</v>
      </c>
      <c r="K1310" s="27">
        <f t="shared" si="204"/>
        <v>7.7388259133407669E-5</v>
      </c>
    </row>
    <row r="1311" spans="1:11">
      <c r="A1311" s="27">
        <v>1310</v>
      </c>
      <c r="B1311" s="27">
        <f t="shared" si="200"/>
        <v>0.68556666666666666</v>
      </c>
      <c r="C1311" s="27">
        <f t="shared" si="205"/>
        <v>110</v>
      </c>
      <c r="D1311" s="27">
        <f t="shared" si="206"/>
        <v>42</v>
      </c>
      <c r="E1311" s="27">
        <f t="shared" si="207"/>
        <v>4</v>
      </c>
      <c r="F1311" s="27">
        <f t="shared" si="201"/>
        <v>0.23396326288559208</v>
      </c>
      <c r="G1311" s="27">
        <f t="shared" si="202"/>
        <v>1.3224926110904755E-4</v>
      </c>
      <c r="H1311" s="27">
        <f t="shared" si="208"/>
        <v>0.74</v>
      </c>
      <c r="I1311" s="27">
        <f t="shared" si="209"/>
        <v>140</v>
      </c>
      <c r="J1311" s="27">
        <f t="shared" si="203"/>
        <v>72364.61326395208</v>
      </c>
      <c r="K1311" s="27">
        <f t="shared" si="204"/>
        <v>7.7518692531072336E-5</v>
      </c>
    </row>
    <row r="1312" spans="1:11">
      <c r="A1312" s="27">
        <v>1311</v>
      </c>
      <c r="B1312" s="27">
        <f t="shared" si="200"/>
        <v>0.68608999999999998</v>
      </c>
      <c r="C1312" s="27">
        <f t="shared" si="205"/>
        <v>110</v>
      </c>
      <c r="D1312" s="27">
        <f t="shared" si="206"/>
        <v>42</v>
      </c>
      <c r="E1312" s="27">
        <f t="shared" si="207"/>
        <v>4</v>
      </c>
      <c r="F1312" s="27">
        <f t="shared" si="201"/>
        <v>0.23420732709808686</v>
      </c>
      <c r="G1312" s="27">
        <f t="shared" si="202"/>
        <v>1.3238721999783847E-4</v>
      </c>
      <c r="H1312" s="27">
        <f t="shared" si="208"/>
        <v>0.74</v>
      </c>
      <c r="I1312" s="27">
        <f t="shared" si="209"/>
        <v>140</v>
      </c>
      <c r="J1312" s="27">
        <f t="shared" si="203"/>
        <v>72437.427929040641</v>
      </c>
      <c r="K1312" s="27">
        <f t="shared" si="204"/>
        <v>7.7649198799146525E-5</v>
      </c>
    </row>
    <row r="1313" spans="1:11">
      <c r="A1313" s="27">
        <v>1312</v>
      </c>
      <c r="B1313" s="27">
        <f t="shared" si="200"/>
        <v>0.6866133333333333</v>
      </c>
      <c r="C1313" s="27">
        <f t="shared" si="205"/>
        <v>110</v>
      </c>
      <c r="D1313" s="27">
        <f t="shared" si="206"/>
        <v>42</v>
      </c>
      <c r="E1313" s="27">
        <f t="shared" si="207"/>
        <v>4</v>
      </c>
      <c r="F1313" s="27">
        <f t="shared" si="201"/>
        <v>0.23445136276012135</v>
      </c>
      <c r="G1313" s="27">
        <f t="shared" si="202"/>
        <v>1.3252516274829543E-4</v>
      </c>
      <c r="H1313" s="27">
        <f t="shared" si="208"/>
        <v>0.74</v>
      </c>
      <c r="I1313" s="27">
        <f t="shared" si="209"/>
        <v>140</v>
      </c>
      <c r="J1313" s="27">
        <f t="shared" si="203"/>
        <v>72510.230799171928</v>
      </c>
      <c r="K1313" s="27">
        <f t="shared" si="204"/>
        <v>7.7779777767059783E-5</v>
      </c>
    </row>
    <row r="1314" spans="1:11">
      <c r="A1314" s="27">
        <v>1313</v>
      </c>
      <c r="B1314" s="27">
        <f t="shared" si="200"/>
        <v>0.68713666666666662</v>
      </c>
      <c r="C1314" s="27">
        <f t="shared" si="205"/>
        <v>110</v>
      </c>
      <c r="D1314" s="27">
        <f t="shared" si="206"/>
        <v>42</v>
      </c>
      <c r="E1314" s="27">
        <f t="shared" si="207"/>
        <v>4</v>
      </c>
      <c r="F1314" s="27">
        <f t="shared" si="201"/>
        <v>0.2346953696533236</v>
      </c>
      <c r="G1314" s="27">
        <f t="shared" si="202"/>
        <v>1.3266308923698221E-4</v>
      </c>
      <c r="H1314" s="27">
        <f t="shared" si="208"/>
        <v>0.74</v>
      </c>
      <c r="I1314" s="27">
        <f t="shared" si="209"/>
        <v>140</v>
      </c>
      <c r="J1314" s="27">
        <f t="shared" si="203"/>
        <v>72583.021813587955</v>
      </c>
      <c r="K1314" s="27">
        <f t="shared" si="204"/>
        <v>7.7910429264079758E-5</v>
      </c>
    </row>
    <row r="1315" spans="1:11">
      <c r="A1315" s="27">
        <v>1314</v>
      </c>
      <c r="B1315" s="27">
        <f t="shared" si="200"/>
        <v>0.68766000000000005</v>
      </c>
      <c r="C1315" s="27">
        <f t="shared" si="205"/>
        <v>110</v>
      </c>
      <c r="D1315" s="27">
        <f t="shared" si="206"/>
        <v>42</v>
      </c>
      <c r="E1315" s="27">
        <f t="shared" si="207"/>
        <v>4</v>
      </c>
      <c r="F1315" s="27">
        <f t="shared" si="201"/>
        <v>0.23493934755949833</v>
      </c>
      <c r="G1315" s="27">
        <f t="shared" si="202"/>
        <v>1.3280099934056251E-4</v>
      </c>
      <c r="H1315" s="27">
        <f t="shared" si="208"/>
        <v>0.74</v>
      </c>
      <c r="I1315" s="27">
        <f t="shared" si="209"/>
        <v>140</v>
      </c>
      <c r="J1315" s="27">
        <f t="shared" si="203"/>
        <v>72655.800911586848</v>
      </c>
      <c r="K1315" s="27">
        <f t="shared" si="204"/>
        <v>7.8041153119312674E-5</v>
      </c>
    </row>
    <row r="1316" spans="1:11">
      <c r="A1316" s="27">
        <v>1315</v>
      </c>
      <c r="B1316" s="27">
        <f t="shared" si="200"/>
        <v>0.68818333333333337</v>
      </c>
      <c r="C1316" s="27">
        <f t="shared" si="205"/>
        <v>110</v>
      </c>
      <c r="D1316" s="27">
        <f t="shared" si="206"/>
        <v>42</v>
      </c>
      <c r="E1316" s="27">
        <f t="shared" si="207"/>
        <v>4</v>
      </c>
      <c r="F1316" s="27">
        <f t="shared" si="201"/>
        <v>0.23518329626062662</v>
      </c>
      <c r="G1316" s="27">
        <f t="shared" si="202"/>
        <v>1.3293889293579974E-4</v>
      </c>
      <c r="H1316" s="27">
        <f t="shared" si="208"/>
        <v>0.74</v>
      </c>
      <c r="I1316" s="27">
        <f t="shared" si="209"/>
        <v>140</v>
      </c>
      <c r="J1316" s="27">
        <f t="shared" si="203"/>
        <v>72728.568032522919</v>
      </c>
      <c r="K1316" s="27">
        <f t="shared" si="204"/>
        <v>7.8171949161703533E-5</v>
      </c>
    </row>
    <row r="1317" spans="1:11">
      <c r="A1317" s="27">
        <v>1316</v>
      </c>
      <c r="B1317" s="27">
        <f t="shared" si="200"/>
        <v>0.68870666666666669</v>
      </c>
      <c r="C1317" s="27">
        <f t="shared" si="205"/>
        <v>110</v>
      </c>
      <c r="D1317" s="27">
        <f t="shared" si="206"/>
        <v>42</v>
      </c>
      <c r="E1317" s="27">
        <f t="shared" si="207"/>
        <v>4</v>
      </c>
      <c r="F1317" s="27">
        <f t="shared" si="201"/>
        <v>0.23542721553886597</v>
      </c>
      <c r="G1317" s="27">
        <f t="shared" si="202"/>
        <v>1.3307676989955699E-4</v>
      </c>
      <c r="H1317" s="27">
        <f t="shared" si="208"/>
        <v>0.74</v>
      </c>
      <c r="I1317" s="27">
        <f t="shared" si="209"/>
        <v>140</v>
      </c>
      <c r="J1317" s="27">
        <f t="shared" si="203"/>
        <v>72801.323115806517</v>
      </c>
      <c r="K1317" s="27">
        <f t="shared" si="204"/>
        <v>7.8302817220036837E-5</v>
      </c>
    </row>
    <row r="1318" spans="1:11">
      <c r="A1318" s="27">
        <v>1317</v>
      </c>
      <c r="B1318" s="27">
        <f t="shared" si="200"/>
        <v>0.68923000000000001</v>
      </c>
      <c r="C1318" s="27">
        <f t="shared" si="205"/>
        <v>110</v>
      </c>
      <c r="D1318" s="27">
        <f t="shared" si="206"/>
        <v>42</v>
      </c>
      <c r="E1318" s="27">
        <f t="shared" si="207"/>
        <v>4</v>
      </c>
      <c r="F1318" s="27">
        <f t="shared" si="201"/>
        <v>0.23567110517655016</v>
      </c>
      <c r="G1318" s="27">
        <f t="shared" si="202"/>
        <v>1.3321463010879702E-4</v>
      </c>
      <c r="H1318" s="27">
        <f t="shared" si="208"/>
        <v>0.74</v>
      </c>
      <c r="I1318" s="27">
        <f t="shared" si="209"/>
        <v>140</v>
      </c>
      <c r="J1318" s="27">
        <f t="shared" si="203"/>
        <v>72874.066100904034</v>
      </c>
      <c r="K1318" s="27">
        <f t="shared" si="204"/>
        <v>7.843375712293676E-5</v>
      </c>
    </row>
    <row r="1319" spans="1:11">
      <c r="A1319" s="27">
        <v>1318</v>
      </c>
      <c r="B1319" s="27">
        <f t="shared" si="200"/>
        <v>0.68975333333333333</v>
      </c>
      <c r="C1319" s="27">
        <f t="shared" si="205"/>
        <v>110</v>
      </c>
      <c r="D1319" s="27">
        <f t="shared" si="206"/>
        <v>42</v>
      </c>
      <c r="E1319" s="27">
        <f t="shared" si="207"/>
        <v>4</v>
      </c>
      <c r="F1319" s="27">
        <f t="shared" si="201"/>
        <v>0.23591496495618894</v>
      </c>
      <c r="G1319" s="27">
        <f t="shared" si="202"/>
        <v>1.3335247344058206E-4</v>
      </c>
      <c r="H1319" s="27">
        <f t="shared" si="208"/>
        <v>0.74</v>
      </c>
      <c r="I1319" s="27">
        <f t="shared" si="209"/>
        <v>140</v>
      </c>
      <c r="J1319" s="27">
        <f t="shared" si="203"/>
        <v>72946.796927337782</v>
      </c>
      <c r="K1319" s="27">
        <f t="shared" si="204"/>
        <v>7.8564768698867569E-5</v>
      </c>
    </row>
    <row r="1320" spans="1:11">
      <c r="A1320" s="27">
        <v>1319</v>
      </c>
      <c r="B1320" s="27">
        <f t="shared" si="200"/>
        <v>0.69027666666666665</v>
      </c>
      <c r="C1320" s="27">
        <f t="shared" si="205"/>
        <v>110</v>
      </c>
      <c r="D1320" s="27">
        <f t="shared" si="206"/>
        <v>42</v>
      </c>
      <c r="E1320" s="27">
        <f t="shared" si="207"/>
        <v>4</v>
      </c>
      <c r="F1320" s="27">
        <f t="shared" si="201"/>
        <v>0.23615879466046816</v>
      </c>
      <c r="G1320" s="27">
        <f t="shared" si="202"/>
        <v>1.3349029977207383E-4</v>
      </c>
      <c r="H1320" s="27">
        <f t="shared" si="208"/>
        <v>0.74</v>
      </c>
      <c r="I1320" s="27">
        <f t="shared" si="209"/>
        <v>140</v>
      </c>
      <c r="J1320" s="27">
        <f t="shared" si="203"/>
        <v>73019.515534685968</v>
      </c>
      <c r="K1320" s="27">
        <f t="shared" si="204"/>
        <v>7.8695851776133992E-5</v>
      </c>
    </row>
    <row r="1321" spans="1:11">
      <c r="A1321" s="27">
        <v>1320</v>
      </c>
      <c r="B1321" s="27">
        <f t="shared" si="200"/>
        <v>0.69079999999999997</v>
      </c>
      <c r="C1321" s="27">
        <f t="shared" si="205"/>
        <v>110</v>
      </c>
      <c r="D1321" s="27">
        <f t="shared" si="206"/>
        <v>42</v>
      </c>
      <c r="E1321" s="27">
        <f t="shared" si="207"/>
        <v>4</v>
      </c>
      <c r="F1321" s="27">
        <f t="shared" si="201"/>
        <v>0.23640259407224942</v>
      </c>
      <c r="G1321" s="27">
        <f t="shared" si="202"/>
        <v>1.3362810898053345E-4</v>
      </c>
      <c r="H1321" s="27">
        <f t="shared" si="208"/>
        <v>0.74</v>
      </c>
      <c r="I1321" s="27">
        <f t="shared" si="209"/>
        <v>140</v>
      </c>
      <c r="J1321" s="27">
        <f t="shared" si="203"/>
        <v>73092.221862582592</v>
      </c>
      <c r="K1321" s="27">
        <f t="shared" si="204"/>
        <v>7.8827006182881758E-5</v>
      </c>
    </row>
    <row r="1322" spans="1:11">
      <c r="A1322" s="27">
        <v>1321</v>
      </c>
      <c r="B1322" s="27">
        <f t="shared" si="200"/>
        <v>0.69132333333333329</v>
      </c>
      <c r="C1322" s="27">
        <f t="shared" si="205"/>
        <v>110</v>
      </c>
      <c r="D1322" s="27">
        <f t="shared" si="206"/>
        <v>42</v>
      </c>
      <c r="E1322" s="27">
        <f t="shared" si="207"/>
        <v>4</v>
      </c>
      <c r="F1322" s="27">
        <f t="shared" si="201"/>
        <v>0.23664636297457001</v>
      </c>
      <c r="G1322" s="27">
        <f t="shared" si="202"/>
        <v>1.3376590094332129E-4</v>
      </c>
      <c r="H1322" s="27">
        <f t="shared" si="208"/>
        <v>0.74</v>
      </c>
      <c r="I1322" s="27">
        <f t="shared" si="209"/>
        <v>140</v>
      </c>
      <c r="J1322" s="27">
        <f t="shared" si="203"/>
        <v>73164.915850717502</v>
      </c>
      <c r="K1322" s="27">
        <f t="shared" si="204"/>
        <v>7.8958231747097775E-5</v>
      </c>
    </row>
    <row r="1323" spans="1:11">
      <c r="A1323" s="27">
        <v>1322</v>
      </c>
      <c r="B1323" s="27">
        <f t="shared" si="200"/>
        <v>0.69184666666666672</v>
      </c>
      <c r="C1323" s="27">
        <f t="shared" si="205"/>
        <v>110</v>
      </c>
      <c r="D1323" s="27">
        <f t="shared" si="206"/>
        <v>42</v>
      </c>
      <c r="E1323" s="27">
        <f t="shared" si="207"/>
        <v>4</v>
      </c>
      <c r="F1323" s="27">
        <f t="shared" si="201"/>
        <v>0.23689010115064285</v>
      </c>
      <c r="G1323" s="27">
        <f t="shared" si="202"/>
        <v>1.3390367553789713E-4</v>
      </c>
      <c r="H1323" s="27">
        <f t="shared" si="208"/>
        <v>0.74</v>
      </c>
      <c r="I1323" s="27">
        <f t="shared" si="209"/>
        <v>140</v>
      </c>
      <c r="J1323" s="27">
        <f t="shared" si="203"/>
        <v>73237.597438836194</v>
      </c>
      <c r="K1323" s="27">
        <f t="shared" si="204"/>
        <v>7.9089528296610778E-5</v>
      </c>
    </row>
    <row r="1324" spans="1:11">
      <c r="A1324" s="27">
        <v>1323</v>
      </c>
      <c r="B1324" s="27">
        <f t="shared" si="200"/>
        <v>0.69237000000000004</v>
      </c>
      <c r="C1324" s="27">
        <f t="shared" si="205"/>
        <v>110</v>
      </c>
      <c r="D1324" s="27">
        <f t="shared" si="206"/>
        <v>42</v>
      </c>
      <c r="E1324" s="27">
        <f t="shared" si="207"/>
        <v>4</v>
      </c>
      <c r="F1324" s="27">
        <f t="shared" si="201"/>
        <v>0.23713380838385634</v>
      </c>
      <c r="G1324" s="27">
        <f t="shared" si="202"/>
        <v>1.3404143264181978E-4</v>
      </c>
      <c r="H1324" s="27">
        <f t="shared" si="208"/>
        <v>0.74</v>
      </c>
      <c r="I1324" s="27">
        <f t="shared" si="209"/>
        <v>140</v>
      </c>
      <c r="J1324" s="27">
        <f t="shared" si="203"/>
        <v>73310.26656673984</v>
      </c>
      <c r="K1324" s="27">
        <f t="shared" si="204"/>
        <v>7.9220895659091385E-5</v>
      </c>
    </row>
    <row r="1325" spans="1:11">
      <c r="A1325" s="27">
        <v>1324</v>
      </c>
      <c r="B1325" s="27">
        <f t="shared" si="200"/>
        <v>0.69289333333333336</v>
      </c>
      <c r="C1325" s="27">
        <f t="shared" si="205"/>
        <v>110</v>
      </c>
      <c r="D1325" s="27">
        <f t="shared" si="206"/>
        <v>42</v>
      </c>
      <c r="E1325" s="27">
        <f t="shared" si="207"/>
        <v>4</v>
      </c>
      <c r="F1325" s="27">
        <f t="shared" si="201"/>
        <v>0.23737748445777412</v>
      </c>
      <c r="G1325" s="27">
        <f t="shared" si="202"/>
        <v>1.3417917213274724E-4</v>
      </c>
      <c r="H1325" s="27">
        <f t="shared" si="208"/>
        <v>0.74</v>
      </c>
      <c r="I1325" s="27">
        <f t="shared" si="209"/>
        <v>140</v>
      </c>
      <c r="J1325" s="27">
        <f t="shared" si="203"/>
        <v>73382.923174285199</v>
      </c>
      <c r="K1325" s="27">
        <f t="shared" si="204"/>
        <v>7.9352333662052857E-5</v>
      </c>
    </row>
    <row r="1326" spans="1:11">
      <c r="A1326" s="27">
        <v>1325</v>
      </c>
      <c r="B1326" s="27">
        <f t="shared" si="200"/>
        <v>0.69341666666666668</v>
      </c>
      <c r="C1326" s="27">
        <f t="shared" si="205"/>
        <v>110</v>
      </c>
      <c r="D1326" s="27">
        <f t="shared" si="206"/>
        <v>42</v>
      </c>
      <c r="E1326" s="27">
        <f t="shared" si="207"/>
        <v>4</v>
      </c>
      <c r="F1326" s="27">
        <f t="shared" si="201"/>
        <v>0.23762112915613529</v>
      </c>
      <c r="G1326" s="27">
        <f t="shared" si="202"/>
        <v>1.3431689388843652E-4</v>
      </c>
      <c r="H1326" s="27">
        <f t="shared" si="208"/>
        <v>0.74</v>
      </c>
      <c r="I1326" s="27">
        <f t="shared" si="209"/>
        <v>140</v>
      </c>
      <c r="J1326" s="27">
        <f t="shared" si="203"/>
        <v>73455.567201384634</v>
      </c>
      <c r="K1326" s="27">
        <f t="shared" si="204"/>
        <v>7.9483842132851257E-5</v>
      </c>
    </row>
    <row r="1327" spans="1:11">
      <c r="A1327" s="27">
        <v>1326</v>
      </c>
      <c r="B1327" s="27">
        <f t="shared" si="200"/>
        <v>0.69394</v>
      </c>
      <c r="C1327" s="27">
        <f t="shared" si="205"/>
        <v>110</v>
      </c>
      <c r="D1327" s="27">
        <f t="shared" si="206"/>
        <v>42</v>
      </c>
      <c r="E1327" s="27">
        <f t="shared" si="207"/>
        <v>4</v>
      </c>
      <c r="F1327" s="27">
        <f t="shared" si="201"/>
        <v>0.2378647422628537</v>
      </c>
      <c r="G1327" s="27">
        <f t="shared" si="202"/>
        <v>1.3445459778674363E-4</v>
      </c>
      <c r="H1327" s="27">
        <f t="shared" si="208"/>
        <v>0.74</v>
      </c>
      <c r="I1327" s="27">
        <f t="shared" si="209"/>
        <v>140</v>
      </c>
      <c r="J1327" s="27">
        <f t="shared" si="203"/>
        <v>73528.198588005893</v>
      </c>
      <c r="K1327" s="27">
        <f t="shared" si="204"/>
        <v>7.9615420898685889E-5</v>
      </c>
    </row>
    <row r="1328" spans="1:11">
      <c r="A1328" s="27">
        <v>1327</v>
      </c>
      <c r="B1328" s="27">
        <f t="shared" si="200"/>
        <v>0.69446333333333332</v>
      </c>
      <c r="C1328" s="27">
        <f t="shared" si="205"/>
        <v>110</v>
      </c>
      <c r="D1328" s="27">
        <f t="shared" si="206"/>
        <v>42</v>
      </c>
      <c r="E1328" s="27">
        <f t="shared" si="207"/>
        <v>4</v>
      </c>
      <c r="F1328" s="27">
        <f t="shared" si="201"/>
        <v>0.23810832356201855</v>
      </c>
      <c r="G1328" s="27">
        <f t="shared" si="202"/>
        <v>1.3459228370562345E-4</v>
      </c>
      <c r="H1328" s="27">
        <f t="shared" si="208"/>
        <v>0.74</v>
      </c>
      <c r="I1328" s="27">
        <f t="shared" si="209"/>
        <v>140</v>
      </c>
      <c r="J1328" s="27">
        <f t="shared" si="203"/>
        <v>73600.817274172252</v>
      </c>
      <c r="K1328" s="27">
        <f t="shared" si="204"/>
        <v>7.9747069786599792E-5</v>
      </c>
    </row>
    <row r="1329" spans="1:11">
      <c r="A1329" s="27">
        <v>1328</v>
      </c>
      <c r="B1329" s="27">
        <f t="shared" si="200"/>
        <v>0.69498666666666664</v>
      </c>
      <c r="C1329" s="27">
        <f t="shared" si="205"/>
        <v>110</v>
      </c>
      <c r="D1329" s="27">
        <f t="shared" si="206"/>
        <v>42</v>
      </c>
      <c r="E1329" s="27">
        <f t="shared" si="207"/>
        <v>4</v>
      </c>
      <c r="F1329" s="27">
        <f t="shared" si="201"/>
        <v>0.23835187283789341</v>
      </c>
      <c r="G1329" s="27">
        <f t="shared" si="202"/>
        <v>1.3472995152312967E-4</v>
      </c>
      <c r="H1329" s="27">
        <f t="shared" si="208"/>
        <v>0.74</v>
      </c>
      <c r="I1329" s="27">
        <f t="shared" si="209"/>
        <v>140</v>
      </c>
      <c r="J1329" s="27">
        <f t="shared" si="203"/>
        <v>73673.423199962243</v>
      </c>
      <c r="K1329" s="27">
        <f t="shared" si="204"/>
        <v>7.9878788623479897E-5</v>
      </c>
    </row>
    <row r="1330" spans="1:11">
      <c r="A1330" s="27">
        <v>1329</v>
      </c>
      <c r="B1330" s="27">
        <f t="shared" si="200"/>
        <v>0.69550999999999996</v>
      </c>
      <c r="C1330" s="27">
        <f t="shared" si="205"/>
        <v>110</v>
      </c>
      <c r="D1330" s="27">
        <f t="shared" si="206"/>
        <v>42</v>
      </c>
      <c r="E1330" s="27">
        <f t="shared" si="207"/>
        <v>4</v>
      </c>
      <c r="F1330" s="27">
        <f t="shared" si="201"/>
        <v>0.23859538987491713</v>
      </c>
      <c r="G1330" s="27">
        <f t="shared" si="202"/>
        <v>1.3486760111741493E-4</v>
      </c>
      <c r="H1330" s="27">
        <f t="shared" si="208"/>
        <v>0.74</v>
      </c>
      <c r="I1330" s="27">
        <f t="shared" si="209"/>
        <v>140</v>
      </c>
      <c r="J1330" s="27">
        <f t="shared" si="203"/>
        <v>73746.016305509853</v>
      </c>
      <c r="K1330" s="27">
        <f t="shared" si="204"/>
        <v>8.0010577236057823E-5</v>
      </c>
    </row>
    <row r="1331" spans="1:11">
      <c r="A1331" s="27">
        <v>1330</v>
      </c>
      <c r="B1331" s="27">
        <f t="shared" si="200"/>
        <v>0.69603333333333328</v>
      </c>
      <c r="C1331" s="27">
        <f t="shared" si="205"/>
        <v>110</v>
      </c>
      <c r="D1331" s="27">
        <f t="shared" si="206"/>
        <v>42</v>
      </c>
      <c r="E1331" s="27">
        <f t="shared" si="207"/>
        <v>4</v>
      </c>
      <c r="F1331" s="27">
        <f t="shared" si="201"/>
        <v>0.23883887445770266</v>
      </c>
      <c r="G1331" s="27">
        <f t="shared" si="202"/>
        <v>1.3500523236673019E-4</v>
      </c>
      <c r="H1331" s="27">
        <f t="shared" si="208"/>
        <v>0.74</v>
      </c>
      <c r="I1331" s="27">
        <f t="shared" si="209"/>
        <v>140</v>
      </c>
      <c r="J1331" s="27">
        <f t="shared" si="203"/>
        <v>73818.596531004223</v>
      </c>
      <c r="K1331" s="27">
        <f t="shared" si="204"/>
        <v>8.0142435450909712E-5</v>
      </c>
    </row>
    <row r="1332" spans="1:11">
      <c r="A1332" s="27">
        <v>1331</v>
      </c>
      <c r="B1332" s="27">
        <f t="shared" si="200"/>
        <v>0.69655666666666671</v>
      </c>
      <c r="C1332" s="27">
        <f t="shared" si="205"/>
        <v>110</v>
      </c>
      <c r="D1332" s="27">
        <f t="shared" si="206"/>
        <v>42</v>
      </c>
      <c r="E1332" s="27">
        <f t="shared" si="207"/>
        <v>4</v>
      </c>
      <c r="F1332" s="27">
        <f t="shared" si="201"/>
        <v>0.23908232637103771</v>
      </c>
      <c r="G1332" s="27">
        <f t="shared" si="202"/>
        <v>1.3514284514942547E-4</v>
      </c>
      <c r="H1332" s="27">
        <f t="shared" si="208"/>
        <v>0.74</v>
      </c>
      <c r="I1332" s="27">
        <f t="shared" si="209"/>
        <v>140</v>
      </c>
      <c r="J1332" s="27">
        <f t="shared" si="203"/>
        <v>73891.163816689732</v>
      </c>
      <c r="K1332" s="27">
        <f t="shared" si="204"/>
        <v>8.0274363094457181E-5</v>
      </c>
    </row>
    <row r="1333" spans="1:11">
      <c r="A1333" s="27">
        <v>1332</v>
      </c>
      <c r="B1333" s="27">
        <f t="shared" si="200"/>
        <v>0.69708000000000003</v>
      </c>
      <c r="C1333" s="27">
        <f t="shared" si="205"/>
        <v>110</v>
      </c>
      <c r="D1333" s="27">
        <f t="shared" si="206"/>
        <v>42</v>
      </c>
      <c r="E1333" s="27">
        <f t="shared" si="207"/>
        <v>4</v>
      </c>
      <c r="F1333" s="27">
        <f t="shared" si="201"/>
        <v>0.23932574539988424</v>
      </c>
      <c r="G1333" s="27">
        <f t="shared" si="202"/>
        <v>1.3528043934394896E-4</v>
      </c>
      <c r="H1333" s="27">
        <f t="shared" si="208"/>
        <v>0.74</v>
      </c>
      <c r="I1333" s="27">
        <f t="shared" si="209"/>
        <v>140</v>
      </c>
      <c r="J1333" s="27">
        <f t="shared" si="203"/>
        <v>73963.718102865852</v>
      </c>
      <c r="K1333" s="27">
        <f t="shared" si="204"/>
        <v>8.040635999296735E-5</v>
      </c>
    </row>
    <row r="1334" spans="1:11">
      <c r="A1334" s="27">
        <v>1333</v>
      </c>
      <c r="B1334" s="27">
        <f t="shared" si="200"/>
        <v>0.69760333333333335</v>
      </c>
      <c r="C1334" s="27">
        <f t="shared" si="205"/>
        <v>110</v>
      </c>
      <c r="D1334" s="27">
        <f t="shared" si="206"/>
        <v>42</v>
      </c>
      <c r="E1334" s="27">
        <f t="shared" si="207"/>
        <v>4</v>
      </c>
      <c r="F1334" s="27">
        <f t="shared" si="201"/>
        <v>0.23956913132937835</v>
      </c>
      <c r="G1334" s="27">
        <f t="shared" si="202"/>
        <v>1.3541801482884751E-4</v>
      </c>
      <c r="H1334" s="27">
        <f t="shared" si="208"/>
        <v>0.74</v>
      </c>
      <c r="I1334" s="27">
        <f t="shared" si="209"/>
        <v>140</v>
      </c>
      <c r="J1334" s="27">
        <f t="shared" si="203"/>
        <v>74036.259329887223</v>
      </c>
      <c r="K1334" s="27">
        <f t="shared" si="204"/>
        <v>8.0538425972553326E-5</v>
      </c>
    </row>
    <row r="1335" spans="1:11">
      <c r="A1335" s="27">
        <v>1334</v>
      </c>
      <c r="B1335" s="27">
        <f t="shared" si="200"/>
        <v>0.69812666666666667</v>
      </c>
      <c r="C1335" s="27">
        <f t="shared" si="205"/>
        <v>110</v>
      </c>
      <c r="D1335" s="27">
        <f t="shared" si="206"/>
        <v>42</v>
      </c>
      <c r="E1335" s="27">
        <f t="shared" si="207"/>
        <v>4</v>
      </c>
      <c r="F1335" s="27">
        <f t="shared" si="201"/>
        <v>0.23981248394483057</v>
      </c>
      <c r="G1335" s="27">
        <f t="shared" si="202"/>
        <v>1.355555714827665E-4</v>
      </c>
      <c r="H1335" s="27">
        <f t="shared" si="208"/>
        <v>0.74</v>
      </c>
      <c r="I1335" s="27">
        <f t="shared" si="209"/>
        <v>140</v>
      </c>
      <c r="J1335" s="27">
        <f t="shared" si="203"/>
        <v>74108.787438163446</v>
      </c>
      <c r="K1335" s="27">
        <f t="shared" si="204"/>
        <v>8.0670560859174762E-5</v>
      </c>
    </row>
    <row r="1336" spans="1:11">
      <c r="A1336" s="27">
        <v>1335</v>
      </c>
      <c r="B1336" s="27">
        <f t="shared" si="200"/>
        <v>0.69864999999999999</v>
      </c>
      <c r="C1336" s="27">
        <f t="shared" si="205"/>
        <v>110</v>
      </c>
      <c r="D1336" s="27">
        <f t="shared" si="206"/>
        <v>42</v>
      </c>
      <c r="E1336" s="27">
        <f t="shared" si="207"/>
        <v>4</v>
      </c>
      <c r="F1336" s="27">
        <f t="shared" si="201"/>
        <v>0.24005580303172488</v>
      </c>
      <c r="G1336" s="27">
        <f t="shared" si="202"/>
        <v>1.3569310918444937E-4</v>
      </c>
      <c r="H1336" s="27">
        <f t="shared" si="208"/>
        <v>0.74</v>
      </c>
      <c r="I1336" s="27">
        <f t="shared" si="209"/>
        <v>140</v>
      </c>
      <c r="J1336" s="27">
        <f t="shared" si="203"/>
        <v>74181.302368159115</v>
      </c>
      <c r="K1336" s="27">
        <f t="shared" si="204"/>
        <v>8.0802764478637881E-5</v>
      </c>
    </row>
    <row r="1337" spans="1:11">
      <c r="A1337" s="27">
        <v>1336</v>
      </c>
      <c r="B1337" s="27">
        <f t="shared" si="200"/>
        <v>0.69917333333333331</v>
      </c>
      <c r="C1337" s="27">
        <f t="shared" si="205"/>
        <v>110</v>
      </c>
      <c r="D1337" s="27">
        <f t="shared" si="206"/>
        <v>42</v>
      </c>
      <c r="E1337" s="27">
        <f t="shared" si="207"/>
        <v>4</v>
      </c>
      <c r="F1337" s="27">
        <f t="shared" si="201"/>
        <v>0.24029908837571975</v>
      </c>
      <c r="G1337" s="27">
        <f t="shared" si="202"/>
        <v>1.3583062781273808E-4</v>
      </c>
      <c r="H1337" s="27">
        <f t="shared" si="208"/>
        <v>0.74</v>
      </c>
      <c r="I1337" s="27">
        <f t="shared" si="209"/>
        <v>140</v>
      </c>
      <c r="J1337" s="27">
        <f t="shared" si="203"/>
        <v>74253.804060393799</v>
      </c>
      <c r="K1337" s="27">
        <f t="shared" si="204"/>
        <v>8.0935036656596361E-5</v>
      </c>
    </row>
    <row r="1338" spans="1:11">
      <c r="A1338" s="27">
        <v>1337</v>
      </c>
      <c r="B1338" s="27">
        <f t="shared" si="200"/>
        <v>0.69969666666666663</v>
      </c>
      <c r="C1338" s="27">
        <f t="shared" si="205"/>
        <v>110</v>
      </c>
      <c r="D1338" s="27">
        <f t="shared" si="206"/>
        <v>42</v>
      </c>
      <c r="E1338" s="27">
        <f t="shared" si="207"/>
        <v>4</v>
      </c>
      <c r="F1338" s="27">
        <f t="shared" si="201"/>
        <v>0.24054233976264686</v>
      </c>
      <c r="G1338" s="27">
        <f t="shared" si="202"/>
        <v>1.3596812724657269E-4</v>
      </c>
      <c r="H1338" s="27">
        <f t="shared" si="208"/>
        <v>0.74</v>
      </c>
      <c r="I1338" s="27">
        <f t="shared" si="209"/>
        <v>140</v>
      </c>
      <c r="J1338" s="27">
        <f t="shared" si="203"/>
        <v>74326.292455441886</v>
      </c>
      <c r="K1338" s="27">
        <f t="shared" si="204"/>
        <v>8.1067377218551251E-5</v>
      </c>
    </row>
    <row r="1339" spans="1:11">
      <c r="A1339" s="27">
        <v>1338</v>
      </c>
      <c r="B1339" s="27">
        <f t="shared" si="200"/>
        <v>0.70021999999999995</v>
      </c>
      <c r="C1339" s="27">
        <f t="shared" si="205"/>
        <v>110</v>
      </c>
      <c r="D1339" s="27">
        <f t="shared" si="206"/>
        <v>42</v>
      </c>
      <c r="E1339" s="27">
        <f t="shared" si="207"/>
        <v>4</v>
      </c>
      <c r="F1339" s="27">
        <f t="shared" si="201"/>
        <v>0.24078555697851178</v>
      </c>
      <c r="G1339" s="27">
        <f t="shared" si="202"/>
        <v>1.3610560736499136E-4</v>
      </c>
      <c r="H1339" s="27">
        <f t="shared" si="208"/>
        <v>0.74</v>
      </c>
      <c r="I1339" s="27">
        <f t="shared" si="209"/>
        <v>140</v>
      </c>
      <c r="J1339" s="27">
        <f t="shared" si="203"/>
        <v>74398.767493932508</v>
      </c>
      <c r="K1339" s="27">
        <f t="shared" si="204"/>
        <v>8.1199785989851647E-5</v>
      </c>
    </row>
    <row r="1340" spans="1:11">
      <c r="A1340" s="27">
        <v>1339</v>
      </c>
      <c r="B1340" s="27">
        <f t="shared" si="200"/>
        <v>0.70074333333333338</v>
      </c>
      <c r="C1340" s="27">
        <f t="shared" si="205"/>
        <v>110</v>
      </c>
      <c r="D1340" s="27">
        <f t="shared" si="206"/>
        <v>42</v>
      </c>
      <c r="E1340" s="27">
        <f t="shared" si="207"/>
        <v>4</v>
      </c>
      <c r="F1340" s="27">
        <f t="shared" si="201"/>
        <v>0.2410287398094936</v>
      </c>
      <c r="G1340" s="27">
        <f t="shared" si="202"/>
        <v>1.3624306804713049E-4</v>
      </c>
      <c r="H1340" s="27">
        <f t="shared" si="208"/>
        <v>0.74</v>
      </c>
      <c r="I1340" s="27">
        <f t="shared" si="209"/>
        <v>140</v>
      </c>
      <c r="J1340" s="27">
        <f t="shared" si="203"/>
        <v>74471.229116549657</v>
      </c>
      <c r="K1340" s="27">
        <f t="shared" si="204"/>
        <v>8.1332262795695104E-5</v>
      </c>
    </row>
    <row r="1341" spans="1:11">
      <c r="A1341" s="27">
        <v>1340</v>
      </c>
      <c r="B1341" s="27">
        <f t="shared" si="200"/>
        <v>0.7012666666666667</v>
      </c>
      <c r="C1341" s="27">
        <f t="shared" si="205"/>
        <v>110</v>
      </c>
      <c r="D1341" s="27">
        <f t="shared" si="206"/>
        <v>42</v>
      </c>
      <c r="E1341" s="27">
        <f t="shared" si="207"/>
        <v>4</v>
      </c>
      <c r="F1341" s="27">
        <f t="shared" si="201"/>
        <v>0.24127188804194441</v>
      </c>
      <c r="G1341" s="27">
        <f t="shared" si="202"/>
        <v>1.3638050917222423E-4</v>
      </c>
      <c r="H1341" s="27">
        <f t="shared" si="208"/>
        <v>0.74</v>
      </c>
      <c r="I1341" s="27">
        <f t="shared" si="209"/>
        <v>140</v>
      </c>
      <c r="J1341" s="27">
        <f t="shared" si="203"/>
        <v>74543.67726403194</v>
      </c>
      <c r="K1341" s="27">
        <f t="shared" si="204"/>
        <v>8.1464807461127697E-5</v>
      </c>
    </row>
    <row r="1342" spans="1:11">
      <c r="A1342" s="27">
        <v>1341</v>
      </c>
      <c r="B1342" s="27">
        <f t="shared" si="200"/>
        <v>0.70179000000000002</v>
      </c>
      <c r="C1342" s="27">
        <f t="shared" si="205"/>
        <v>110</v>
      </c>
      <c r="D1342" s="27">
        <f t="shared" si="206"/>
        <v>42</v>
      </c>
      <c r="E1342" s="27">
        <f t="shared" si="207"/>
        <v>4</v>
      </c>
      <c r="F1342" s="27">
        <f t="shared" si="201"/>
        <v>0.24151500146239019</v>
      </c>
      <c r="G1342" s="27">
        <f t="shared" si="202"/>
        <v>1.365179306196049E-4</v>
      </c>
      <c r="H1342" s="27">
        <f t="shared" si="208"/>
        <v>0.74</v>
      </c>
      <c r="I1342" s="27">
        <f t="shared" si="209"/>
        <v>140</v>
      </c>
      <c r="J1342" s="27">
        <f t="shared" si="203"/>
        <v>74616.111877172661</v>
      </c>
      <c r="K1342" s="27">
        <f t="shared" si="204"/>
        <v>8.1597419811044934E-5</v>
      </c>
    </row>
    <row r="1343" spans="1:11">
      <c r="A1343" s="27">
        <v>1342</v>
      </c>
      <c r="B1343" s="27">
        <f t="shared" si="200"/>
        <v>0.70231333333333335</v>
      </c>
      <c r="C1343" s="27">
        <f t="shared" si="205"/>
        <v>110</v>
      </c>
      <c r="D1343" s="27">
        <f t="shared" si="206"/>
        <v>42</v>
      </c>
      <c r="E1343" s="27">
        <f t="shared" si="207"/>
        <v>4</v>
      </c>
      <c r="F1343" s="27">
        <f t="shared" si="201"/>
        <v>0.2417580798575294</v>
      </c>
      <c r="G1343" s="27">
        <f t="shared" si="202"/>
        <v>1.3665533226870247E-4</v>
      </c>
      <c r="H1343" s="27">
        <f t="shared" si="208"/>
        <v>0.74</v>
      </c>
      <c r="I1343" s="27">
        <f t="shared" si="209"/>
        <v>140</v>
      </c>
      <c r="J1343" s="27">
        <f t="shared" si="203"/>
        <v>74688.532896819626</v>
      </c>
      <c r="K1343" s="27">
        <f t="shared" si="204"/>
        <v>8.1730099670191647E-5</v>
      </c>
    </row>
    <row r="1344" spans="1:11">
      <c r="A1344" s="27">
        <v>1343</v>
      </c>
      <c r="B1344" s="27">
        <f t="shared" si="200"/>
        <v>0.70283666666666667</v>
      </c>
      <c r="C1344" s="27">
        <f t="shared" si="205"/>
        <v>110</v>
      </c>
      <c r="D1344" s="27">
        <f t="shared" si="206"/>
        <v>42</v>
      </c>
      <c r="E1344" s="27">
        <f t="shared" si="207"/>
        <v>4</v>
      </c>
      <c r="F1344" s="27">
        <f t="shared" si="201"/>
        <v>0.24200112301423396</v>
      </c>
      <c r="G1344" s="27">
        <f t="shared" si="202"/>
        <v>1.3679271399904495E-4</v>
      </c>
      <c r="H1344" s="27">
        <f t="shared" si="208"/>
        <v>0.74</v>
      </c>
      <c r="I1344" s="27">
        <f t="shared" si="209"/>
        <v>140</v>
      </c>
      <c r="J1344" s="27">
        <f t="shared" si="203"/>
        <v>74760.94026387528</v>
      </c>
      <c r="K1344" s="27">
        <f t="shared" si="204"/>
        <v>8.1862846863162763E-5</v>
      </c>
    </row>
    <row r="1345" spans="1:11">
      <c r="A1345" s="27">
        <v>1344</v>
      </c>
      <c r="B1345" s="27">
        <f t="shared" si="200"/>
        <v>0.70335999999999999</v>
      </c>
      <c r="C1345" s="27">
        <f t="shared" si="205"/>
        <v>110</v>
      </c>
      <c r="D1345" s="27">
        <f t="shared" si="206"/>
        <v>42</v>
      </c>
      <c r="E1345" s="27">
        <f t="shared" si="207"/>
        <v>4</v>
      </c>
      <c r="F1345" s="27">
        <f t="shared" si="201"/>
        <v>0.24224413071954853</v>
      </c>
      <c r="G1345" s="27">
        <f t="shared" si="202"/>
        <v>1.3693007569025786E-4</v>
      </c>
      <c r="H1345" s="27">
        <f t="shared" si="208"/>
        <v>0.74</v>
      </c>
      <c r="I1345" s="27">
        <f t="shared" si="209"/>
        <v>140</v>
      </c>
      <c r="J1345" s="27">
        <f t="shared" si="203"/>
        <v>74833.333919296478</v>
      </c>
      <c r="K1345" s="27">
        <f t="shared" si="204"/>
        <v>8.1995661214403424E-5</v>
      </c>
    </row>
    <row r="1346" spans="1:11">
      <c r="A1346" s="27">
        <v>1345</v>
      </c>
      <c r="B1346" s="27">
        <f t="shared" ref="B1346:B1409" si="210">3.14/6000*A1346</f>
        <v>0.70388333333333331</v>
      </c>
      <c r="C1346" s="27">
        <f t="shared" si="205"/>
        <v>110</v>
      </c>
      <c r="D1346" s="27">
        <f t="shared" si="206"/>
        <v>42</v>
      </c>
      <c r="E1346" s="27">
        <f t="shared" si="207"/>
        <v>4</v>
      </c>
      <c r="F1346" s="27">
        <f t="shared" ref="F1346:F1409" si="211">1.414*C1346*SIN(B1346)*SIN(B1346)/(1.414*C1346*SIN(B1346)+E1346*D1346)</f>
        <v>0.24248710276069052</v>
      </c>
      <c r="G1346" s="27">
        <f t="shared" ref="G1346:G1409" si="212">SIN(B1346)*SIN(B1346)*D1346*E1346/(1.414*C1346*SIN(B1346)+D1346*E1346)*3.14/6000</f>
        <v>1.3706741722206448E-4</v>
      </c>
      <c r="H1346" s="27">
        <f t="shared" si="208"/>
        <v>0.74</v>
      </c>
      <c r="I1346" s="27">
        <f t="shared" si="209"/>
        <v>140</v>
      </c>
      <c r="J1346" s="27">
        <f t="shared" ref="J1346:J1409" si="213">1.414*I1346*SIN(B1346)*1.414*I1346*SIN(B1346)/(1.414*I1346*SIN(B1346)+E1346*D1346)/(H1346/1000)</f>
        <v>74905.713804094514</v>
      </c>
      <c r="K1346" s="27">
        <f t="shared" ref="K1346:K1409" si="214">SIN(B1346)*SIN(B1346)*1.414*C1346*SIN(B1346)/(1.414*C1346*SIN(B1346)+E1346*D1346)*3.14/6000</f>
        <v>8.2128542548209576E-5</v>
      </c>
    </row>
    <row r="1347" spans="1:11">
      <c r="A1347" s="27">
        <v>1346</v>
      </c>
      <c r="B1347" s="27">
        <f t="shared" si="210"/>
        <v>0.70440666666666663</v>
      </c>
      <c r="C1347" s="27">
        <f t="shared" ref="C1347:C1410" si="215">C1346</f>
        <v>110</v>
      </c>
      <c r="D1347" s="27">
        <f t="shared" ref="D1347:D1410" si="216">D1346</f>
        <v>42</v>
      </c>
      <c r="E1347" s="27">
        <f t="shared" ref="E1347:E1410" si="217">E1346</f>
        <v>4</v>
      </c>
      <c r="F1347" s="27">
        <f t="shared" si="211"/>
        <v>0.24273003892504999</v>
      </c>
      <c r="G1347" s="27">
        <f t="shared" si="212"/>
        <v>1.3720473847428569E-4</v>
      </c>
      <c r="H1347" s="27">
        <f t="shared" ref="H1347:H1410" si="218">H1346</f>
        <v>0.74</v>
      </c>
      <c r="I1347" s="27">
        <f t="shared" ref="I1347:I1410" si="219">I1346</f>
        <v>140</v>
      </c>
      <c r="J1347" s="27">
        <f t="shared" si="213"/>
        <v>74978.079859334975</v>
      </c>
      <c r="K1347" s="27">
        <f t="shared" si="214"/>
        <v>8.2261490688728179E-5</v>
      </c>
    </row>
    <row r="1348" spans="1:11">
      <c r="A1348" s="27">
        <v>1347</v>
      </c>
      <c r="B1348" s="27">
        <f t="shared" si="210"/>
        <v>0.70492999999999995</v>
      </c>
      <c r="C1348" s="27">
        <f t="shared" si="215"/>
        <v>110</v>
      </c>
      <c r="D1348" s="27">
        <f t="shared" si="216"/>
        <v>42</v>
      </c>
      <c r="E1348" s="27">
        <f t="shared" si="217"/>
        <v>4</v>
      </c>
      <c r="F1348" s="27">
        <f t="shared" si="211"/>
        <v>0.24297293900018954</v>
      </c>
      <c r="G1348" s="27">
        <f t="shared" si="212"/>
        <v>1.3734203932683981E-4</v>
      </c>
      <c r="H1348" s="27">
        <f t="shared" si="218"/>
        <v>0.74</v>
      </c>
      <c r="I1348" s="27">
        <f t="shared" si="219"/>
        <v>140</v>
      </c>
      <c r="J1348" s="27">
        <f t="shared" si="213"/>
        <v>75050.432026137889</v>
      </c>
      <c r="K1348" s="27">
        <f t="shared" si="214"/>
        <v>8.2394505459957822E-5</v>
      </c>
    </row>
    <row r="1349" spans="1:11">
      <c r="A1349" s="27">
        <v>1348</v>
      </c>
      <c r="B1349" s="27">
        <f t="shared" si="210"/>
        <v>0.70545333333333338</v>
      </c>
      <c r="C1349" s="27">
        <f t="shared" si="215"/>
        <v>110</v>
      </c>
      <c r="D1349" s="27">
        <f t="shared" si="216"/>
        <v>42</v>
      </c>
      <c r="E1349" s="27">
        <f t="shared" si="217"/>
        <v>4</v>
      </c>
      <c r="F1349" s="27">
        <f t="shared" si="211"/>
        <v>0.24321580277384425</v>
      </c>
      <c r="G1349" s="27">
        <f t="shared" si="212"/>
        <v>1.3747931965974274E-4</v>
      </c>
      <c r="H1349" s="27">
        <f t="shared" si="218"/>
        <v>0.74</v>
      </c>
      <c r="I1349" s="27">
        <f t="shared" si="219"/>
        <v>140</v>
      </c>
      <c r="J1349" s="27">
        <f t="shared" si="213"/>
        <v>75122.770245677428</v>
      </c>
      <c r="K1349" s="27">
        <f t="shared" si="214"/>
        <v>8.2527586685748883E-5</v>
      </c>
    </row>
    <row r="1350" spans="1:11">
      <c r="A1350" s="27">
        <v>1349</v>
      </c>
      <c r="B1350" s="27">
        <f t="shared" si="210"/>
        <v>0.7059766666666667</v>
      </c>
      <c r="C1350" s="27">
        <f t="shared" si="215"/>
        <v>110</v>
      </c>
      <c r="D1350" s="27">
        <f t="shared" si="216"/>
        <v>42</v>
      </c>
      <c r="E1350" s="27">
        <f t="shared" si="217"/>
        <v>4</v>
      </c>
      <c r="F1350" s="27">
        <f t="shared" si="211"/>
        <v>0.2434586300339214</v>
      </c>
      <c r="G1350" s="27">
        <f t="shared" si="212"/>
        <v>1.3761657935310769E-4</v>
      </c>
      <c r="H1350" s="27">
        <f t="shared" si="218"/>
        <v>0.74</v>
      </c>
      <c r="I1350" s="27">
        <f t="shared" si="219"/>
        <v>140</v>
      </c>
      <c r="J1350" s="27">
        <f t="shared" si="213"/>
        <v>75195.09445918203</v>
      </c>
      <c r="K1350" s="27">
        <f t="shared" si="214"/>
        <v>8.2660734189804084E-5</v>
      </c>
    </row>
    <row r="1351" spans="1:11">
      <c r="A1351" s="27">
        <v>1350</v>
      </c>
      <c r="B1351" s="27">
        <f t="shared" si="210"/>
        <v>0.70650000000000002</v>
      </c>
      <c r="C1351" s="27">
        <f t="shared" si="215"/>
        <v>110</v>
      </c>
      <c r="D1351" s="27">
        <f t="shared" si="216"/>
        <v>42</v>
      </c>
      <c r="E1351" s="27">
        <f t="shared" si="217"/>
        <v>4</v>
      </c>
      <c r="F1351" s="27">
        <f t="shared" si="211"/>
        <v>0.2437014205685005</v>
      </c>
      <c r="G1351" s="27">
        <f t="shared" si="212"/>
        <v>1.3775381828714522E-4</v>
      </c>
      <c r="H1351" s="27">
        <f t="shared" si="218"/>
        <v>0.74</v>
      </c>
      <c r="I1351" s="27">
        <f t="shared" si="219"/>
        <v>140</v>
      </c>
      <c r="J1351" s="27">
        <f t="shared" si="213"/>
        <v>75267.404607934208</v>
      </c>
      <c r="K1351" s="27">
        <f t="shared" si="214"/>
        <v>8.2793947795678819E-5</v>
      </c>
    </row>
    <row r="1352" spans="1:11">
      <c r="A1352" s="27">
        <v>1351</v>
      </c>
      <c r="B1352" s="27">
        <f t="shared" si="210"/>
        <v>0.70702333333333334</v>
      </c>
      <c r="C1352" s="27">
        <f t="shared" si="215"/>
        <v>110</v>
      </c>
      <c r="D1352" s="27">
        <f t="shared" si="216"/>
        <v>42</v>
      </c>
      <c r="E1352" s="27">
        <f t="shared" si="217"/>
        <v>4</v>
      </c>
      <c r="F1352" s="27">
        <f t="shared" si="211"/>
        <v>0.24394417416583306</v>
      </c>
      <c r="G1352" s="27">
        <f t="shared" si="212"/>
        <v>1.3789103634216307E-4</v>
      </c>
      <c r="H1352" s="27">
        <f t="shared" si="218"/>
        <v>0.74</v>
      </c>
      <c r="I1352" s="27">
        <f t="shared" si="219"/>
        <v>140</v>
      </c>
      <c r="J1352" s="27">
        <f t="shared" si="213"/>
        <v>75339.700633270579</v>
      </c>
      <c r="K1352" s="27">
        <f t="shared" si="214"/>
        <v>8.2927227326781504E-5</v>
      </c>
    </row>
    <row r="1353" spans="1:11">
      <c r="A1353" s="27">
        <v>1352</v>
      </c>
      <c r="B1353" s="27">
        <f t="shared" si="210"/>
        <v>0.70754666666666666</v>
      </c>
      <c r="C1353" s="27">
        <f t="shared" si="215"/>
        <v>110</v>
      </c>
      <c r="D1353" s="27">
        <f t="shared" si="216"/>
        <v>42</v>
      </c>
      <c r="E1353" s="27">
        <f t="shared" si="217"/>
        <v>4</v>
      </c>
      <c r="F1353" s="27">
        <f t="shared" si="211"/>
        <v>0.24418689061434265</v>
      </c>
      <c r="G1353" s="27">
        <f t="shared" si="212"/>
        <v>1.3802823339856637E-4</v>
      </c>
      <c r="H1353" s="27">
        <f t="shared" si="218"/>
        <v>0.74</v>
      </c>
      <c r="I1353" s="27">
        <f t="shared" si="219"/>
        <v>140</v>
      </c>
      <c r="J1353" s="27">
        <f t="shared" si="213"/>
        <v>75411.982476581965</v>
      </c>
      <c r="K1353" s="27">
        <f t="shared" si="214"/>
        <v>8.3060572606374149E-5</v>
      </c>
    </row>
    <row r="1354" spans="1:11">
      <c r="A1354" s="27">
        <v>1353</v>
      </c>
      <c r="B1354" s="27">
        <f t="shared" si="210"/>
        <v>0.70806999999999998</v>
      </c>
      <c r="C1354" s="27">
        <f t="shared" si="215"/>
        <v>110</v>
      </c>
      <c r="D1354" s="27">
        <f t="shared" si="216"/>
        <v>42</v>
      </c>
      <c r="E1354" s="27">
        <f t="shared" si="217"/>
        <v>4</v>
      </c>
      <c r="F1354" s="27">
        <f t="shared" si="211"/>
        <v>0.24442956970262447</v>
      </c>
      <c r="G1354" s="27">
        <f t="shared" si="212"/>
        <v>1.3816540933685704E-4</v>
      </c>
      <c r="H1354" s="27">
        <f t="shared" si="218"/>
        <v>0.74</v>
      </c>
      <c r="I1354" s="27">
        <f t="shared" si="219"/>
        <v>140</v>
      </c>
      <c r="J1354" s="27">
        <f t="shared" si="213"/>
        <v>75484.250079312915</v>
      </c>
      <c r="K1354" s="27">
        <f t="shared" si="214"/>
        <v>8.3193983457572419E-5</v>
      </c>
    </row>
    <row r="1355" spans="1:11">
      <c r="A1355" s="27">
        <v>1354</v>
      </c>
      <c r="B1355" s="27">
        <f t="shared" si="210"/>
        <v>0.7085933333333333</v>
      </c>
      <c r="C1355" s="27">
        <f t="shared" si="215"/>
        <v>110</v>
      </c>
      <c r="D1355" s="27">
        <f t="shared" si="216"/>
        <v>42</v>
      </c>
      <c r="E1355" s="27">
        <f t="shared" si="217"/>
        <v>4</v>
      </c>
      <c r="F1355" s="27">
        <f t="shared" si="211"/>
        <v>0.24467221121944555</v>
      </c>
      <c r="G1355" s="27">
        <f t="shared" si="212"/>
        <v>1.3830256403763442E-4</v>
      </c>
      <c r="H1355" s="27">
        <f t="shared" si="218"/>
        <v>0.74</v>
      </c>
      <c r="I1355" s="27">
        <f t="shared" si="219"/>
        <v>140</v>
      </c>
      <c r="J1355" s="27">
        <f t="shared" si="213"/>
        <v>75556.503382962022</v>
      </c>
      <c r="K1355" s="27">
        <f t="shared" si="214"/>
        <v>8.3327459703346418E-5</v>
      </c>
    </row>
    <row r="1356" spans="1:11">
      <c r="A1356" s="27">
        <v>1355</v>
      </c>
      <c r="B1356" s="27">
        <f t="shared" si="210"/>
        <v>0.70911666666666662</v>
      </c>
      <c r="C1356" s="27">
        <f t="shared" si="215"/>
        <v>110</v>
      </c>
      <c r="D1356" s="27">
        <f t="shared" si="216"/>
        <v>42</v>
      </c>
      <c r="E1356" s="27">
        <f t="shared" si="217"/>
        <v>4</v>
      </c>
      <c r="F1356" s="27">
        <f t="shared" si="211"/>
        <v>0.24491481495374443</v>
      </c>
      <c r="G1356" s="27">
        <f t="shared" si="212"/>
        <v>1.3843969738159455E-4</v>
      </c>
      <c r="H1356" s="27">
        <f t="shared" si="218"/>
        <v>0.74</v>
      </c>
      <c r="I1356" s="27">
        <f t="shared" si="219"/>
        <v>140</v>
      </c>
      <c r="J1356" s="27">
        <f t="shared" si="213"/>
        <v>75628.742329081826</v>
      </c>
      <c r="K1356" s="27">
        <f t="shared" si="214"/>
        <v>8.3461001166520771E-5</v>
      </c>
    </row>
    <row r="1357" spans="1:11">
      <c r="A1357" s="27">
        <v>1356</v>
      </c>
      <c r="B1357" s="27">
        <f t="shared" si="210"/>
        <v>0.70964000000000005</v>
      </c>
      <c r="C1357" s="27">
        <f t="shared" si="215"/>
        <v>110</v>
      </c>
      <c r="D1357" s="27">
        <f t="shared" si="216"/>
        <v>42</v>
      </c>
      <c r="E1357" s="27">
        <f t="shared" si="217"/>
        <v>4</v>
      </c>
      <c r="F1357" s="27">
        <f t="shared" si="211"/>
        <v>0.24515738069463136</v>
      </c>
      <c r="G1357" s="27">
        <f t="shared" si="212"/>
        <v>1.385768092495306E-4</v>
      </c>
      <c r="H1357" s="27">
        <f t="shared" si="218"/>
        <v>0.74</v>
      </c>
      <c r="I1357" s="27">
        <f t="shared" si="219"/>
        <v>140</v>
      </c>
      <c r="J1357" s="27">
        <f t="shared" si="213"/>
        <v>75700.966859278589</v>
      </c>
      <c r="K1357" s="27">
        <f t="shared" si="214"/>
        <v>8.3594607669775257E-5</v>
      </c>
    </row>
    <row r="1358" spans="1:11">
      <c r="A1358" s="27">
        <v>1357</v>
      </c>
      <c r="B1358" s="27">
        <f t="shared" si="210"/>
        <v>0.71016333333333337</v>
      </c>
      <c r="C1358" s="27">
        <f t="shared" si="215"/>
        <v>110</v>
      </c>
      <c r="D1358" s="27">
        <f t="shared" si="216"/>
        <v>42</v>
      </c>
      <c r="E1358" s="27">
        <f t="shared" si="217"/>
        <v>4</v>
      </c>
      <c r="F1358" s="27">
        <f t="shared" si="211"/>
        <v>0.24539990823138752</v>
      </c>
      <c r="G1358" s="27">
        <f t="shared" si="212"/>
        <v>1.3871389952233246E-4</v>
      </c>
      <c r="H1358" s="27">
        <f t="shared" si="218"/>
        <v>0.74</v>
      </c>
      <c r="I1358" s="27">
        <f t="shared" si="219"/>
        <v>140</v>
      </c>
      <c r="J1358" s="27">
        <f t="shared" si="213"/>
        <v>75773.17691521236</v>
      </c>
      <c r="K1358" s="27">
        <f t="shared" si="214"/>
        <v>8.3728279035644832E-5</v>
      </c>
    </row>
    <row r="1359" spans="1:11">
      <c r="A1359" s="27">
        <v>1358</v>
      </c>
      <c r="B1359" s="27">
        <f t="shared" si="210"/>
        <v>0.71068666666666669</v>
      </c>
      <c r="C1359" s="27">
        <f t="shared" si="215"/>
        <v>110</v>
      </c>
      <c r="D1359" s="27">
        <f t="shared" si="216"/>
        <v>42</v>
      </c>
      <c r="E1359" s="27">
        <f t="shared" si="217"/>
        <v>4</v>
      </c>
      <c r="F1359" s="27">
        <f t="shared" si="211"/>
        <v>0.24564239735346555</v>
      </c>
      <c r="G1359" s="27">
        <f t="shared" si="212"/>
        <v>1.3885096808098686E-4</v>
      </c>
      <c r="H1359" s="27">
        <f t="shared" si="218"/>
        <v>0.74</v>
      </c>
      <c r="I1359" s="27">
        <f t="shared" si="219"/>
        <v>140</v>
      </c>
      <c r="J1359" s="27">
        <f t="shared" si="213"/>
        <v>75845.372438596867</v>
      </c>
      <c r="K1359" s="27">
        <f t="shared" si="214"/>
        <v>8.3862015086520511E-5</v>
      </c>
    </row>
    <row r="1360" spans="1:11">
      <c r="A1360" s="27">
        <v>1359</v>
      </c>
      <c r="B1360" s="27">
        <f t="shared" si="210"/>
        <v>0.71121000000000001</v>
      </c>
      <c r="C1360" s="27">
        <f t="shared" si="215"/>
        <v>110</v>
      </c>
      <c r="D1360" s="27">
        <f t="shared" si="216"/>
        <v>42</v>
      </c>
      <c r="E1360" s="27">
        <f t="shared" si="217"/>
        <v>4</v>
      </c>
      <c r="F1360" s="27">
        <f t="shared" si="211"/>
        <v>0.24588484785048928</v>
      </c>
      <c r="G1360" s="27">
        <f t="shared" si="212"/>
        <v>1.3898801480657721E-4</v>
      </c>
      <c r="H1360" s="27">
        <f t="shared" si="218"/>
        <v>0.74</v>
      </c>
      <c r="I1360" s="27">
        <f t="shared" si="219"/>
        <v>140</v>
      </c>
      <c r="J1360" s="27">
        <f t="shared" si="213"/>
        <v>75917.553371199654</v>
      </c>
      <c r="K1360" s="27">
        <f t="shared" si="214"/>
        <v>8.3995815644649462E-5</v>
      </c>
    </row>
    <row r="1361" spans="1:11">
      <c r="A1361" s="27">
        <v>1360</v>
      </c>
      <c r="B1361" s="27">
        <f t="shared" si="210"/>
        <v>0.71173333333333333</v>
      </c>
      <c r="C1361" s="27">
        <f t="shared" si="215"/>
        <v>110</v>
      </c>
      <c r="D1361" s="27">
        <f t="shared" si="216"/>
        <v>42</v>
      </c>
      <c r="E1361" s="27">
        <f t="shared" si="217"/>
        <v>4</v>
      </c>
      <c r="F1361" s="27">
        <f t="shared" si="211"/>
        <v>0.24612725951225339</v>
      </c>
      <c r="G1361" s="27">
        <f t="shared" si="212"/>
        <v>1.3912503958028364E-4</v>
      </c>
      <c r="H1361" s="27">
        <f t="shared" si="218"/>
        <v>0.74</v>
      </c>
      <c r="I1361" s="27">
        <f t="shared" si="219"/>
        <v>140</v>
      </c>
      <c r="J1361" s="27">
        <f t="shared" si="213"/>
        <v>75989.719654841654</v>
      </c>
      <c r="K1361" s="27">
        <f t="shared" si="214"/>
        <v>8.4129680532135304E-5</v>
      </c>
    </row>
    <row r="1362" spans="1:11">
      <c r="A1362" s="27">
        <v>1361</v>
      </c>
      <c r="B1362" s="27">
        <f t="shared" si="210"/>
        <v>0.71225666666666665</v>
      </c>
      <c r="C1362" s="27">
        <f t="shared" si="215"/>
        <v>110</v>
      </c>
      <c r="D1362" s="27">
        <f t="shared" si="216"/>
        <v>42</v>
      </c>
      <c r="E1362" s="27">
        <f t="shared" si="217"/>
        <v>4</v>
      </c>
      <c r="F1362" s="27">
        <f t="shared" si="211"/>
        <v>0.24636963212872351</v>
      </c>
      <c r="G1362" s="27">
        <f t="shared" si="212"/>
        <v>1.3926204228338285E-4</v>
      </c>
      <c r="H1362" s="27">
        <f t="shared" si="218"/>
        <v>0.74</v>
      </c>
      <c r="I1362" s="27">
        <f t="shared" si="219"/>
        <v>140</v>
      </c>
      <c r="J1362" s="27">
        <f t="shared" si="213"/>
        <v>76061.871231397541</v>
      </c>
      <c r="K1362" s="27">
        <f t="shared" si="214"/>
        <v>8.4263609570938772E-5</v>
      </c>
    </row>
    <row r="1363" spans="1:11">
      <c r="A1363" s="27">
        <v>1362</v>
      </c>
      <c r="B1363" s="27">
        <f t="shared" si="210"/>
        <v>0.71277999999999997</v>
      </c>
      <c r="C1363" s="27">
        <f t="shared" si="215"/>
        <v>110</v>
      </c>
      <c r="D1363" s="27">
        <f t="shared" si="216"/>
        <v>42</v>
      </c>
      <c r="E1363" s="27">
        <f t="shared" si="217"/>
        <v>4</v>
      </c>
      <c r="F1363" s="27">
        <f t="shared" si="211"/>
        <v>0.24661196549003597</v>
      </c>
      <c r="G1363" s="27">
        <f t="shared" si="212"/>
        <v>1.3939902279724807E-4</v>
      </c>
      <c r="H1363" s="27">
        <f t="shared" si="218"/>
        <v>0.74</v>
      </c>
      <c r="I1363" s="27">
        <f t="shared" si="219"/>
        <v>140</v>
      </c>
      <c r="J1363" s="27">
        <f t="shared" si="213"/>
        <v>76134.008042795351</v>
      </c>
      <c r="K1363" s="27">
        <f t="shared" si="214"/>
        <v>8.4397602582878017E-5</v>
      </c>
    </row>
    <row r="1364" spans="1:11">
      <c r="A1364" s="27">
        <v>1363</v>
      </c>
      <c r="B1364" s="27">
        <f t="shared" si="210"/>
        <v>0.71330333333333329</v>
      </c>
      <c r="C1364" s="27">
        <f t="shared" si="215"/>
        <v>110</v>
      </c>
      <c r="D1364" s="27">
        <f t="shared" si="216"/>
        <v>42</v>
      </c>
      <c r="E1364" s="27">
        <f t="shared" si="217"/>
        <v>4</v>
      </c>
      <c r="F1364" s="27">
        <f t="shared" si="211"/>
        <v>0.24685425938649777</v>
      </c>
      <c r="G1364" s="27">
        <f t="shared" si="212"/>
        <v>1.3953598100334888E-4</v>
      </c>
      <c r="H1364" s="27">
        <f t="shared" si="218"/>
        <v>0.74</v>
      </c>
      <c r="I1364" s="27">
        <f t="shared" si="219"/>
        <v>140</v>
      </c>
      <c r="J1364" s="27">
        <f t="shared" si="213"/>
        <v>76206.130031016684</v>
      </c>
      <c r="K1364" s="27">
        <f t="shared" si="214"/>
        <v>8.4531659389628817E-5</v>
      </c>
    </row>
    <row r="1365" spans="1:11">
      <c r="A1365" s="27">
        <v>1364</v>
      </c>
      <c r="B1365" s="27">
        <f t="shared" si="210"/>
        <v>0.71382666666666672</v>
      </c>
      <c r="C1365" s="27">
        <f t="shared" si="215"/>
        <v>110</v>
      </c>
      <c r="D1365" s="27">
        <f t="shared" si="216"/>
        <v>42</v>
      </c>
      <c r="E1365" s="27">
        <f t="shared" si="217"/>
        <v>4</v>
      </c>
      <c r="F1365" s="27">
        <f t="shared" si="211"/>
        <v>0.24709651360858662</v>
      </c>
      <c r="G1365" s="27">
        <f t="shared" si="212"/>
        <v>1.3967291678325153E-4</v>
      </c>
      <c r="H1365" s="27">
        <f t="shared" si="218"/>
        <v>0.74</v>
      </c>
      <c r="I1365" s="27">
        <f t="shared" si="219"/>
        <v>140</v>
      </c>
      <c r="J1365" s="27">
        <f t="shared" si="213"/>
        <v>76278.237138096447</v>
      </c>
      <c r="K1365" s="27">
        <f t="shared" si="214"/>
        <v>8.4665779812725193E-5</v>
      </c>
    </row>
    <row r="1366" spans="1:11">
      <c r="A1366" s="27">
        <v>1365</v>
      </c>
      <c r="B1366" s="27">
        <f t="shared" si="210"/>
        <v>0.71435000000000004</v>
      </c>
      <c r="C1366" s="27">
        <f t="shared" si="215"/>
        <v>110</v>
      </c>
      <c r="D1366" s="27">
        <f t="shared" si="216"/>
        <v>42</v>
      </c>
      <c r="E1366" s="27">
        <f t="shared" si="217"/>
        <v>4</v>
      </c>
      <c r="F1366" s="27">
        <f t="shared" si="211"/>
        <v>0.24733872794695028</v>
      </c>
      <c r="G1366" s="27">
        <f t="shared" si="212"/>
        <v>1.398098300186182E-4</v>
      </c>
      <c r="H1366" s="27">
        <f t="shared" si="218"/>
        <v>0.74</v>
      </c>
      <c r="I1366" s="27">
        <f t="shared" si="219"/>
        <v>140</v>
      </c>
      <c r="J1366" s="27">
        <f t="shared" si="213"/>
        <v>76350.329306122905</v>
      </c>
      <c r="K1366" s="27">
        <f t="shared" si="214"/>
        <v>8.4799963673559705E-5</v>
      </c>
    </row>
    <row r="1367" spans="1:11">
      <c r="A1367" s="27">
        <v>1366</v>
      </c>
      <c r="B1367" s="27">
        <f t="shared" si="210"/>
        <v>0.71487333333333336</v>
      </c>
      <c r="C1367" s="27">
        <f t="shared" si="215"/>
        <v>110</v>
      </c>
      <c r="D1367" s="27">
        <f t="shared" si="216"/>
        <v>42</v>
      </c>
      <c r="E1367" s="27">
        <f t="shared" si="217"/>
        <v>4</v>
      </c>
      <c r="F1367" s="27">
        <f t="shared" si="211"/>
        <v>0.24758090219240703</v>
      </c>
      <c r="G1367" s="27">
        <f t="shared" si="212"/>
        <v>1.3994672059120756E-4</v>
      </c>
      <c r="H1367" s="27">
        <f t="shared" si="218"/>
        <v>0.74</v>
      </c>
      <c r="I1367" s="27">
        <f t="shared" si="219"/>
        <v>140</v>
      </c>
      <c r="J1367" s="27">
        <f t="shared" si="213"/>
        <v>76422.406477237644</v>
      </c>
      <c r="K1367" s="27">
        <f t="shared" si="214"/>
        <v>8.4934210793383762E-5</v>
      </c>
    </row>
    <row r="1368" spans="1:11">
      <c r="A1368" s="27">
        <v>1367</v>
      </c>
      <c r="B1368" s="27">
        <f t="shared" si="210"/>
        <v>0.71539666666666668</v>
      </c>
      <c r="C1368" s="27">
        <f t="shared" si="215"/>
        <v>110</v>
      </c>
      <c r="D1368" s="27">
        <f t="shared" si="216"/>
        <v>42</v>
      </c>
      <c r="E1368" s="27">
        <f t="shared" si="217"/>
        <v>4</v>
      </c>
      <c r="F1368" s="27">
        <f t="shared" si="211"/>
        <v>0.24782303613594542</v>
      </c>
      <c r="G1368" s="27">
        <f t="shared" si="212"/>
        <v>1.4008358838287467E-4</v>
      </c>
      <c r="H1368" s="27">
        <f t="shared" si="218"/>
        <v>0.74</v>
      </c>
      <c r="I1368" s="27">
        <f t="shared" si="219"/>
        <v>140</v>
      </c>
      <c r="J1368" s="27">
        <f t="shared" si="213"/>
        <v>76494.46859363548</v>
      </c>
      <c r="K1368" s="27">
        <f t="shared" si="214"/>
        <v>8.5068520993308302E-5</v>
      </c>
    </row>
    <row r="1369" spans="1:11">
      <c r="A1369" s="27">
        <v>1368</v>
      </c>
      <c r="B1369" s="27">
        <f t="shared" si="210"/>
        <v>0.71592</v>
      </c>
      <c r="C1369" s="27">
        <f t="shared" si="215"/>
        <v>110</v>
      </c>
      <c r="D1369" s="27">
        <f t="shared" si="216"/>
        <v>42</v>
      </c>
      <c r="E1369" s="27">
        <f t="shared" si="217"/>
        <v>4</v>
      </c>
      <c r="F1369" s="27">
        <f t="shared" si="211"/>
        <v>0.24806512956872381</v>
      </c>
      <c r="G1369" s="27">
        <f t="shared" si="212"/>
        <v>1.4022043327557027E-4</v>
      </c>
      <c r="H1369" s="27">
        <f t="shared" si="218"/>
        <v>0.74</v>
      </c>
      <c r="I1369" s="27">
        <f t="shared" si="219"/>
        <v>140</v>
      </c>
      <c r="J1369" s="27">
        <f t="shared" si="213"/>
        <v>76566.515597564416</v>
      </c>
      <c r="K1369" s="27">
        <f t="shared" si="214"/>
        <v>8.5202894094303818E-5</v>
      </c>
    </row>
    <row r="1370" spans="1:11">
      <c r="A1370" s="27">
        <v>1369</v>
      </c>
      <c r="B1370" s="27">
        <f t="shared" si="210"/>
        <v>0.71644333333333332</v>
      </c>
      <c r="C1370" s="27">
        <f t="shared" si="215"/>
        <v>110</v>
      </c>
      <c r="D1370" s="27">
        <f t="shared" si="216"/>
        <v>42</v>
      </c>
      <c r="E1370" s="27">
        <f t="shared" si="217"/>
        <v>4</v>
      </c>
      <c r="F1370" s="27">
        <f t="shared" si="211"/>
        <v>0.24830718228207085</v>
      </c>
      <c r="G1370" s="27">
        <f t="shared" si="212"/>
        <v>1.4035725515134159E-4</v>
      </c>
      <c r="H1370" s="27">
        <f t="shared" si="218"/>
        <v>0.74</v>
      </c>
      <c r="I1370" s="27">
        <f t="shared" si="219"/>
        <v>140</v>
      </c>
      <c r="J1370" s="27">
        <f t="shared" si="213"/>
        <v>76638.547431325598</v>
      </c>
      <c r="K1370" s="27">
        <f t="shared" si="214"/>
        <v>8.5337329917200967E-5</v>
      </c>
    </row>
    <row r="1371" spans="1:11">
      <c r="A1371" s="27">
        <v>1370</v>
      </c>
      <c r="B1371" s="27">
        <f t="shared" si="210"/>
        <v>0.71696666666666664</v>
      </c>
      <c r="C1371" s="27">
        <f t="shared" si="215"/>
        <v>110</v>
      </c>
      <c r="D1371" s="27">
        <f t="shared" si="216"/>
        <v>42</v>
      </c>
      <c r="E1371" s="27">
        <f t="shared" si="217"/>
        <v>4</v>
      </c>
      <c r="F1371" s="27">
        <f t="shared" si="211"/>
        <v>0.24854919406748469</v>
      </c>
      <c r="G1371" s="27">
        <f t="shared" si="212"/>
        <v>1.4049405389233161E-4</v>
      </c>
      <c r="H1371" s="27">
        <f t="shared" si="218"/>
        <v>0.74</v>
      </c>
      <c r="I1371" s="27">
        <f t="shared" si="219"/>
        <v>140</v>
      </c>
      <c r="J1371" s="27">
        <f t="shared" si="213"/>
        <v>76710.564037273158</v>
      </c>
      <c r="K1371" s="27">
        <f t="shared" si="214"/>
        <v>8.5471828282690857E-5</v>
      </c>
    </row>
    <row r="1372" spans="1:11">
      <c r="A1372" s="27">
        <v>1371</v>
      </c>
      <c r="B1372" s="27">
        <f t="shared" si="210"/>
        <v>0.71748999999999996</v>
      </c>
      <c r="C1372" s="27">
        <f t="shared" si="215"/>
        <v>110</v>
      </c>
      <c r="D1372" s="27">
        <f t="shared" si="216"/>
        <v>42</v>
      </c>
      <c r="E1372" s="27">
        <f t="shared" si="217"/>
        <v>4</v>
      </c>
      <c r="F1372" s="27">
        <f t="shared" si="211"/>
        <v>0.24879116471663343</v>
      </c>
      <c r="G1372" s="27">
        <f t="shared" si="212"/>
        <v>1.4063082938077929E-4</v>
      </c>
      <c r="H1372" s="27">
        <f t="shared" si="218"/>
        <v>0.74</v>
      </c>
      <c r="I1372" s="27">
        <f t="shared" si="219"/>
        <v>140</v>
      </c>
      <c r="J1372" s="27">
        <f t="shared" si="213"/>
        <v>76782.565357814397</v>
      </c>
      <c r="K1372" s="27">
        <f t="shared" si="214"/>
        <v>8.5606389011325614E-5</v>
      </c>
    </row>
    <row r="1373" spans="1:11">
      <c r="A1373" s="27">
        <v>1372</v>
      </c>
      <c r="B1373" s="27">
        <f t="shared" si="210"/>
        <v>0.71801333333333328</v>
      </c>
      <c r="C1373" s="27">
        <f t="shared" si="215"/>
        <v>110</v>
      </c>
      <c r="D1373" s="27">
        <f t="shared" si="216"/>
        <v>42</v>
      </c>
      <c r="E1373" s="27">
        <f t="shared" si="217"/>
        <v>4</v>
      </c>
      <c r="F1373" s="27">
        <f t="shared" si="211"/>
        <v>0.24903309402135462</v>
      </c>
      <c r="G1373" s="27">
        <f t="shared" si="212"/>
        <v>1.4076758149901957E-4</v>
      </c>
      <c r="H1373" s="27">
        <f t="shared" si="218"/>
        <v>0.74</v>
      </c>
      <c r="I1373" s="27">
        <f t="shared" si="219"/>
        <v>140</v>
      </c>
      <c r="J1373" s="27">
        <f t="shared" si="213"/>
        <v>76854.551335409487</v>
      </c>
      <c r="K1373" s="27">
        <f t="shared" si="214"/>
        <v>8.5741011923518479E-5</v>
      </c>
    </row>
    <row r="1374" spans="1:11">
      <c r="A1374" s="27">
        <v>1373</v>
      </c>
      <c r="B1374" s="27">
        <f t="shared" si="210"/>
        <v>0.71853666666666671</v>
      </c>
      <c r="C1374" s="27">
        <f t="shared" si="215"/>
        <v>110</v>
      </c>
      <c r="D1374" s="27">
        <f t="shared" si="216"/>
        <v>42</v>
      </c>
      <c r="E1374" s="27">
        <f t="shared" si="217"/>
        <v>4</v>
      </c>
      <c r="F1374" s="27">
        <f t="shared" si="211"/>
        <v>0.24927498177365554</v>
      </c>
      <c r="G1374" s="27">
        <f t="shared" si="212"/>
        <v>1.4090431012948309E-4</v>
      </c>
      <c r="H1374" s="27">
        <f t="shared" si="218"/>
        <v>0.74</v>
      </c>
      <c r="I1374" s="27">
        <f t="shared" si="219"/>
        <v>140</v>
      </c>
      <c r="J1374" s="27">
        <f t="shared" si="213"/>
        <v>76926.521912571625</v>
      </c>
      <c r="K1374" s="27">
        <f t="shared" si="214"/>
        <v>8.5875696839544564E-5</v>
      </c>
    </row>
    <row r="1375" spans="1:11">
      <c r="A1375" s="27">
        <v>1374</v>
      </c>
      <c r="B1375" s="27">
        <f t="shared" si="210"/>
        <v>0.71906000000000003</v>
      </c>
      <c r="C1375" s="27">
        <f t="shared" si="215"/>
        <v>110</v>
      </c>
      <c r="D1375" s="27">
        <f t="shared" si="216"/>
        <v>42</v>
      </c>
      <c r="E1375" s="27">
        <f t="shared" si="217"/>
        <v>4</v>
      </c>
      <c r="F1375" s="27">
        <f t="shared" si="211"/>
        <v>0.24951682776571252</v>
      </c>
      <c r="G1375" s="27">
        <f t="shared" si="212"/>
        <v>1.4104101515469622E-4</v>
      </c>
      <c r="H1375" s="27">
        <f t="shared" si="218"/>
        <v>0.74</v>
      </c>
      <c r="I1375" s="27">
        <f t="shared" si="219"/>
        <v>140</v>
      </c>
      <c r="J1375" s="27">
        <f t="shared" si="213"/>
        <v>76998.477031866772</v>
      </c>
      <c r="K1375" s="27">
        <f t="shared" si="214"/>
        <v>8.60104435795408E-5</v>
      </c>
    </row>
    <row r="1376" spans="1:11">
      <c r="A1376" s="27">
        <v>1375</v>
      </c>
      <c r="B1376" s="27">
        <f t="shared" si="210"/>
        <v>0.71958333333333335</v>
      </c>
      <c r="C1376" s="27">
        <f t="shared" si="215"/>
        <v>110</v>
      </c>
      <c r="D1376" s="27">
        <f t="shared" si="216"/>
        <v>42</v>
      </c>
      <c r="E1376" s="27">
        <f t="shared" si="217"/>
        <v>4</v>
      </c>
      <c r="F1376" s="27">
        <f t="shared" si="211"/>
        <v>0.24975863178987132</v>
      </c>
      <c r="G1376" s="27">
        <f t="shared" si="212"/>
        <v>1.4117769645728101E-4</v>
      </c>
      <c r="H1376" s="27">
        <f t="shared" si="218"/>
        <v>0.74</v>
      </c>
      <c r="I1376" s="27">
        <f t="shared" si="219"/>
        <v>140</v>
      </c>
      <c r="J1376" s="27">
        <f t="shared" si="213"/>
        <v>77070.416635913716</v>
      </c>
      <c r="K1376" s="27">
        <f t="shared" si="214"/>
        <v>8.6145251963506695E-5</v>
      </c>
    </row>
    <row r="1377" spans="1:11">
      <c r="A1377" s="27">
        <v>1376</v>
      </c>
      <c r="B1377" s="27">
        <f t="shared" si="210"/>
        <v>0.72010666666666667</v>
      </c>
      <c r="C1377" s="27">
        <f t="shared" si="215"/>
        <v>110</v>
      </c>
      <c r="D1377" s="27">
        <f t="shared" si="216"/>
        <v>42</v>
      </c>
      <c r="E1377" s="27">
        <f t="shared" si="217"/>
        <v>4</v>
      </c>
      <c r="F1377" s="27">
        <f t="shared" si="211"/>
        <v>0.25000039363864707</v>
      </c>
      <c r="G1377" s="27">
        <f t="shared" si="212"/>
        <v>1.4131435391995532E-4</v>
      </c>
      <c r="H1377" s="27">
        <f t="shared" si="218"/>
        <v>0.74</v>
      </c>
      <c r="I1377" s="27">
        <f t="shared" si="219"/>
        <v>140</v>
      </c>
      <c r="J1377" s="27">
        <f t="shared" si="213"/>
        <v>77142.340667384124</v>
      </c>
      <c r="K1377" s="27">
        <f t="shared" si="214"/>
        <v>8.6280121811304716E-5</v>
      </c>
    </row>
    <row r="1378" spans="1:11">
      <c r="A1378" s="27">
        <v>1377</v>
      </c>
      <c r="B1378" s="27">
        <f t="shared" si="210"/>
        <v>0.72062999999999999</v>
      </c>
      <c r="C1378" s="27">
        <f t="shared" si="215"/>
        <v>110</v>
      </c>
      <c r="D1378" s="27">
        <f t="shared" si="216"/>
        <v>42</v>
      </c>
      <c r="E1378" s="27">
        <f t="shared" si="217"/>
        <v>4</v>
      </c>
      <c r="F1378" s="27">
        <f t="shared" si="211"/>
        <v>0.2502421131047235</v>
      </c>
      <c r="G1378" s="27">
        <f t="shared" si="212"/>
        <v>1.4145098742553226E-4</v>
      </c>
      <c r="H1378" s="27">
        <f t="shared" si="218"/>
        <v>0.74</v>
      </c>
      <c r="I1378" s="27">
        <f t="shared" si="219"/>
        <v>140</v>
      </c>
      <c r="J1378" s="27">
        <f t="shared" si="213"/>
        <v>77214.249069002282</v>
      </c>
      <c r="K1378" s="27">
        <f t="shared" si="214"/>
        <v>8.6415052942660325E-5</v>
      </c>
    </row>
    <row r="1379" spans="1:11">
      <c r="A1379" s="27">
        <v>1378</v>
      </c>
      <c r="B1379" s="27">
        <f t="shared" si="210"/>
        <v>0.72115333333333331</v>
      </c>
      <c r="C1379" s="27">
        <f t="shared" si="215"/>
        <v>110</v>
      </c>
      <c r="D1379" s="27">
        <f t="shared" si="216"/>
        <v>42</v>
      </c>
      <c r="E1379" s="27">
        <f t="shared" si="217"/>
        <v>4</v>
      </c>
      <c r="F1379" s="27">
        <f t="shared" si="211"/>
        <v>0.25048378998095366</v>
      </c>
      <c r="G1379" s="27">
        <f t="shared" si="212"/>
        <v>1.4158759685692075E-4</v>
      </c>
      <c r="H1379" s="27">
        <f t="shared" si="218"/>
        <v>0.74</v>
      </c>
      <c r="I1379" s="27">
        <f t="shared" si="219"/>
        <v>140</v>
      </c>
      <c r="J1379" s="27">
        <f t="shared" si="213"/>
        <v>77286.141783545187</v>
      </c>
      <c r="K1379" s="27">
        <f t="shared" si="214"/>
        <v>8.6550045177162863E-5</v>
      </c>
    </row>
    <row r="1380" spans="1:11">
      <c r="A1380" s="27">
        <v>1379</v>
      </c>
      <c r="B1380" s="27">
        <f t="shared" si="210"/>
        <v>0.72167666666666663</v>
      </c>
      <c r="C1380" s="27">
        <f t="shared" si="215"/>
        <v>110</v>
      </c>
      <c r="D1380" s="27">
        <f t="shared" si="216"/>
        <v>42</v>
      </c>
      <c r="E1380" s="27">
        <f t="shared" si="217"/>
        <v>4</v>
      </c>
      <c r="F1380" s="27">
        <f t="shared" si="211"/>
        <v>0.25072542406035925</v>
      </c>
      <c r="G1380" s="27">
        <f t="shared" si="212"/>
        <v>1.4172418209712476E-4</v>
      </c>
      <c r="H1380" s="27">
        <f t="shared" si="218"/>
        <v>0.74</v>
      </c>
      <c r="I1380" s="27">
        <f t="shared" si="219"/>
        <v>140</v>
      </c>
      <c r="J1380" s="27">
        <f t="shared" si="213"/>
        <v>77358.018753842451</v>
      </c>
      <c r="K1380" s="27">
        <f t="shared" si="214"/>
        <v>8.6685098334265428E-5</v>
      </c>
    </row>
    <row r="1381" spans="1:11">
      <c r="A1381" s="27">
        <v>1380</v>
      </c>
      <c r="B1381" s="27">
        <f t="shared" si="210"/>
        <v>0.72219999999999995</v>
      </c>
      <c r="C1381" s="27">
        <f t="shared" si="215"/>
        <v>110</v>
      </c>
      <c r="D1381" s="27">
        <f t="shared" si="216"/>
        <v>42</v>
      </c>
      <c r="E1381" s="27">
        <f t="shared" si="217"/>
        <v>4</v>
      </c>
      <c r="F1381" s="27">
        <f t="shared" si="211"/>
        <v>0.25096701513613057</v>
      </c>
      <c r="G1381" s="27">
        <f t="shared" si="212"/>
        <v>1.4186074302924393E-4</v>
      </c>
      <c r="H1381" s="27">
        <f t="shared" si="218"/>
        <v>0.74</v>
      </c>
      <c r="I1381" s="27">
        <f t="shared" si="219"/>
        <v>140</v>
      </c>
      <c r="J1381" s="27">
        <f t="shared" si="213"/>
        <v>77429.879922776207</v>
      </c>
      <c r="K1381" s="27">
        <f t="shared" si="214"/>
        <v>8.68202122332857E-5</v>
      </c>
    </row>
    <row r="1382" spans="1:11">
      <c r="A1382" s="27">
        <v>1381</v>
      </c>
      <c r="B1382" s="27">
        <f t="shared" si="210"/>
        <v>0.72272333333333338</v>
      </c>
      <c r="C1382" s="27">
        <f t="shared" si="215"/>
        <v>110</v>
      </c>
      <c r="D1382" s="27">
        <f t="shared" si="216"/>
        <v>42</v>
      </c>
      <c r="E1382" s="27">
        <f t="shared" si="217"/>
        <v>4</v>
      </c>
      <c r="F1382" s="27">
        <f t="shared" si="211"/>
        <v>0.25120856300162669</v>
      </c>
      <c r="G1382" s="27">
        <f t="shared" si="212"/>
        <v>1.4199727953647311E-4</v>
      </c>
      <c r="H1382" s="27">
        <f t="shared" si="218"/>
        <v>0.74</v>
      </c>
      <c r="I1382" s="27">
        <f t="shared" si="219"/>
        <v>140</v>
      </c>
      <c r="J1382" s="27">
        <f t="shared" si="213"/>
        <v>77501.725233281177</v>
      </c>
      <c r="K1382" s="27">
        <f t="shared" si="214"/>
        <v>8.6955386693406066E-5</v>
      </c>
    </row>
    <row r="1383" spans="1:11">
      <c r="A1383" s="27">
        <v>1382</v>
      </c>
      <c r="B1383" s="27">
        <f t="shared" si="210"/>
        <v>0.7232466666666667</v>
      </c>
      <c r="C1383" s="27">
        <f t="shared" si="215"/>
        <v>110</v>
      </c>
      <c r="D1383" s="27">
        <f t="shared" si="216"/>
        <v>42</v>
      </c>
      <c r="E1383" s="27">
        <f t="shared" si="217"/>
        <v>4</v>
      </c>
      <c r="F1383" s="27">
        <f t="shared" si="211"/>
        <v>0.25145006745037513</v>
      </c>
      <c r="G1383" s="27">
        <f t="shared" si="212"/>
        <v>1.4213379150210227E-4</v>
      </c>
      <c r="H1383" s="27">
        <f t="shared" si="218"/>
        <v>0.74</v>
      </c>
      <c r="I1383" s="27">
        <f t="shared" si="219"/>
        <v>140</v>
      </c>
      <c r="J1383" s="27">
        <f t="shared" si="213"/>
        <v>77573.554628344427</v>
      </c>
      <c r="K1383" s="27">
        <f t="shared" si="214"/>
        <v>8.7090621533674077E-5</v>
      </c>
    </row>
    <row r="1384" spans="1:11">
      <c r="A1384" s="27">
        <v>1383</v>
      </c>
      <c r="B1384" s="27">
        <f t="shared" si="210"/>
        <v>0.72377000000000002</v>
      </c>
      <c r="C1384" s="27">
        <f t="shared" si="215"/>
        <v>110</v>
      </c>
      <c r="D1384" s="27">
        <f t="shared" si="216"/>
        <v>42</v>
      </c>
      <c r="E1384" s="27">
        <f t="shared" si="217"/>
        <v>4</v>
      </c>
      <c r="F1384" s="27">
        <f t="shared" si="211"/>
        <v>0.25169152827607155</v>
      </c>
      <c r="G1384" s="27">
        <f t="shared" si="212"/>
        <v>1.422702788095166E-4</v>
      </c>
      <c r="H1384" s="27">
        <f t="shared" si="218"/>
        <v>0.74</v>
      </c>
      <c r="I1384" s="27">
        <f t="shared" si="219"/>
        <v>140</v>
      </c>
      <c r="J1384" s="27">
        <f t="shared" si="213"/>
        <v>77645.368051005571</v>
      </c>
      <c r="K1384" s="27">
        <f t="shared" si="214"/>
        <v>8.722591657300294E-5</v>
      </c>
    </row>
    <row r="1385" spans="1:11">
      <c r="A1385" s="27">
        <v>1384</v>
      </c>
      <c r="B1385" s="27">
        <f t="shared" si="210"/>
        <v>0.72429333333333334</v>
      </c>
      <c r="C1385" s="27">
        <f t="shared" si="215"/>
        <v>110</v>
      </c>
      <c r="D1385" s="27">
        <f t="shared" si="216"/>
        <v>42</v>
      </c>
      <c r="E1385" s="27">
        <f t="shared" si="217"/>
        <v>4</v>
      </c>
      <c r="F1385" s="27">
        <f t="shared" si="211"/>
        <v>0.2519329452725802</v>
      </c>
      <c r="G1385" s="27">
        <f t="shared" si="212"/>
        <v>1.4240674134219657E-4</v>
      </c>
      <c r="H1385" s="27">
        <f t="shared" si="218"/>
        <v>0.74</v>
      </c>
      <c r="I1385" s="27">
        <f t="shared" si="219"/>
        <v>140</v>
      </c>
      <c r="J1385" s="27">
        <f t="shared" si="213"/>
        <v>77717.165444356506</v>
      </c>
      <c r="K1385" s="27">
        <f t="shared" si="214"/>
        <v>8.7361271630171771E-5</v>
      </c>
    </row>
    <row r="1386" spans="1:11">
      <c r="A1386" s="27">
        <v>1385</v>
      </c>
      <c r="B1386" s="27">
        <f t="shared" si="210"/>
        <v>0.72481666666666666</v>
      </c>
      <c r="C1386" s="27">
        <f t="shared" si="215"/>
        <v>110</v>
      </c>
      <c r="D1386" s="27">
        <f t="shared" si="216"/>
        <v>42</v>
      </c>
      <c r="E1386" s="27">
        <f t="shared" si="217"/>
        <v>4</v>
      </c>
      <c r="F1386" s="27">
        <f t="shared" si="211"/>
        <v>0.25217431823393321</v>
      </c>
      <c r="G1386" s="27">
        <f t="shared" si="212"/>
        <v>1.4254317898371743E-4</v>
      </c>
      <c r="H1386" s="27">
        <f t="shared" si="218"/>
        <v>0.74</v>
      </c>
      <c r="I1386" s="27">
        <f t="shared" si="219"/>
        <v>140</v>
      </c>
      <c r="J1386" s="27">
        <f t="shared" si="213"/>
        <v>77788.946751541444</v>
      </c>
      <c r="K1386" s="27">
        <f t="shared" si="214"/>
        <v>8.7496686523825992E-5</v>
      </c>
    </row>
    <row r="1387" spans="1:11">
      <c r="A1387" s="27">
        <v>1386</v>
      </c>
      <c r="B1387" s="27">
        <f t="shared" si="210"/>
        <v>0.72533999999999998</v>
      </c>
      <c r="C1387" s="27">
        <f t="shared" si="215"/>
        <v>110</v>
      </c>
      <c r="D1387" s="27">
        <f t="shared" si="216"/>
        <v>42</v>
      </c>
      <c r="E1387" s="27">
        <f t="shared" si="217"/>
        <v>4</v>
      </c>
      <c r="F1387" s="27">
        <f t="shared" si="211"/>
        <v>0.25241564695433094</v>
      </c>
      <c r="G1387" s="27">
        <f t="shared" si="212"/>
        <v>1.4267959161774963E-4</v>
      </c>
      <c r="H1387" s="27">
        <f t="shared" si="218"/>
        <v>0.74</v>
      </c>
      <c r="I1387" s="27">
        <f t="shared" si="219"/>
        <v>140</v>
      </c>
      <c r="J1387" s="27">
        <f t="shared" si="213"/>
        <v>77860.711915756896</v>
      </c>
      <c r="K1387" s="27">
        <f t="shared" si="214"/>
        <v>8.7632161072477856E-5</v>
      </c>
    </row>
    <row r="1388" spans="1:11">
      <c r="A1388" s="27">
        <v>1387</v>
      </c>
      <c r="B1388" s="27">
        <f t="shared" si="210"/>
        <v>0.7258633333333333</v>
      </c>
      <c r="C1388" s="27">
        <f t="shared" si="215"/>
        <v>110</v>
      </c>
      <c r="D1388" s="27">
        <f t="shared" si="216"/>
        <v>42</v>
      </c>
      <c r="E1388" s="27">
        <f t="shared" si="217"/>
        <v>4</v>
      </c>
      <c r="F1388" s="27">
        <f t="shared" si="211"/>
        <v>0.25265693122814142</v>
      </c>
      <c r="G1388" s="27">
        <f t="shared" si="212"/>
        <v>1.4281597912805836E-4</v>
      </c>
      <c r="H1388" s="27">
        <f t="shared" si="218"/>
        <v>0.74</v>
      </c>
      <c r="I1388" s="27">
        <f t="shared" si="219"/>
        <v>140</v>
      </c>
      <c r="J1388" s="27">
        <f t="shared" si="213"/>
        <v>77932.460880251514</v>
      </c>
      <c r="K1388" s="27">
        <f t="shared" si="214"/>
        <v>8.7767695094506681E-5</v>
      </c>
    </row>
    <row r="1389" spans="1:11">
      <c r="A1389" s="27">
        <v>1388</v>
      </c>
      <c r="B1389" s="27">
        <f t="shared" si="210"/>
        <v>0.72638666666666662</v>
      </c>
      <c r="C1389" s="27">
        <f t="shared" si="215"/>
        <v>110</v>
      </c>
      <c r="D1389" s="27">
        <f t="shared" si="216"/>
        <v>42</v>
      </c>
      <c r="E1389" s="27">
        <f t="shared" si="217"/>
        <v>4</v>
      </c>
      <c r="F1389" s="27">
        <f t="shared" si="211"/>
        <v>0.25289817084990079</v>
      </c>
      <c r="G1389" s="27">
        <f t="shared" si="212"/>
        <v>1.429523413985038E-4</v>
      </c>
      <c r="H1389" s="27">
        <f t="shared" si="218"/>
        <v>0.74</v>
      </c>
      <c r="I1389" s="27">
        <f t="shared" si="219"/>
        <v>140</v>
      </c>
      <c r="J1389" s="27">
        <f t="shared" si="213"/>
        <v>78004.193588326205</v>
      </c>
      <c r="K1389" s="27">
        <f t="shared" si="214"/>
        <v>8.7903288408159309E-5</v>
      </c>
    </row>
    <row r="1390" spans="1:11">
      <c r="A1390" s="27">
        <v>1389</v>
      </c>
      <c r="B1390" s="27">
        <f t="shared" si="210"/>
        <v>0.72690999999999995</v>
      </c>
      <c r="C1390" s="27">
        <f t="shared" si="215"/>
        <v>110</v>
      </c>
      <c r="D1390" s="27">
        <f t="shared" si="216"/>
        <v>42</v>
      </c>
      <c r="E1390" s="27">
        <f t="shared" si="217"/>
        <v>4</v>
      </c>
      <c r="F1390" s="27">
        <f t="shared" si="211"/>
        <v>0.25313936561431261</v>
      </c>
      <c r="G1390" s="27">
        <f t="shared" si="212"/>
        <v>1.4308867831304078E-4</v>
      </c>
      <c r="H1390" s="27">
        <f t="shared" si="218"/>
        <v>0.74</v>
      </c>
      <c r="I1390" s="27">
        <f t="shared" si="219"/>
        <v>140</v>
      </c>
      <c r="J1390" s="27">
        <f t="shared" si="213"/>
        <v>78075.90998333387</v>
      </c>
      <c r="K1390" s="27">
        <f t="shared" si="214"/>
        <v>8.8038940831550484E-5</v>
      </c>
    </row>
    <row r="1391" spans="1:11">
      <c r="A1391" s="27">
        <v>1390</v>
      </c>
      <c r="B1391" s="27">
        <f t="shared" si="210"/>
        <v>0.72743333333333338</v>
      </c>
      <c r="C1391" s="27">
        <f t="shared" si="215"/>
        <v>110</v>
      </c>
      <c r="D1391" s="27">
        <f t="shared" si="216"/>
        <v>42</v>
      </c>
      <c r="E1391" s="27">
        <f t="shared" si="217"/>
        <v>4</v>
      </c>
      <c r="F1391" s="27">
        <f t="shared" si="211"/>
        <v>0.25338051531624817</v>
      </c>
      <c r="G1391" s="27">
        <f t="shared" si="212"/>
        <v>1.4322498975571907E-4</v>
      </c>
      <c r="H1391" s="27">
        <f t="shared" si="218"/>
        <v>0.74</v>
      </c>
      <c r="I1391" s="27">
        <f t="shared" si="219"/>
        <v>140</v>
      </c>
      <c r="J1391" s="27">
        <f t="shared" si="213"/>
        <v>78147.610008679563</v>
      </c>
      <c r="K1391" s="27">
        <f t="shared" si="214"/>
        <v>8.8174652182663275E-5</v>
      </c>
    </row>
    <row r="1392" spans="1:11">
      <c r="A1392" s="27">
        <v>1391</v>
      </c>
      <c r="B1392" s="27">
        <f t="shared" si="210"/>
        <v>0.7279566666666667</v>
      </c>
      <c r="C1392" s="27">
        <f t="shared" si="215"/>
        <v>110</v>
      </c>
      <c r="D1392" s="27">
        <f t="shared" si="216"/>
        <v>42</v>
      </c>
      <c r="E1392" s="27">
        <f t="shared" si="217"/>
        <v>4</v>
      </c>
      <c r="F1392" s="27">
        <f t="shared" si="211"/>
        <v>0.25362161975074621</v>
      </c>
      <c r="G1392" s="27">
        <f t="shared" si="212"/>
        <v>1.4336127561068285E-4</v>
      </c>
      <c r="H1392" s="27">
        <f t="shared" si="218"/>
        <v>0.74</v>
      </c>
      <c r="I1392" s="27">
        <f t="shared" si="219"/>
        <v>140</v>
      </c>
      <c r="J1392" s="27">
        <f t="shared" si="213"/>
        <v>78219.293607820349</v>
      </c>
      <c r="K1392" s="27">
        <f t="shared" si="214"/>
        <v>8.83104222793494E-5</v>
      </c>
    </row>
    <row r="1393" spans="1:11">
      <c r="A1393" s="27">
        <v>1392</v>
      </c>
      <c r="B1393" s="27">
        <f t="shared" si="210"/>
        <v>0.72848000000000002</v>
      </c>
      <c r="C1393" s="27">
        <f t="shared" si="215"/>
        <v>110</v>
      </c>
      <c r="D1393" s="27">
        <f t="shared" si="216"/>
        <v>42</v>
      </c>
      <c r="E1393" s="27">
        <f t="shared" si="217"/>
        <v>4</v>
      </c>
      <c r="F1393" s="27">
        <f t="shared" si="211"/>
        <v>0.25386267871301277</v>
      </c>
      <c r="G1393" s="27">
        <f t="shared" si="212"/>
        <v>1.4349753576217104E-4</v>
      </c>
      <c r="H1393" s="27">
        <f t="shared" si="218"/>
        <v>0.74</v>
      </c>
      <c r="I1393" s="27">
        <f t="shared" si="219"/>
        <v>140</v>
      </c>
      <c r="J1393" s="27">
        <f t="shared" si="213"/>
        <v>78290.96072426514</v>
      </c>
      <c r="K1393" s="27">
        <f t="shared" si="214"/>
        <v>8.8446250939329618E-5</v>
      </c>
    </row>
    <row r="1394" spans="1:11">
      <c r="A1394" s="27">
        <v>1393</v>
      </c>
      <c r="B1394" s="27">
        <f t="shared" si="210"/>
        <v>0.72900333333333334</v>
      </c>
      <c r="C1394" s="27">
        <f t="shared" si="215"/>
        <v>110</v>
      </c>
      <c r="D1394" s="27">
        <f t="shared" si="216"/>
        <v>42</v>
      </c>
      <c r="E1394" s="27">
        <f t="shared" si="217"/>
        <v>4</v>
      </c>
      <c r="F1394" s="27">
        <f t="shared" si="211"/>
        <v>0.25410369199842131</v>
      </c>
      <c r="G1394" s="27">
        <f t="shared" si="212"/>
        <v>1.4363377009451718E-4</v>
      </c>
      <c r="H1394" s="27">
        <f t="shared" si="218"/>
        <v>0.74</v>
      </c>
      <c r="I1394" s="27">
        <f t="shared" si="219"/>
        <v>140</v>
      </c>
      <c r="J1394" s="27">
        <f t="shared" si="213"/>
        <v>78362.611301574914</v>
      </c>
      <c r="K1394" s="27">
        <f t="shared" si="214"/>
        <v>8.8582137980194246E-5</v>
      </c>
    </row>
    <row r="1395" spans="1:11">
      <c r="A1395" s="27">
        <v>1394</v>
      </c>
      <c r="B1395" s="27">
        <f t="shared" si="210"/>
        <v>0.72952666666666666</v>
      </c>
      <c r="C1395" s="27">
        <f t="shared" si="215"/>
        <v>110</v>
      </c>
      <c r="D1395" s="27">
        <f t="shared" si="216"/>
        <v>42</v>
      </c>
      <c r="E1395" s="27">
        <f t="shared" si="217"/>
        <v>4</v>
      </c>
      <c r="F1395" s="27">
        <f t="shared" si="211"/>
        <v>0.25434465940251216</v>
      </c>
      <c r="G1395" s="27">
        <f t="shared" si="212"/>
        <v>1.4376997849214909E-4</v>
      </c>
      <c r="H1395" s="27">
        <f t="shared" si="218"/>
        <v>0.74</v>
      </c>
      <c r="I1395" s="27">
        <f t="shared" si="219"/>
        <v>140</v>
      </c>
      <c r="J1395" s="27">
        <f t="shared" si="213"/>
        <v>78434.245283362354</v>
      </c>
      <c r="K1395" s="27">
        <f t="shared" si="214"/>
        <v>8.8718083219403347E-5</v>
      </c>
    </row>
    <row r="1396" spans="1:11">
      <c r="A1396" s="27">
        <v>1395</v>
      </c>
      <c r="B1396" s="27">
        <f t="shared" si="210"/>
        <v>0.73004999999999998</v>
      </c>
      <c r="C1396" s="27">
        <f t="shared" si="215"/>
        <v>110</v>
      </c>
      <c r="D1396" s="27">
        <f t="shared" si="216"/>
        <v>42</v>
      </c>
      <c r="E1396" s="27">
        <f t="shared" si="217"/>
        <v>4</v>
      </c>
      <c r="F1396" s="27">
        <f t="shared" si="211"/>
        <v>0.25458558072099308</v>
      </c>
      <c r="G1396" s="27">
        <f t="shared" si="212"/>
        <v>1.4390616083958922E-4</v>
      </c>
      <c r="H1396" s="27">
        <f t="shared" si="218"/>
        <v>0.74</v>
      </c>
      <c r="I1396" s="27">
        <f t="shared" si="219"/>
        <v>140</v>
      </c>
      <c r="J1396" s="27">
        <f t="shared" si="213"/>
        <v>78505.86261329212</v>
      </c>
      <c r="K1396" s="27">
        <f t="shared" si="214"/>
        <v>8.8854086474287312E-5</v>
      </c>
    </row>
    <row r="1397" spans="1:11">
      <c r="A1397" s="27">
        <v>1396</v>
      </c>
      <c r="B1397" s="27">
        <f t="shared" si="210"/>
        <v>0.7305733333333333</v>
      </c>
      <c r="C1397" s="27">
        <f t="shared" si="215"/>
        <v>110</v>
      </c>
      <c r="D1397" s="27">
        <f t="shared" si="216"/>
        <v>42</v>
      </c>
      <c r="E1397" s="27">
        <f t="shared" si="217"/>
        <v>4</v>
      </c>
      <c r="F1397" s="27">
        <f t="shared" si="211"/>
        <v>0.25482645574973822</v>
      </c>
      <c r="G1397" s="27">
        <f t="shared" si="212"/>
        <v>1.4404231702145421E-4</v>
      </c>
      <c r="H1397" s="27">
        <f t="shared" si="218"/>
        <v>0.74</v>
      </c>
      <c r="I1397" s="27">
        <f t="shared" si="219"/>
        <v>140</v>
      </c>
      <c r="J1397" s="27">
        <f t="shared" si="213"/>
        <v>78577.46323508046</v>
      </c>
      <c r="K1397" s="27">
        <f t="shared" si="214"/>
        <v>8.8990147562047081E-5</v>
      </c>
    </row>
    <row r="1398" spans="1:11">
      <c r="A1398" s="27">
        <v>1397</v>
      </c>
      <c r="B1398" s="27">
        <f t="shared" si="210"/>
        <v>0.73109666666666662</v>
      </c>
      <c r="C1398" s="27">
        <f t="shared" si="215"/>
        <v>110</v>
      </c>
      <c r="D1398" s="27">
        <f t="shared" si="216"/>
        <v>42</v>
      </c>
      <c r="E1398" s="27">
        <f t="shared" si="217"/>
        <v>4</v>
      </c>
      <c r="F1398" s="27">
        <f t="shared" si="211"/>
        <v>0.25506728428478909</v>
      </c>
      <c r="G1398" s="27">
        <f t="shared" si="212"/>
        <v>1.4417844692245506E-4</v>
      </c>
      <c r="H1398" s="27">
        <f t="shared" si="218"/>
        <v>0.74</v>
      </c>
      <c r="I1398" s="27">
        <f t="shared" si="219"/>
        <v>140</v>
      </c>
      <c r="J1398" s="27">
        <f t="shared" si="213"/>
        <v>78649.047092495472</v>
      </c>
      <c r="K1398" s="27">
        <f t="shared" si="214"/>
        <v>8.9126266299754654E-5</v>
      </c>
    </row>
    <row r="1399" spans="1:11">
      <c r="A1399" s="27">
        <v>1398</v>
      </c>
      <c r="B1399" s="27">
        <f t="shared" si="210"/>
        <v>0.73162000000000005</v>
      </c>
      <c r="C1399" s="27">
        <f t="shared" si="215"/>
        <v>110</v>
      </c>
      <c r="D1399" s="27">
        <f t="shared" si="216"/>
        <v>42</v>
      </c>
      <c r="E1399" s="27">
        <f t="shared" si="217"/>
        <v>4</v>
      </c>
      <c r="F1399" s="27">
        <f t="shared" si="211"/>
        <v>0.25530806612235368</v>
      </c>
      <c r="G1399" s="27">
        <f t="shared" si="212"/>
        <v>1.4431455042739706E-4</v>
      </c>
      <c r="H1399" s="27">
        <f t="shared" si="218"/>
        <v>0.74</v>
      </c>
      <c r="I1399" s="27">
        <f t="shared" si="219"/>
        <v>140</v>
      </c>
      <c r="J1399" s="27">
        <f t="shared" si="213"/>
        <v>78720.614129356865</v>
      </c>
      <c r="K1399" s="27">
        <f t="shared" si="214"/>
        <v>8.9262442504353486E-5</v>
      </c>
    </row>
    <row r="1400" spans="1:11">
      <c r="A1400" s="27">
        <v>1399</v>
      </c>
      <c r="B1400" s="27">
        <f t="shared" si="210"/>
        <v>0.73214333333333337</v>
      </c>
      <c r="C1400" s="27">
        <f t="shared" si="215"/>
        <v>110</v>
      </c>
      <c r="D1400" s="27">
        <f t="shared" si="216"/>
        <v>42</v>
      </c>
      <c r="E1400" s="27">
        <f t="shared" si="217"/>
        <v>4</v>
      </c>
      <c r="F1400" s="27">
        <f t="shared" si="211"/>
        <v>0.25554880105880634</v>
      </c>
      <c r="G1400" s="27">
        <f t="shared" si="212"/>
        <v>1.4445062742117951E-4</v>
      </c>
      <c r="H1400" s="27">
        <f t="shared" si="218"/>
        <v>0.74</v>
      </c>
      <c r="I1400" s="27">
        <f t="shared" si="219"/>
        <v>140</v>
      </c>
      <c r="J1400" s="27">
        <f t="shared" si="213"/>
        <v>78792.16428953594</v>
      </c>
      <c r="K1400" s="27">
        <f t="shared" si="214"/>
        <v>8.9398675992658673E-5</v>
      </c>
    </row>
    <row r="1401" spans="1:11">
      <c r="A1401" s="27">
        <v>1400</v>
      </c>
      <c r="B1401" s="27">
        <f t="shared" si="210"/>
        <v>0.73266666666666669</v>
      </c>
      <c r="C1401" s="27">
        <f t="shared" si="215"/>
        <v>110</v>
      </c>
      <c r="D1401" s="27">
        <f t="shared" si="216"/>
        <v>42</v>
      </c>
      <c r="E1401" s="27">
        <f t="shared" si="217"/>
        <v>4</v>
      </c>
      <c r="F1401" s="27">
        <f t="shared" si="211"/>
        <v>0.2557894888906882</v>
      </c>
      <c r="G1401" s="27">
        <f t="shared" si="212"/>
        <v>1.4458667778879589E-4</v>
      </c>
      <c r="H1401" s="27">
        <f t="shared" si="218"/>
        <v>0.74</v>
      </c>
      <c r="I1401" s="27">
        <f t="shared" si="219"/>
        <v>140</v>
      </c>
      <c r="J1401" s="27">
        <f t="shared" si="213"/>
        <v>78863.697516955552</v>
      </c>
      <c r="K1401" s="27">
        <f t="shared" si="214"/>
        <v>8.953496658135757E-5</v>
      </c>
    </row>
    <row r="1402" spans="1:11">
      <c r="A1402" s="27">
        <v>1401</v>
      </c>
      <c r="B1402" s="27">
        <f t="shared" si="210"/>
        <v>0.73319000000000001</v>
      </c>
      <c r="C1402" s="27">
        <f t="shared" si="215"/>
        <v>110</v>
      </c>
      <c r="D1402" s="27">
        <f t="shared" si="216"/>
        <v>42</v>
      </c>
      <c r="E1402" s="27">
        <f t="shared" si="217"/>
        <v>4</v>
      </c>
      <c r="F1402" s="27">
        <f t="shared" si="211"/>
        <v>0.25603012941470688</v>
      </c>
      <c r="G1402" s="27">
        <f t="shared" si="212"/>
        <v>1.4472270141533384E-4</v>
      </c>
      <c r="H1402" s="27">
        <f t="shared" si="218"/>
        <v>0.74</v>
      </c>
      <c r="I1402" s="27">
        <f t="shared" si="219"/>
        <v>140</v>
      </c>
      <c r="J1402" s="27">
        <f t="shared" si="213"/>
        <v>78935.213755590143</v>
      </c>
      <c r="K1402" s="27">
        <f t="shared" si="214"/>
        <v>8.9671314087010201E-5</v>
      </c>
    </row>
    <row r="1403" spans="1:11">
      <c r="A1403" s="27">
        <v>1402</v>
      </c>
      <c r="B1403" s="27">
        <f t="shared" si="210"/>
        <v>0.73371333333333333</v>
      </c>
      <c r="C1403" s="27">
        <f t="shared" si="215"/>
        <v>110</v>
      </c>
      <c r="D1403" s="27">
        <f t="shared" si="216"/>
        <v>42</v>
      </c>
      <c r="E1403" s="27">
        <f t="shared" si="217"/>
        <v>4</v>
      </c>
      <c r="F1403" s="27">
        <f t="shared" si="211"/>
        <v>0.25627072242773585</v>
      </c>
      <c r="G1403" s="27">
        <f t="shared" si="212"/>
        <v>1.4485869818597495E-4</v>
      </c>
      <c r="H1403" s="27">
        <f t="shared" si="218"/>
        <v>0.74</v>
      </c>
      <c r="I1403" s="27">
        <f t="shared" si="219"/>
        <v>140</v>
      </c>
      <c r="J1403" s="27">
        <f t="shared" si="213"/>
        <v>79006.712949465626</v>
      </c>
      <c r="K1403" s="27">
        <f t="shared" si="214"/>
        <v>8.9807718326049348E-5</v>
      </c>
    </row>
    <row r="1404" spans="1:11">
      <c r="A1404" s="27">
        <v>1403</v>
      </c>
      <c r="B1404" s="27">
        <f t="shared" si="210"/>
        <v>0.73423666666666665</v>
      </c>
      <c r="C1404" s="27">
        <f t="shared" si="215"/>
        <v>110</v>
      </c>
      <c r="D1404" s="27">
        <f t="shared" si="216"/>
        <v>42</v>
      </c>
      <c r="E1404" s="27">
        <f t="shared" si="217"/>
        <v>4</v>
      </c>
      <c r="F1404" s="27">
        <f t="shared" si="211"/>
        <v>0.2565112677268151</v>
      </c>
      <c r="G1404" s="27">
        <f t="shared" si="212"/>
        <v>1.4499466798599452E-4</v>
      </c>
      <c r="H1404" s="27">
        <f t="shared" si="218"/>
        <v>0.74</v>
      </c>
      <c r="I1404" s="27">
        <f t="shared" si="219"/>
        <v>140</v>
      </c>
      <c r="J1404" s="27">
        <f t="shared" si="213"/>
        <v>79078.195042659165</v>
      </c>
      <c r="K1404" s="27">
        <f t="shared" si="214"/>
        <v>8.9944179114781307E-5</v>
      </c>
    </row>
    <row r="1405" spans="1:11">
      <c r="A1405" s="27">
        <v>1404</v>
      </c>
      <c r="B1405" s="27">
        <f t="shared" si="210"/>
        <v>0.73475999999999997</v>
      </c>
      <c r="C1405" s="27">
        <f t="shared" si="215"/>
        <v>110</v>
      </c>
      <c r="D1405" s="27">
        <f t="shared" si="216"/>
        <v>42</v>
      </c>
      <c r="E1405" s="27">
        <f t="shared" si="217"/>
        <v>4</v>
      </c>
      <c r="F1405" s="27">
        <f t="shared" si="211"/>
        <v>0.2567517651091506</v>
      </c>
      <c r="G1405" s="27">
        <f t="shared" si="212"/>
        <v>1.45130610700762E-4</v>
      </c>
      <c r="H1405" s="27">
        <f t="shared" si="218"/>
        <v>0.74</v>
      </c>
      <c r="I1405" s="27">
        <f t="shared" si="219"/>
        <v>140</v>
      </c>
      <c r="J1405" s="27">
        <f t="shared" si="213"/>
        <v>79149.65997929954</v>
      </c>
      <c r="K1405" s="27">
        <f t="shared" si="214"/>
        <v>9.0080696269386064E-5</v>
      </c>
    </row>
    <row r="1406" spans="1:11">
      <c r="A1406" s="27">
        <v>1405</v>
      </c>
      <c r="B1406" s="27">
        <f t="shared" si="210"/>
        <v>0.73528333333333329</v>
      </c>
      <c r="C1406" s="27">
        <f t="shared" si="215"/>
        <v>110</v>
      </c>
      <c r="D1406" s="27">
        <f t="shared" si="216"/>
        <v>42</v>
      </c>
      <c r="E1406" s="27">
        <f t="shared" si="217"/>
        <v>4</v>
      </c>
      <c r="F1406" s="27">
        <f t="shared" si="211"/>
        <v>0.25699221437211411</v>
      </c>
      <c r="G1406" s="27">
        <f t="shared" si="212"/>
        <v>1.4526652621574051E-4</v>
      </c>
      <c r="H1406" s="27">
        <f t="shared" si="218"/>
        <v>0.74</v>
      </c>
      <c r="I1406" s="27">
        <f t="shared" si="219"/>
        <v>140</v>
      </c>
      <c r="J1406" s="27">
        <f t="shared" si="213"/>
        <v>79221.107703566668</v>
      </c>
      <c r="K1406" s="27">
        <f t="shared" si="214"/>
        <v>9.0217269605917636E-5</v>
      </c>
    </row>
    <row r="1407" spans="1:11">
      <c r="A1407" s="27">
        <v>1406</v>
      </c>
      <c r="B1407" s="27">
        <f t="shared" si="210"/>
        <v>0.73580666666666672</v>
      </c>
      <c r="C1407" s="27">
        <f t="shared" si="215"/>
        <v>110</v>
      </c>
      <c r="D1407" s="27">
        <f t="shared" si="216"/>
        <v>42</v>
      </c>
      <c r="E1407" s="27">
        <f t="shared" si="217"/>
        <v>4</v>
      </c>
      <c r="F1407" s="27">
        <f t="shared" si="211"/>
        <v>0.25723261531324354</v>
      </c>
      <c r="G1407" s="27">
        <f t="shared" si="212"/>
        <v>1.454024144164869E-4</v>
      </c>
      <c r="H1407" s="27">
        <f t="shared" si="218"/>
        <v>0.74</v>
      </c>
      <c r="I1407" s="27">
        <f t="shared" si="219"/>
        <v>140</v>
      </c>
      <c r="J1407" s="27">
        <f t="shared" si="213"/>
        <v>79292.538159691816</v>
      </c>
      <c r="K1407" s="27">
        <f t="shared" si="214"/>
        <v>9.0353898940304689E-5</v>
      </c>
    </row>
    <row r="1408" spans="1:11">
      <c r="A1408" s="27">
        <v>1407</v>
      </c>
      <c r="B1408" s="27">
        <f t="shared" si="210"/>
        <v>0.73633000000000004</v>
      </c>
      <c r="C1408" s="27">
        <f t="shared" si="215"/>
        <v>110</v>
      </c>
      <c r="D1408" s="27">
        <f t="shared" si="216"/>
        <v>42</v>
      </c>
      <c r="E1408" s="27">
        <f t="shared" si="217"/>
        <v>4</v>
      </c>
      <c r="F1408" s="27">
        <f t="shared" si="211"/>
        <v>0.25747296773024203</v>
      </c>
      <c r="G1408" s="27">
        <f t="shared" si="212"/>
        <v>1.4553827518865167E-4</v>
      </c>
      <c r="H1408" s="27">
        <f t="shared" si="218"/>
        <v>0.74</v>
      </c>
      <c r="I1408" s="27">
        <f t="shared" si="219"/>
        <v>140</v>
      </c>
      <c r="J1408" s="27">
        <f t="shared" si="213"/>
        <v>79363.951291957448</v>
      </c>
      <c r="K1408" s="27">
        <f t="shared" si="214"/>
        <v>9.0490584088350626E-5</v>
      </c>
    </row>
    <row r="1409" spans="1:11">
      <c r="A1409" s="27">
        <v>1408</v>
      </c>
      <c r="B1409" s="27">
        <f t="shared" si="210"/>
        <v>0.73685333333333336</v>
      </c>
      <c r="C1409" s="27">
        <f t="shared" si="215"/>
        <v>110</v>
      </c>
      <c r="D1409" s="27">
        <f t="shared" si="216"/>
        <v>42</v>
      </c>
      <c r="E1409" s="27">
        <f t="shared" si="217"/>
        <v>4</v>
      </c>
      <c r="F1409" s="27">
        <f t="shared" si="211"/>
        <v>0.25771327142097877</v>
      </c>
      <c r="G1409" s="27">
        <f t="shared" si="212"/>
        <v>1.4567410841797901E-4</v>
      </c>
      <c r="H1409" s="27">
        <f t="shared" si="218"/>
        <v>0.74</v>
      </c>
      <c r="I1409" s="27">
        <f t="shared" si="219"/>
        <v>140</v>
      </c>
      <c r="J1409" s="27">
        <f t="shared" si="213"/>
        <v>79435.347044697235</v>
      </c>
      <c r="K1409" s="27">
        <f t="shared" si="214"/>
        <v>9.0627324865734274E-5</v>
      </c>
    </row>
    <row r="1410" spans="1:11">
      <c r="A1410" s="27">
        <v>1409</v>
      </c>
      <c r="B1410" s="27">
        <f t="shared" ref="B1410:B1473" si="220">3.14/6000*A1410</f>
        <v>0.73737666666666668</v>
      </c>
      <c r="C1410" s="27">
        <f t="shared" si="215"/>
        <v>110</v>
      </c>
      <c r="D1410" s="27">
        <f t="shared" si="216"/>
        <v>42</v>
      </c>
      <c r="E1410" s="27">
        <f t="shared" si="217"/>
        <v>4</v>
      </c>
      <c r="F1410" s="27">
        <f t="shared" ref="F1410:F1473" si="221">1.414*C1410*SIN(B1410)*SIN(B1410)/(1.414*C1410*SIN(B1410)+E1410*D1410)</f>
        <v>0.25795352618348855</v>
      </c>
      <c r="G1410" s="27">
        <f t="shared" ref="G1410:G1473" si="222">SIN(B1410)*SIN(B1410)*D1410*E1410/(1.414*C1410*SIN(B1410)+D1410*E1410)*3.14/6000</f>
        <v>1.4580991399030678E-4</v>
      </c>
      <c r="H1410" s="27">
        <f t="shared" si="218"/>
        <v>0.74</v>
      </c>
      <c r="I1410" s="27">
        <f t="shared" si="219"/>
        <v>140</v>
      </c>
      <c r="J1410" s="27">
        <f t="shared" ref="J1410:J1473" si="223">1.414*I1410*SIN(B1410)*1.414*I1410*SIN(B1410)/(1.414*I1410*SIN(B1410)+E1410*D1410)/(H1410/1000)</f>
        <v>79506.725362295954</v>
      </c>
      <c r="K1410" s="27">
        <f t="shared" ref="K1410:K1473" si="224">SIN(B1410)*SIN(B1410)*1.414*C1410*SIN(B1410)/(1.414*C1410*SIN(B1410)+E1410*D1410)*3.14/6000</f>
        <v>9.0764121088010089E-5</v>
      </c>
    </row>
    <row r="1411" spans="1:11">
      <c r="A1411" s="27">
        <v>1410</v>
      </c>
      <c r="B1411" s="27">
        <f t="shared" si="220"/>
        <v>0.7379</v>
      </c>
      <c r="C1411" s="27">
        <f t="shared" ref="C1411:C1474" si="225">C1410</f>
        <v>110</v>
      </c>
      <c r="D1411" s="27">
        <f t="shared" ref="D1411:D1474" si="226">D1410</f>
        <v>42</v>
      </c>
      <c r="E1411" s="27">
        <f t="shared" ref="E1411:E1474" si="227">E1410</f>
        <v>4</v>
      </c>
      <c r="F1411" s="27">
        <f t="shared" si="221"/>
        <v>0.25819373181597111</v>
      </c>
      <c r="G1411" s="27">
        <f t="shared" si="222"/>
        <v>1.4594569179156603E-4</v>
      </c>
      <c r="H1411" s="27">
        <f t="shared" ref="H1411:H1474" si="228">H1410</f>
        <v>0.74</v>
      </c>
      <c r="I1411" s="27">
        <f t="shared" ref="I1411:I1474" si="229">I1410</f>
        <v>140</v>
      </c>
      <c r="J1411" s="27">
        <f t="shared" si="223"/>
        <v>79578.086189189446</v>
      </c>
      <c r="K1411" s="27">
        <f t="shared" si="224"/>
        <v>9.0900972570608494E-5</v>
      </c>
    </row>
    <row r="1412" spans="1:11">
      <c r="A1412" s="27">
        <v>1411</v>
      </c>
      <c r="B1412" s="27">
        <f t="shared" si="220"/>
        <v>0.73842333333333332</v>
      </c>
      <c r="C1412" s="27">
        <f t="shared" si="225"/>
        <v>110</v>
      </c>
      <c r="D1412" s="27">
        <f t="shared" si="226"/>
        <v>42</v>
      </c>
      <c r="E1412" s="27">
        <f t="shared" si="227"/>
        <v>4</v>
      </c>
      <c r="F1412" s="27">
        <f t="shared" si="221"/>
        <v>0.2584338881167918</v>
      </c>
      <c r="G1412" s="27">
        <f t="shared" si="222"/>
        <v>1.4608144170778152E-4</v>
      </c>
      <c r="H1412" s="27">
        <f t="shared" si="228"/>
        <v>0.74</v>
      </c>
      <c r="I1412" s="27">
        <f t="shared" si="229"/>
        <v>140</v>
      </c>
      <c r="J1412" s="27">
        <f t="shared" si="223"/>
        <v>79649.429469864568</v>
      </c>
      <c r="K1412" s="27">
        <f t="shared" si="224"/>
        <v>9.1037879128836504E-5</v>
      </c>
    </row>
    <row r="1413" spans="1:11">
      <c r="A1413" s="27">
        <v>1412</v>
      </c>
      <c r="B1413" s="27">
        <f t="shared" si="220"/>
        <v>0.73894666666666664</v>
      </c>
      <c r="C1413" s="27">
        <f t="shared" si="225"/>
        <v>110</v>
      </c>
      <c r="D1413" s="27">
        <f t="shared" si="226"/>
        <v>42</v>
      </c>
      <c r="E1413" s="27">
        <f t="shared" si="227"/>
        <v>4</v>
      </c>
      <c r="F1413" s="27">
        <f t="shared" si="221"/>
        <v>0.25867399488448134</v>
      </c>
      <c r="G1413" s="27">
        <f t="shared" si="222"/>
        <v>1.4621716362507139E-4</v>
      </c>
      <c r="H1413" s="27">
        <f t="shared" si="228"/>
        <v>0.74</v>
      </c>
      <c r="I1413" s="27">
        <f t="shared" si="229"/>
        <v>140</v>
      </c>
      <c r="J1413" s="27">
        <f t="shared" si="223"/>
        <v>79720.755148859273</v>
      </c>
      <c r="K1413" s="27">
        <f t="shared" si="224"/>
        <v>9.117484057787787E-5</v>
      </c>
    </row>
    <row r="1414" spans="1:11">
      <c r="A1414" s="27">
        <v>1413</v>
      </c>
      <c r="B1414" s="27">
        <f t="shared" si="220"/>
        <v>0.73946999999999996</v>
      </c>
      <c r="C1414" s="27">
        <f t="shared" si="225"/>
        <v>110</v>
      </c>
      <c r="D1414" s="27">
        <f t="shared" si="226"/>
        <v>42</v>
      </c>
      <c r="E1414" s="27">
        <f t="shared" si="227"/>
        <v>4</v>
      </c>
      <c r="F1414" s="27">
        <f t="shared" si="221"/>
        <v>0.25891405191773503</v>
      </c>
      <c r="G1414" s="27">
        <f t="shared" si="222"/>
        <v>1.4635285742964685E-4</v>
      </c>
      <c r="H1414" s="27">
        <f t="shared" si="228"/>
        <v>0.74</v>
      </c>
      <c r="I1414" s="27">
        <f t="shared" si="229"/>
        <v>140</v>
      </c>
      <c r="J1414" s="27">
        <f t="shared" si="223"/>
        <v>79792.063170762398</v>
      </c>
      <c r="K1414" s="27">
        <f t="shared" si="224"/>
        <v>9.1311856732793589E-5</v>
      </c>
    </row>
    <row r="1415" spans="1:11">
      <c r="A1415" s="27">
        <v>1414</v>
      </c>
      <c r="B1415" s="27">
        <f t="shared" si="220"/>
        <v>0.73999333333333328</v>
      </c>
      <c r="C1415" s="27">
        <f t="shared" si="225"/>
        <v>110</v>
      </c>
      <c r="D1415" s="27">
        <f t="shared" si="226"/>
        <v>42</v>
      </c>
      <c r="E1415" s="27">
        <f t="shared" si="227"/>
        <v>4</v>
      </c>
      <c r="F1415" s="27">
        <f t="shared" si="221"/>
        <v>0.25915405901541361</v>
      </c>
      <c r="G1415" s="27">
        <f t="shared" si="222"/>
        <v>1.4648852300781255E-4</v>
      </c>
      <c r="H1415" s="27">
        <f t="shared" si="228"/>
        <v>0.74</v>
      </c>
      <c r="I1415" s="27">
        <f t="shared" si="229"/>
        <v>140</v>
      </c>
      <c r="J1415" s="27">
        <f t="shared" si="223"/>
        <v>79863.353480213569</v>
      </c>
      <c r="K1415" s="27">
        <f t="shared" si="224"/>
        <v>9.1448927408522261E-5</v>
      </c>
    </row>
    <row r="1416" spans="1:11">
      <c r="A1416" s="27">
        <v>1415</v>
      </c>
      <c r="B1416" s="27">
        <f t="shared" si="220"/>
        <v>0.74051666666666671</v>
      </c>
      <c r="C1416" s="27">
        <f t="shared" si="225"/>
        <v>110</v>
      </c>
      <c r="D1416" s="27">
        <f t="shared" si="226"/>
        <v>42</v>
      </c>
      <c r="E1416" s="27">
        <f t="shared" si="227"/>
        <v>4</v>
      </c>
      <c r="F1416" s="27">
        <f t="shared" si="221"/>
        <v>0.25939401597654255</v>
      </c>
      <c r="G1416" s="27">
        <f t="shared" si="222"/>
        <v>1.4662416024596646E-4</v>
      </c>
      <c r="H1416" s="27">
        <f t="shared" si="228"/>
        <v>0.74</v>
      </c>
      <c r="I1416" s="27">
        <f t="shared" si="229"/>
        <v>140</v>
      </c>
      <c r="J1416" s="27">
        <f t="shared" si="223"/>
        <v>79934.626021903343</v>
      </c>
      <c r="K1416" s="27">
        <f t="shared" si="224"/>
        <v>9.158605241988053E-5</v>
      </c>
    </row>
    <row r="1417" spans="1:11">
      <c r="A1417" s="27">
        <v>1416</v>
      </c>
      <c r="B1417" s="27">
        <f t="shared" si="220"/>
        <v>0.74104000000000003</v>
      </c>
      <c r="C1417" s="27">
        <f t="shared" si="225"/>
        <v>110</v>
      </c>
      <c r="D1417" s="27">
        <f t="shared" si="226"/>
        <v>42</v>
      </c>
      <c r="E1417" s="27">
        <f t="shared" si="227"/>
        <v>4</v>
      </c>
      <c r="F1417" s="27">
        <f t="shared" si="221"/>
        <v>0.25963392260031209</v>
      </c>
      <c r="G1417" s="27">
        <f t="shared" si="222"/>
        <v>1.4675976903059948E-4</v>
      </c>
      <c r="H1417" s="27">
        <f t="shared" si="228"/>
        <v>0.74</v>
      </c>
      <c r="I1417" s="27">
        <f t="shared" si="229"/>
        <v>140</v>
      </c>
      <c r="J1417" s="27">
        <f t="shared" si="223"/>
        <v>80005.880740573106</v>
      </c>
      <c r="K1417" s="27">
        <f t="shared" si="224"/>
        <v>9.1723231581563363E-5</v>
      </c>
    </row>
    <row r="1418" spans="1:11">
      <c r="A1418" s="27">
        <v>1417</v>
      </c>
      <c r="B1418" s="27">
        <f t="shared" si="220"/>
        <v>0.74156333333333335</v>
      </c>
      <c r="C1418" s="27">
        <f t="shared" si="225"/>
        <v>110</v>
      </c>
      <c r="D1418" s="27">
        <f t="shared" si="226"/>
        <v>42</v>
      </c>
      <c r="E1418" s="27">
        <f t="shared" si="227"/>
        <v>4</v>
      </c>
      <c r="F1418" s="27">
        <f t="shared" si="221"/>
        <v>0.25987377868607708</v>
      </c>
      <c r="G1418" s="27">
        <f t="shared" si="222"/>
        <v>1.4689534924829559E-4</v>
      </c>
      <c r="H1418" s="27">
        <f t="shared" si="228"/>
        <v>0.74</v>
      </c>
      <c r="I1418" s="27">
        <f t="shared" si="229"/>
        <v>140</v>
      </c>
      <c r="J1418" s="27">
        <f t="shared" si="223"/>
        <v>80077.117581014943</v>
      </c>
      <c r="K1418" s="27">
        <f t="shared" si="224"/>
        <v>9.186046470814442E-5</v>
      </c>
    </row>
    <row r="1419" spans="1:11">
      <c r="A1419" s="27">
        <v>1418</v>
      </c>
      <c r="B1419" s="27">
        <f t="shared" si="220"/>
        <v>0.74208666666666667</v>
      </c>
      <c r="C1419" s="27">
        <f t="shared" si="225"/>
        <v>110</v>
      </c>
      <c r="D1419" s="27">
        <f t="shared" si="226"/>
        <v>42</v>
      </c>
      <c r="E1419" s="27">
        <f t="shared" si="227"/>
        <v>4</v>
      </c>
      <c r="F1419" s="27">
        <f t="shared" si="221"/>
        <v>0.26011358403335694</v>
      </c>
      <c r="G1419" s="27">
        <f t="shared" si="222"/>
        <v>1.4703090078573196E-4</v>
      </c>
      <c r="H1419" s="27">
        <f t="shared" si="228"/>
        <v>0.74</v>
      </c>
      <c r="I1419" s="27">
        <f t="shared" si="229"/>
        <v>140</v>
      </c>
      <c r="J1419" s="27">
        <f t="shared" si="223"/>
        <v>80148.336488071567</v>
      </c>
      <c r="K1419" s="27">
        <f t="shared" si="224"/>
        <v>9.1997751614076716E-5</v>
      </c>
    </row>
    <row r="1420" spans="1:11">
      <c r="A1420" s="27">
        <v>1419</v>
      </c>
      <c r="B1420" s="27">
        <f t="shared" si="220"/>
        <v>0.74260999999999999</v>
      </c>
      <c r="C1420" s="27">
        <f t="shared" si="225"/>
        <v>110</v>
      </c>
      <c r="D1420" s="27">
        <f t="shared" si="226"/>
        <v>42</v>
      </c>
      <c r="E1420" s="27">
        <f t="shared" si="227"/>
        <v>4</v>
      </c>
      <c r="F1420" s="27">
        <f t="shared" si="221"/>
        <v>0.26035333844183578</v>
      </c>
      <c r="G1420" s="27">
        <f t="shared" si="222"/>
        <v>1.4716642352967859E-4</v>
      </c>
      <c r="H1420" s="27">
        <f t="shared" si="228"/>
        <v>0.74</v>
      </c>
      <c r="I1420" s="27">
        <f t="shared" si="229"/>
        <v>140</v>
      </c>
      <c r="J1420" s="27">
        <f t="shared" si="223"/>
        <v>80219.537406636504</v>
      </c>
      <c r="K1420" s="27">
        <f t="shared" si="224"/>
        <v>9.2135092113692662E-5</v>
      </c>
    </row>
    <row r="1421" spans="1:11">
      <c r="A1421" s="27">
        <v>1420</v>
      </c>
      <c r="B1421" s="27">
        <f t="shared" si="220"/>
        <v>0.74313333333333331</v>
      </c>
      <c r="C1421" s="27">
        <f t="shared" si="225"/>
        <v>110</v>
      </c>
      <c r="D1421" s="27">
        <f t="shared" si="226"/>
        <v>42</v>
      </c>
      <c r="E1421" s="27">
        <f t="shared" si="227"/>
        <v>4</v>
      </c>
      <c r="F1421" s="27">
        <f t="shared" si="221"/>
        <v>0.26059304171136161</v>
      </c>
      <c r="G1421" s="27">
        <f t="shared" si="222"/>
        <v>1.4730191736699833E-4</v>
      </c>
      <c r="H1421" s="27">
        <f t="shared" si="228"/>
        <v>0.74</v>
      </c>
      <c r="I1421" s="27">
        <f t="shared" si="229"/>
        <v>140</v>
      </c>
      <c r="J1421" s="27">
        <f t="shared" si="223"/>
        <v>80290.720281653805</v>
      </c>
      <c r="K1421" s="27">
        <f t="shared" si="224"/>
        <v>9.2272486021204619E-5</v>
      </c>
    </row>
    <row r="1422" spans="1:11">
      <c r="A1422" s="27">
        <v>1421</v>
      </c>
      <c r="B1422" s="27">
        <f t="shared" si="220"/>
        <v>0.74365666666666663</v>
      </c>
      <c r="C1422" s="27">
        <f t="shared" si="225"/>
        <v>110</v>
      </c>
      <c r="D1422" s="27">
        <f t="shared" si="226"/>
        <v>42</v>
      </c>
      <c r="E1422" s="27">
        <f t="shared" si="227"/>
        <v>4</v>
      </c>
      <c r="F1422" s="27">
        <f t="shared" si="221"/>
        <v>0.26083269364194728</v>
      </c>
      <c r="G1422" s="27">
        <f t="shared" si="222"/>
        <v>1.4743738218464709E-4</v>
      </c>
      <c r="H1422" s="27">
        <f t="shared" si="228"/>
        <v>0.74</v>
      </c>
      <c r="I1422" s="27">
        <f t="shared" si="229"/>
        <v>140</v>
      </c>
      <c r="J1422" s="27">
        <f t="shared" si="223"/>
        <v>80361.885058118016</v>
      </c>
      <c r="K1422" s="27">
        <f t="shared" si="224"/>
        <v>9.2409933150705282E-5</v>
      </c>
    </row>
    <row r="1423" spans="1:11">
      <c r="A1423" s="27">
        <v>1422</v>
      </c>
      <c r="B1423" s="27">
        <f t="shared" si="220"/>
        <v>0.74417999999999995</v>
      </c>
      <c r="C1423" s="27">
        <f t="shared" si="225"/>
        <v>110</v>
      </c>
      <c r="D1423" s="27">
        <f t="shared" si="226"/>
        <v>42</v>
      </c>
      <c r="E1423" s="27">
        <f t="shared" si="227"/>
        <v>4</v>
      </c>
      <c r="F1423" s="27">
        <f t="shared" si="221"/>
        <v>0.26107229403376925</v>
      </c>
      <c r="G1423" s="27">
        <f t="shared" si="222"/>
        <v>1.4757281786967338E-4</v>
      </c>
      <c r="H1423" s="27">
        <f t="shared" si="228"/>
        <v>0.74</v>
      </c>
      <c r="I1423" s="27">
        <f t="shared" si="229"/>
        <v>140</v>
      </c>
      <c r="J1423" s="27">
        <f t="shared" si="223"/>
        <v>80433.031681074281</v>
      </c>
      <c r="K1423" s="27">
        <f t="shared" si="224"/>
        <v>9.2547433316168029E-5</v>
      </c>
    </row>
    <row r="1424" spans="1:11">
      <c r="A1424" s="27">
        <v>1423</v>
      </c>
      <c r="B1424" s="27">
        <f t="shared" si="220"/>
        <v>0.74470333333333338</v>
      </c>
      <c r="C1424" s="27">
        <f t="shared" si="225"/>
        <v>110</v>
      </c>
      <c r="D1424" s="27">
        <f t="shared" si="226"/>
        <v>42</v>
      </c>
      <c r="E1424" s="27">
        <f t="shared" si="227"/>
        <v>4</v>
      </c>
      <c r="F1424" s="27">
        <f t="shared" si="221"/>
        <v>0.26131184268716834</v>
      </c>
      <c r="G1424" s="27">
        <f t="shared" si="222"/>
        <v>1.4770822430921853E-4</v>
      </c>
      <c r="H1424" s="27">
        <f t="shared" si="228"/>
        <v>0.74</v>
      </c>
      <c r="I1424" s="27">
        <f t="shared" si="229"/>
        <v>140</v>
      </c>
      <c r="J1424" s="27">
        <f t="shared" si="223"/>
        <v>80504.160095618223</v>
      </c>
      <c r="K1424" s="27">
        <f t="shared" si="224"/>
        <v>9.2684986331447434E-5</v>
      </c>
    </row>
    <row r="1425" spans="1:11">
      <c r="A1425" s="27">
        <v>1424</v>
      </c>
      <c r="B1425" s="27">
        <f t="shared" si="220"/>
        <v>0.7452266666666667</v>
      </c>
      <c r="C1425" s="27">
        <f t="shared" si="225"/>
        <v>110</v>
      </c>
      <c r="D1425" s="27">
        <f t="shared" si="226"/>
        <v>42</v>
      </c>
      <c r="E1425" s="27">
        <f t="shared" si="227"/>
        <v>4</v>
      </c>
      <c r="F1425" s="27">
        <f t="shared" si="221"/>
        <v>0.26155133940264919</v>
      </c>
      <c r="G1425" s="27">
        <f t="shared" si="222"/>
        <v>1.4784360139051637E-4</v>
      </c>
      <c r="H1425" s="27">
        <f t="shared" si="228"/>
        <v>0.74</v>
      </c>
      <c r="I1425" s="27">
        <f t="shared" si="229"/>
        <v>140</v>
      </c>
      <c r="J1425" s="27">
        <f t="shared" si="223"/>
        <v>80575.270246895845</v>
      </c>
      <c r="K1425" s="27">
        <f t="shared" si="224"/>
        <v>9.2822592010279395E-5</v>
      </c>
    </row>
    <row r="1426" spans="1:11">
      <c r="A1426" s="27">
        <v>1425</v>
      </c>
      <c r="B1426" s="27">
        <f t="shared" si="220"/>
        <v>0.74575000000000002</v>
      </c>
      <c r="C1426" s="27">
        <f t="shared" si="225"/>
        <v>110</v>
      </c>
      <c r="D1426" s="27">
        <f t="shared" si="226"/>
        <v>42</v>
      </c>
      <c r="E1426" s="27">
        <f t="shared" si="227"/>
        <v>4</v>
      </c>
      <c r="F1426" s="27">
        <f t="shared" si="221"/>
        <v>0.26179078398088018</v>
      </c>
      <c r="G1426" s="27">
        <f t="shared" si="222"/>
        <v>1.479789490008936E-4</v>
      </c>
      <c r="H1426" s="27">
        <f t="shared" si="228"/>
        <v>0.74</v>
      </c>
      <c r="I1426" s="27">
        <f t="shared" si="229"/>
        <v>140</v>
      </c>
      <c r="J1426" s="27">
        <f t="shared" si="223"/>
        <v>80646.362080103441</v>
      </c>
      <c r="K1426" s="27">
        <f t="shared" si="224"/>
        <v>9.2960250166281615E-5</v>
      </c>
    </row>
    <row r="1427" spans="1:11">
      <c r="A1427" s="27">
        <v>1426</v>
      </c>
      <c r="B1427" s="27">
        <f t="shared" si="220"/>
        <v>0.74627333333333334</v>
      </c>
      <c r="C1427" s="27">
        <f t="shared" si="225"/>
        <v>110</v>
      </c>
      <c r="D1427" s="27">
        <f t="shared" si="226"/>
        <v>42</v>
      </c>
      <c r="E1427" s="27">
        <f t="shared" si="227"/>
        <v>4</v>
      </c>
      <c r="F1427" s="27">
        <f t="shared" si="221"/>
        <v>0.26203017622269359</v>
      </c>
      <c r="G1427" s="27">
        <f t="shared" si="222"/>
        <v>1.4811426702776923E-4</v>
      </c>
      <c r="H1427" s="27">
        <f t="shared" si="228"/>
        <v>0.74</v>
      </c>
      <c r="I1427" s="27">
        <f t="shared" si="229"/>
        <v>140</v>
      </c>
      <c r="J1427" s="27">
        <f t="shared" si="223"/>
        <v>80717.435540487815</v>
      </c>
      <c r="K1427" s="27">
        <f t="shared" si="224"/>
        <v>9.3097960612954368E-5</v>
      </c>
    </row>
    <row r="1428" spans="1:11">
      <c r="A1428" s="27">
        <v>1427</v>
      </c>
      <c r="B1428" s="27">
        <f t="shared" si="220"/>
        <v>0.74679666666666666</v>
      </c>
      <c r="C1428" s="27">
        <f t="shared" si="225"/>
        <v>110</v>
      </c>
      <c r="D1428" s="27">
        <f t="shared" si="226"/>
        <v>42</v>
      </c>
      <c r="E1428" s="27">
        <f t="shared" si="227"/>
        <v>4</v>
      </c>
      <c r="F1428" s="27">
        <f t="shared" si="221"/>
        <v>0.26226951592908532</v>
      </c>
      <c r="G1428" s="27">
        <f t="shared" si="222"/>
        <v>1.4824955535865488E-4</v>
      </c>
      <c r="H1428" s="27">
        <f t="shared" si="228"/>
        <v>0.74</v>
      </c>
      <c r="I1428" s="27">
        <f t="shared" si="229"/>
        <v>140</v>
      </c>
      <c r="J1428" s="27">
        <f t="shared" si="223"/>
        <v>80788.490573345916</v>
      </c>
      <c r="K1428" s="27">
        <f t="shared" si="224"/>
        <v>9.3235723163680222E-5</v>
      </c>
    </row>
    <row r="1429" spans="1:11">
      <c r="A1429" s="27">
        <v>1428</v>
      </c>
      <c r="B1429" s="27">
        <f t="shared" si="220"/>
        <v>0.74731999999999998</v>
      </c>
      <c r="C1429" s="27">
        <f t="shared" si="225"/>
        <v>110</v>
      </c>
      <c r="D1429" s="27">
        <f t="shared" si="226"/>
        <v>42</v>
      </c>
      <c r="E1429" s="27">
        <f t="shared" si="227"/>
        <v>4</v>
      </c>
      <c r="F1429" s="27">
        <f t="shared" si="221"/>
        <v>0.2625088029012147</v>
      </c>
      <c r="G1429" s="27">
        <f t="shared" si="222"/>
        <v>1.4838481388115469E-4</v>
      </c>
      <c r="H1429" s="27">
        <f t="shared" si="228"/>
        <v>0.74</v>
      </c>
      <c r="I1429" s="27">
        <f t="shared" si="229"/>
        <v>140</v>
      </c>
      <c r="J1429" s="27">
        <f t="shared" si="223"/>
        <v>80859.527124024928</v>
      </c>
      <c r="K1429" s="27">
        <f t="shared" si="224"/>
        <v>9.3373537631724922E-5</v>
      </c>
    </row>
    <row r="1430" spans="1:11">
      <c r="A1430" s="27">
        <v>1429</v>
      </c>
      <c r="B1430" s="27">
        <f t="shared" si="220"/>
        <v>0.7478433333333333</v>
      </c>
      <c r="C1430" s="27">
        <f t="shared" si="225"/>
        <v>110</v>
      </c>
      <c r="D1430" s="27">
        <f t="shared" si="226"/>
        <v>42</v>
      </c>
      <c r="E1430" s="27">
        <f t="shared" si="227"/>
        <v>4</v>
      </c>
      <c r="F1430" s="27">
        <f t="shared" si="221"/>
        <v>0.26274803694040449</v>
      </c>
      <c r="G1430" s="27">
        <f t="shared" si="222"/>
        <v>1.4852004248296495E-4</v>
      </c>
      <c r="H1430" s="27">
        <f t="shared" si="228"/>
        <v>0.74</v>
      </c>
      <c r="I1430" s="27">
        <f t="shared" si="229"/>
        <v>140</v>
      </c>
      <c r="J1430" s="27">
        <f t="shared" si="223"/>
        <v>80930.545137922323</v>
      </c>
      <c r="K1430" s="27">
        <f t="shared" si="224"/>
        <v>9.3511403830237634E-5</v>
      </c>
    </row>
    <row r="1431" spans="1:11">
      <c r="A1431" s="27">
        <v>1430</v>
      </c>
      <c r="B1431" s="27">
        <f t="shared" si="220"/>
        <v>0.74836666666666662</v>
      </c>
      <c r="C1431" s="27">
        <f t="shared" si="225"/>
        <v>110</v>
      </c>
      <c r="D1431" s="27">
        <f t="shared" si="226"/>
        <v>42</v>
      </c>
      <c r="E1431" s="27">
        <f t="shared" si="227"/>
        <v>4</v>
      </c>
      <c r="F1431" s="27">
        <f t="shared" si="221"/>
        <v>0.26298721784814072</v>
      </c>
      <c r="G1431" s="27">
        <f t="shared" si="222"/>
        <v>1.4865524105187432E-4</v>
      </c>
      <c r="H1431" s="27">
        <f t="shared" si="228"/>
        <v>0.74</v>
      </c>
      <c r="I1431" s="27">
        <f t="shared" si="229"/>
        <v>140</v>
      </c>
      <c r="J1431" s="27">
        <f t="shared" si="223"/>
        <v>81001.544560485607</v>
      </c>
      <c r="K1431" s="27">
        <f t="shared" si="224"/>
        <v>9.3649321572251165E-5</v>
      </c>
    </row>
    <row r="1432" spans="1:11">
      <c r="A1432" s="27">
        <v>1431</v>
      </c>
      <c r="B1432" s="27">
        <f t="shared" si="220"/>
        <v>0.74888999999999994</v>
      </c>
      <c r="C1432" s="27">
        <f t="shared" si="225"/>
        <v>110</v>
      </c>
      <c r="D1432" s="27">
        <f t="shared" si="226"/>
        <v>42</v>
      </c>
      <c r="E1432" s="27">
        <f t="shared" si="227"/>
        <v>4</v>
      </c>
      <c r="F1432" s="27">
        <f t="shared" si="221"/>
        <v>0.26322634542607293</v>
      </c>
      <c r="G1432" s="27">
        <f t="shared" si="222"/>
        <v>1.4879040947576402E-4</v>
      </c>
      <c r="H1432" s="27">
        <f t="shared" si="228"/>
        <v>0.74</v>
      </c>
      <c r="I1432" s="27">
        <f t="shared" si="229"/>
        <v>140</v>
      </c>
      <c r="J1432" s="27">
        <f t="shared" si="223"/>
        <v>81072.525337212428</v>
      </c>
      <c r="K1432" s="27">
        <f t="shared" si="224"/>
        <v>9.378729067068281E-5</v>
      </c>
    </row>
    <row r="1433" spans="1:11">
      <c r="A1433" s="27">
        <v>1432</v>
      </c>
      <c r="B1433" s="27">
        <f t="shared" si="220"/>
        <v>0.74941333333333338</v>
      </c>
      <c r="C1433" s="27">
        <f t="shared" si="225"/>
        <v>110</v>
      </c>
      <c r="D1433" s="27">
        <f t="shared" si="226"/>
        <v>42</v>
      </c>
      <c r="E1433" s="27">
        <f t="shared" si="227"/>
        <v>4</v>
      </c>
      <c r="F1433" s="27">
        <f t="shared" si="221"/>
        <v>0.26346541947601337</v>
      </c>
      <c r="G1433" s="27">
        <f t="shared" si="222"/>
        <v>1.4892554764260702E-4</v>
      </c>
      <c r="H1433" s="27">
        <f t="shared" si="228"/>
        <v>0.74</v>
      </c>
      <c r="I1433" s="27">
        <f t="shared" si="229"/>
        <v>140</v>
      </c>
      <c r="J1433" s="27">
        <f t="shared" si="223"/>
        <v>81143.487413650524</v>
      </c>
      <c r="K1433" s="27">
        <f t="shared" si="224"/>
        <v>9.3925310938334074E-5</v>
      </c>
    </row>
    <row r="1434" spans="1:11">
      <c r="A1434" s="27">
        <v>1433</v>
      </c>
      <c r="B1434" s="27">
        <f t="shared" si="220"/>
        <v>0.7499366666666667</v>
      </c>
      <c r="C1434" s="27">
        <f t="shared" si="225"/>
        <v>110</v>
      </c>
      <c r="D1434" s="27">
        <f t="shared" si="226"/>
        <v>42</v>
      </c>
      <c r="E1434" s="27">
        <f t="shared" si="227"/>
        <v>4</v>
      </c>
      <c r="F1434" s="27">
        <f t="shared" si="221"/>
        <v>0.26370443979993741</v>
      </c>
      <c r="G1434" s="27">
        <f t="shared" si="222"/>
        <v>1.4906065544046865E-4</v>
      </c>
      <c r="H1434" s="27">
        <f t="shared" si="228"/>
        <v>0.74</v>
      </c>
      <c r="I1434" s="27">
        <f t="shared" si="229"/>
        <v>140</v>
      </c>
      <c r="J1434" s="27">
        <f t="shared" si="223"/>
        <v>81214.430735397531</v>
      </c>
      <c r="K1434" s="27">
        <f t="shared" si="224"/>
        <v>9.4063382187891588E-5</v>
      </c>
    </row>
    <row r="1435" spans="1:11">
      <c r="A1435" s="27">
        <v>1434</v>
      </c>
      <c r="B1435" s="27">
        <f t="shared" si="220"/>
        <v>0.75046000000000002</v>
      </c>
      <c r="C1435" s="27">
        <f t="shared" si="225"/>
        <v>110</v>
      </c>
      <c r="D1435" s="27">
        <f t="shared" si="226"/>
        <v>42</v>
      </c>
      <c r="E1435" s="27">
        <f t="shared" si="227"/>
        <v>4</v>
      </c>
      <c r="F1435" s="27">
        <f t="shared" si="221"/>
        <v>0.26394340619998347</v>
      </c>
      <c r="G1435" s="27">
        <f t="shared" si="222"/>
        <v>1.4919573275750642E-4</v>
      </c>
      <c r="H1435" s="27">
        <f t="shared" si="228"/>
        <v>0.74</v>
      </c>
      <c r="I1435" s="27">
        <f t="shared" si="229"/>
        <v>140</v>
      </c>
      <c r="J1435" s="27">
        <f t="shared" si="223"/>
        <v>81285.355248101143</v>
      </c>
      <c r="K1435" s="27">
        <f t="shared" si="224"/>
        <v>9.4201504231927345E-5</v>
      </c>
    </row>
    <row r="1436" spans="1:11">
      <c r="A1436" s="27">
        <v>1435</v>
      </c>
      <c r="B1436" s="27">
        <f t="shared" si="220"/>
        <v>0.75098333333333334</v>
      </c>
      <c r="C1436" s="27">
        <f t="shared" si="225"/>
        <v>110</v>
      </c>
      <c r="D1436" s="27">
        <f t="shared" si="226"/>
        <v>42</v>
      </c>
      <c r="E1436" s="27">
        <f t="shared" si="227"/>
        <v>4</v>
      </c>
      <c r="F1436" s="27">
        <f t="shared" si="221"/>
        <v>0.26418231847845264</v>
      </c>
      <c r="G1436" s="27">
        <f t="shared" si="222"/>
        <v>1.4933077948196965E-4</v>
      </c>
      <c r="H1436" s="27">
        <f t="shared" si="228"/>
        <v>0.74</v>
      </c>
      <c r="I1436" s="27">
        <f t="shared" si="229"/>
        <v>140</v>
      </c>
      <c r="J1436" s="27">
        <f t="shared" si="223"/>
        <v>81356.260897458895</v>
      </c>
      <c r="K1436" s="27">
        <f t="shared" si="224"/>
        <v>9.4339676882898953E-5</v>
      </c>
    </row>
    <row r="1437" spans="1:11">
      <c r="A1437" s="27">
        <v>1436</v>
      </c>
      <c r="B1437" s="27">
        <f t="shared" si="220"/>
        <v>0.75150666666666666</v>
      </c>
      <c r="C1437" s="27">
        <f t="shared" si="225"/>
        <v>110</v>
      </c>
      <c r="D1437" s="27">
        <f t="shared" si="226"/>
        <v>42</v>
      </c>
      <c r="E1437" s="27">
        <f t="shared" si="227"/>
        <v>4</v>
      </c>
      <c r="F1437" s="27">
        <f t="shared" si="221"/>
        <v>0.26442117643780877</v>
      </c>
      <c r="G1437" s="27">
        <f t="shared" si="222"/>
        <v>1.4946579550219975E-4</v>
      </c>
      <c r="H1437" s="27">
        <f t="shared" si="228"/>
        <v>0.74</v>
      </c>
      <c r="I1437" s="27">
        <f t="shared" si="229"/>
        <v>140</v>
      </c>
      <c r="J1437" s="27">
        <f t="shared" si="223"/>
        <v>81427.147629218278</v>
      </c>
      <c r="K1437" s="27">
        <f t="shared" si="224"/>
        <v>9.4477899953150153E-5</v>
      </c>
    </row>
    <row r="1438" spans="1:11">
      <c r="A1438" s="27">
        <v>1437</v>
      </c>
      <c r="B1438" s="27">
        <f t="shared" si="220"/>
        <v>0.75202999999999998</v>
      </c>
      <c r="C1438" s="27">
        <f t="shared" si="225"/>
        <v>110</v>
      </c>
      <c r="D1438" s="27">
        <f t="shared" si="226"/>
        <v>42</v>
      </c>
      <c r="E1438" s="27">
        <f t="shared" si="227"/>
        <v>4</v>
      </c>
      <c r="F1438" s="27">
        <f t="shared" si="221"/>
        <v>0.26465997988067835</v>
      </c>
      <c r="G1438" s="27">
        <f t="shared" si="222"/>
        <v>1.4960078070663007E-4</v>
      </c>
      <c r="H1438" s="27">
        <f t="shared" si="228"/>
        <v>0.74</v>
      </c>
      <c r="I1438" s="27">
        <f t="shared" si="229"/>
        <v>140</v>
      </c>
      <c r="J1438" s="27">
        <f t="shared" si="223"/>
        <v>81498.015389176537</v>
      </c>
      <c r="K1438" s="27">
        <f t="shared" si="224"/>
        <v>9.4616173254911316E-5</v>
      </c>
    </row>
    <row r="1439" spans="1:11">
      <c r="A1439" s="27">
        <v>1438</v>
      </c>
      <c r="B1439" s="27">
        <f t="shared" si="220"/>
        <v>0.7525533333333333</v>
      </c>
      <c r="C1439" s="27">
        <f t="shared" si="225"/>
        <v>110</v>
      </c>
      <c r="D1439" s="27">
        <f t="shared" si="226"/>
        <v>42</v>
      </c>
      <c r="E1439" s="27">
        <f t="shared" si="227"/>
        <v>4</v>
      </c>
      <c r="F1439" s="27">
        <f t="shared" si="221"/>
        <v>0.26489872860985036</v>
      </c>
      <c r="G1439" s="27">
        <f t="shared" si="222"/>
        <v>1.4973573498378579E-4</v>
      </c>
      <c r="H1439" s="27">
        <f t="shared" si="228"/>
        <v>0.74</v>
      </c>
      <c r="I1439" s="27">
        <f t="shared" si="229"/>
        <v>140</v>
      </c>
      <c r="J1439" s="27">
        <f t="shared" si="223"/>
        <v>81568.864123180698</v>
      </c>
      <c r="K1439" s="27">
        <f t="shared" si="224"/>
        <v>9.4754496600299559E-5</v>
      </c>
    </row>
    <row r="1440" spans="1:11">
      <c r="A1440" s="27">
        <v>1439</v>
      </c>
      <c r="B1440" s="27">
        <f t="shared" si="220"/>
        <v>0.75307666666666662</v>
      </c>
      <c r="C1440" s="27">
        <f t="shared" si="225"/>
        <v>110</v>
      </c>
      <c r="D1440" s="27">
        <f t="shared" si="226"/>
        <v>42</v>
      </c>
      <c r="E1440" s="27">
        <f t="shared" si="227"/>
        <v>4</v>
      </c>
      <c r="F1440" s="27">
        <f t="shared" si="221"/>
        <v>0.26513742242827598</v>
      </c>
      <c r="G1440" s="27">
        <f t="shared" si="222"/>
        <v>1.4987065822228386E-4</v>
      </c>
      <c r="H1440" s="27">
        <f t="shared" si="228"/>
        <v>0.74</v>
      </c>
      <c r="I1440" s="27">
        <f t="shared" si="229"/>
        <v>140</v>
      </c>
      <c r="J1440" s="27">
        <f t="shared" si="223"/>
        <v>81639.693777127555</v>
      </c>
      <c r="K1440" s="27">
        <f t="shared" si="224"/>
        <v>9.4892869801319185E-5</v>
      </c>
    </row>
    <row r="1441" spans="1:11">
      <c r="A1441" s="27">
        <v>1440</v>
      </c>
      <c r="B1441" s="27">
        <f t="shared" si="220"/>
        <v>0.75360000000000005</v>
      </c>
      <c r="C1441" s="27">
        <f t="shared" si="225"/>
        <v>110</v>
      </c>
      <c r="D1441" s="27">
        <f t="shared" si="226"/>
        <v>42</v>
      </c>
      <c r="E1441" s="27">
        <f t="shared" si="227"/>
        <v>4</v>
      </c>
      <c r="F1441" s="27">
        <f t="shared" si="221"/>
        <v>0.26537606113906892</v>
      </c>
      <c r="G1441" s="27">
        <f t="shared" si="222"/>
        <v>1.5000555031083288E-4</v>
      </c>
      <c r="H1441" s="27">
        <f t="shared" si="228"/>
        <v>0.74</v>
      </c>
      <c r="I1441" s="27">
        <f t="shared" si="229"/>
        <v>140</v>
      </c>
      <c r="J1441" s="27">
        <f t="shared" si="223"/>
        <v>81710.504296963525</v>
      </c>
      <c r="K1441" s="27">
        <f t="shared" si="224"/>
        <v>9.5031292669862336E-5</v>
      </c>
    </row>
    <row r="1442" spans="1:11">
      <c r="A1442" s="27">
        <v>1441</v>
      </c>
      <c r="B1442" s="27">
        <f t="shared" si="220"/>
        <v>0.75412333333333337</v>
      </c>
      <c r="C1442" s="27">
        <f t="shared" si="225"/>
        <v>110</v>
      </c>
      <c r="D1442" s="27">
        <f t="shared" si="226"/>
        <v>42</v>
      </c>
      <c r="E1442" s="27">
        <f t="shared" si="227"/>
        <v>4</v>
      </c>
      <c r="F1442" s="27">
        <f t="shared" si="221"/>
        <v>0.26561464454550504</v>
      </c>
      <c r="G1442" s="27">
        <f t="shared" si="222"/>
        <v>1.5014041113823329E-4</v>
      </c>
      <c r="H1442" s="27">
        <f t="shared" si="228"/>
        <v>0.74</v>
      </c>
      <c r="I1442" s="27">
        <f t="shared" si="229"/>
        <v>140</v>
      </c>
      <c r="J1442" s="27">
        <f t="shared" si="223"/>
        <v>81781.295628684733</v>
      </c>
      <c r="K1442" s="27">
        <f t="shared" si="224"/>
        <v>9.5169765017709049E-5</v>
      </c>
    </row>
    <row r="1443" spans="1:11">
      <c r="A1443" s="27">
        <v>1442</v>
      </c>
      <c r="B1443" s="27">
        <f t="shared" si="220"/>
        <v>0.75464666666666669</v>
      </c>
      <c r="C1443" s="27">
        <f t="shared" si="225"/>
        <v>110</v>
      </c>
      <c r="D1443" s="27">
        <f t="shared" si="226"/>
        <v>42</v>
      </c>
      <c r="E1443" s="27">
        <f t="shared" si="227"/>
        <v>4</v>
      </c>
      <c r="F1443" s="27">
        <f t="shared" si="221"/>
        <v>0.26585317245102219</v>
      </c>
      <c r="G1443" s="27">
        <f t="shared" si="222"/>
        <v>1.502752405933771E-4</v>
      </c>
      <c r="H1443" s="27">
        <f t="shared" si="228"/>
        <v>0.74</v>
      </c>
      <c r="I1443" s="27">
        <f t="shared" si="229"/>
        <v>140</v>
      </c>
      <c r="J1443" s="27">
        <f t="shared" si="223"/>
        <v>81852.067718336912</v>
      </c>
      <c r="K1443" s="27">
        <f t="shared" si="224"/>
        <v>9.5308286656527877E-5</v>
      </c>
    </row>
    <row r="1444" spans="1:11">
      <c r="A1444" s="27">
        <v>1443</v>
      </c>
      <c r="B1444" s="27">
        <f t="shared" si="220"/>
        <v>0.75517000000000001</v>
      </c>
      <c r="C1444" s="27">
        <f t="shared" si="225"/>
        <v>110</v>
      </c>
      <c r="D1444" s="27">
        <f t="shared" si="226"/>
        <v>42</v>
      </c>
      <c r="E1444" s="27">
        <f t="shared" si="227"/>
        <v>4</v>
      </c>
      <c r="F1444" s="27">
        <f t="shared" si="221"/>
        <v>0.26609164465922031</v>
      </c>
      <c r="G1444" s="27">
        <f t="shared" si="222"/>
        <v>1.5041003856524788E-4</v>
      </c>
      <c r="H1444" s="27">
        <f t="shared" si="228"/>
        <v>0.74</v>
      </c>
      <c r="I1444" s="27">
        <f t="shared" si="229"/>
        <v>140</v>
      </c>
      <c r="J1444" s="27">
        <f t="shared" si="223"/>
        <v>81922.820512015256</v>
      </c>
      <c r="K1444" s="27">
        <f t="shared" si="224"/>
        <v>9.5446857397876039E-5</v>
      </c>
    </row>
    <row r="1445" spans="1:11">
      <c r="A1445" s="27">
        <v>1444</v>
      </c>
      <c r="B1445" s="27">
        <f t="shared" si="220"/>
        <v>0.75569333333333333</v>
      </c>
      <c r="C1445" s="27">
        <f t="shared" si="225"/>
        <v>110</v>
      </c>
      <c r="D1445" s="27">
        <f t="shared" si="226"/>
        <v>42</v>
      </c>
      <c r="E1445" s="27">
        <f t="shared" si="227"/>
        <v>4</v>
      </c>
      <c r="F1445" s="27">
        <f t="shared" si="221"/>
        <v>0.26633006097386119</v>
      </c>
      <c r="G1445" s="27">
        <f t="shared" si="222"/>
        <v>1.5054480494292065E-4</v>
      </c>
      <c r="H1445" s="27">
        <f t="shared" si="228"/>
        <v>0.74</v>
      </c>
      <c r="I1445" s="27">
        <f t="shared" si="229"/>
        <v>140</v>
      </c>
      <c r="J1445" s="27">
        <f t="shared" si="223"/>
        <v>81993.553955864554</v>
      </c>
      <c r="K1445" s="27">
        <f t="shared" si="224"/>
        <v>9.5585477053200031E-5</v>
      </c>
    </row>
    <row r="1446" spans="1:11">
      <c r="A1446" s="27">
        <v>1445</v>
      </c>
      <c r="B1446" s="27">
        <f t="shared" si="220"/>
        <v>0.75621666666666665</v>
      </c>
      <c r="C1446" s="27">
        <f t="shared" si="225"/>
        <v>110</v>
      </c>
      <c r="D1446" s="27">
        <f t="shared" si="226"/>
        <v>42</v>
      </c>
      <c r="E1446" s="27">
        <f t="shared" si="227"/>
        <v>4</v>
      </c>
      <c r="F1446" s="27">
        <f t="shared" si="221"/>
        <v>0.26656842119886837</v>
      </c>
      <c r="G1446" s="27">
        <f t="shared" si="222"/>
        <v>1.5067953961556198E-4</v>
      </c>
      <c r="H1446" s="27">
        <f t="shared" si="228"/>
        <v>0.74</v>
      </c>
      <c r="I1446" s="27">
        <f t="shared" si="229"/>
        <v>140</v>
      </c>
      <c r="J1446" s="27">
        <f t="shared" si="223"/>
        <v>82064.267996079026</v>
      </c>
      <c r="K1446" s="27">
        <f t="shared" si="224"/>
        <v>9.5724145433835934E-5</v>
      </c>
    </row>
    <row r="1447" spans="1:11">
      <c r="A1447" s="27">
        <v>1446</v>
      </c>
      <c r="B1447" s="27">
        <f t="shared" si="220"/>
        <v>0.75673999999999997</v>
      </c>
      <c r="C1447" s="27">
        <f t="shared" si="225"/>
        <v>110</v>
      </c>
      <c r="D1447" s="27">
        <f t="shared" si="226"/>
        <v>42</v>
      </c>
      <c r="E1447" s="27">
        <f t="shared" si="227"/>
        <v>4</v>
      </c>
      <c r="F1447" s="27">
        <f t="shared" si="221"/>
        <v>0.26680672513832732</v>
      </c>
      <c r="G1447" s="27">
        <f t="shared" si="222"/>
        <v>1.5081424247242987E-4</v>
      </c>
      <c r="H1447" s="27">
        <f t="shared" si="228"/>
        <v>0.74</v>
      </c>
      <c r="I1447" s="27">
        <f t="shared" si="229"/>
        <v>140</v>
      </c>
      <c r="J1447" s="27">
        <f t="shared" si="223"/>
        <v>82134.962578902268</v>
      </c>
      <c r="K1447" s="27">
        <f t="shared" si="224"/>
        <v>9.5862862351009731E-5</v>
      </c>
    </row>
    <row r="1448" spans="1:11">
      <c r="A1448" s="27">
        <v>1447</v>
      </c>
      <c r="B1448" s="27">
        <f t="shared" si="220"/>
        <v>0.75726333333333329</v>
      </c>
      <c r="C1448" s="27">
        <f t="shared" si="225"/>
        <v>110</v>
      </c>
      <c r="D1448" s="27">
        <f t="shared" si="226"/>
        <v>42</v>
      </c>
      <c r="E1448" s="27">
        <f t="shared" si="227"/>
        <v>4</v>
      </c>
      <c r="F1448" s="27">
        <f t="shared" si="221"/>
        <v>0.26704497259648485</v>
      </c>
      <c r="G1448" s="27">
        <f t="shared" si="222"/>
        <v>1.5094891340287352E-4</v>
      </c>
      <c r="H1448" s="27">
        <f t="shared" si="228"/>
        <v>0.74</v>
      </c>
      <c r="I1448" s="27">
        <f t="shared" si="229"/>
        <v>140</v>
      </c>
      <c r="J1448" s="27">
        <f t="shared" si="223"/>
        <v>82205.637650627395</v>
      </c>
      <c r="K1448" s="27">
        <f t="shared" si="224"/>
        <v>9.6001627615837913E-5</v>
      </c>
    </row>
    <row r="1449" spans="1:11">
      <c r="A1449" s="27">
        <v>1448</v>
      </c>
      <c r="B1449" s="27">
        <f t="shared" si="220"/>
        <v>0.75778666666666672</v>
      </c>
      <c r="C1449" s="27">
        <f t="shared" si="225"/>
        <v>110</v>
      </c>
      <c r="D1449" s="27">
        <f t="shared" si="226"/>
        <v>42</v>
      </c>
      <c r="E1449" s="27">
        <f t="shared" si="227"/>
        <v>4</v>
      </c>
      <c r="F1449" s="27">
        <f t="shared" si="221"/>
        <v>0.26728316337774927</v>
      </c>
      <c r="G1449" s="27">
        <f t="shared" si="222"/>
        <v>1.5108355229633355E-4</v>
      </c>
      <c r="H1449" s="27">
        <f t="shared" si="228"/>
        <v>0.74</v>
      </c>
      <c r="I1449" s="27">
        <f t="shared" si="229"/>
        <v>140</v>
      </c>
      <c r="J1449" s="27">
        <f t="shared" si="223"/>
        <v>82276.29315759668</v>
      </c>
      <c r="K1449" s="27">
        <f t="shared" si="224"/>
        <v>9.6140441039327439E-5</v>
      </c>
    </row>
    <row r="1450" spans="1:11">
      <c r="A1450" s="27">
        <v>1449</v>
      </c>
      <c r="B1450" s="27">
        <f t="shared" si="220"/>
        <v>0.75831000000000004</v>
      </c>
      <c r="C1450" s="27">
        <f t="shared" si="225"/>
        <v>110</v>
      </c>
      <c r="D1450" s="27">
        <f t="shared" si="226"/>
        <v>42</v>
      </c>
      <c r="E1450" s="27">
        <f t="shared" si="227"/>
        <v>4</v>
      </c>
      <c r="F1450" s="27">
        <f t="shared" si="221"/>
        <v>0.26752129728669033</v>
      </c>
      <c r="G1450" s="27">
        <f t="shared" si="222"/>
        <v>1.5121815904234163E-4</v>
      </c>
      <c r="H1450" s="27">
        <f t="shared" si="228"/>
        <v>0.74</v>
      </c>
      <c r="I1450" s="27">
        <f t="shared" si="229"/>
        <v>140</v>
      </c>
      <c r="J1450" s="27">
        <f t="shared" si="223"/>
        <v>82346.929046201767</v>
      </c>
      <c r="K1450" s="27">
        <f t="shared" si="224"/>
        <v>9.6279302432376442E-5</v>
      </c>
    </row>
    <row r="1451" spans="1:11">
      <c r="A1451" s="27">
        <v>1450</v>
      </c>
      <c r="B1451" s="27">
        <f t="shared" si="220"/>
        <v>0.75883333333333336</v>
      </c>
      <c r="C1451" s="27">
        <f t="shared" si="225"/>
        <v>110</v>
      </c>
      <c r="D1451" s="27">
        <f t="shared" si="226"/>
        <v>42</v>
      </c>
      <c r="E1451" s="27">
        <f t="shared" si="227"/>
        <v>4</v>
      </c>
      <c r="F1451" s="27">
        <f t="shared" si="221"/>
        <v>0.26775937412803913</v>
      </c>
      <c r="G1451" s="27">
        <f t="shared" si="222"/>
        <v>1.5135273353052075E-4</v>
      </c>
      <c r="H1451" s="27">
        <f t="shared" si="228"/>
        <v>0.74</v>
      </c>
      <c r="I1451" s="27">
        <f t="shared" si="229"/>
        <v>140</v>
      </c>
      <c r="J1451" s="27">
        <f t="shared" si="223"/>
        <v>82417.545262883461</v>
      </c>
      <c r="K1451" s="27">
        <f t="shared" si="224"/>
        <v>9.6418211605774662E-5</v>
      </c>
    </row>
    <row r="1452" spans="1:11">
      <c r="A1452" s="27">
        <v>1451</v>
      </c>
      <c r="B1452" s="27">
        <f t="shared" si="220"/>
        <v>0.75935666666666668</v>
      </c>
      <c r="C1452" s="27">
        <f t="shared" si="225"/>
        <v>110</v>
      </c>
      <c r="D1452" s="27">
        <f t="shared" si="226"/>
        <v>42</v>
      </c>
      <c r="E1452" s="27">
        <f t="shared" si="227"/>
        <v>4</v>
      </c>
      <c r="F1452" s="27">
        <f t="shared" si="221"/>
        <v>0.2679973937066879</v>
      </c>
      <c r="G1452" s="27">
        <f t="shared" si="222"/>
        <v>1.514872756505851E-4</v>
      </c>
      <c r="H1452" s="27">
        <f t="shared" si="228"/>
        <v>0.74</v>
      </c>
      <c r="I1452" s="27">
        <f t="shared" si="229"/>
        <v>140</v>
      </c>
      <c r="J1452" s="27">
        <f t="shared" si="223"/>
        <v>82488.141754131968</v>
      </c>
      <c r="K1452" s="27">
        <f t="shared" si="224"/>
        <v>9.6557168370203688E-5</v>
      </c>
    </row>
    <row r="1453" spans="1:11">
      <c r="A1453" s="27">
        <v>1452</v>
      </c>
      <c r="B1453" s="27">
        <f t="shared" si="220"/>
        <v>0.75988</v>
      </c>
      <c r="C1453" s="27">
        <f t="shared" si="225"/>
        <v>110</v>
      </c>
      <c r="D1453" s="27">
        <f t="shared" si="226"/>
        <v>42</v>
      </c>
      <c r="E1453" s="27">
        <f t="shared" si="227"/>
        <v>4</v>
      </c>
      <c r="F1453" s="27">
        <f t="shared" si="221"/>
        <v>0.26823535582769015</v>
      </c>
      <c r="G1453" s="27">
        <f t="shared" si="222"/>
        <v>1.5162178529233973E-4</v>
      </c>
      <c r="H1453" s="27">
        <f t="shared" si="228"/>
        <v>0.74</v>
      </c>
      <c r="I1453" s="27">
        <f t="shared" si="229"/>
        <v>140</v>
      </c>
      <c r="J1453" s="27">
        <f t="shared" si="223"/>
        <v>82558.718466486433</v>
      </c>
      <c r="K1453" s="27">
        <f t="shared" si="224"/>
        <v>9.6696172536237342E-5</v>
      </c>
    </row>
    <row r="1454" spans="1:11">
      <c r="A1454" s="27">
        <v>1453</v>
      </c>
      <c r="B1454" s="27">
        <f t="shared" si="220"/>
        <v>0.76040333333333332</v>
      </c>
      <c r="C1454" s="27">
        <f t="shared" si="225"/>
        <v>110</v>
      </c>
      <c r="D1454" s="27">
        <f t="shared" si="226"/>
        <v>42</v>
      </c>
      <c r="E1454" s="27">
        <f t="shared" si="227"/>
        <v>4</v>
      </c>
      <c r="F1454" s="27">
        <f t="shared" si="221"/>
        <v>0.26847326029626006</v>
      </c>
      <c r="G1454" s="27">
        <f t="shared" si="222"/>
        <v>1.5175626234568076E-4</v>
      </c>
      <c r="H1454" s="27">
        <f t="shared" si="228"/>
        <v>0.74</v>
      </c>
      <c r="I1454" s="27">
        <f t="shared" si="229"/>
        <v>140</v>
      </c>
      <c r="J1454" s="27">
        <f t="shared" si="223"/>
        <v>82629.2753465352</v>
      </c>
      <c r="K1454" s="27">
        <f t="shared" si="224"/>
        <v>9.6835223914342041E-5</v>
      </c>
    </row>
    <row r="1455" spans="1:11">
      <c r="A1455" s="27">
        <v>1454</v>
      </c>
      <c r="B1455" s="27">
        <f t="shared" si="220"/>
        <v>0.76092666666666664</v>
      </c>
      <c r="C1455" s="27">
        <f t="shared" si="225"/>
        <v>110</v>
      </c>
      <c r="D1455" s="27">
        <f t="shared" si="226"/>
        <v>42</v>
      </c>
      <c r="E1455" s="27">
        <f t="shared" si="227"/>
        <v>4</v>
      </c>
      <c r="F1455" s="27">
        <f t="shared" si="221"/>
        <v>0.26871110691777306</v>
      </c>
      <c r="G1455" s="27">
        <f t="shared" si="222"/>
        <v>1.5189070670059538E-4</v>
      </c>
      <c r="H1455" s="27">
        <f t="shared" si="228"/>
        <v>0.74</v>
      </c>
      <c r="I1455" s="27">
        <f t="shared" si="229"/>
        <v>140</v>
      </c>
      <c r="J1455" s="27">
        <f t="shared" si="223"/>
        <v>82699.812340915712</v>
      </c>
      <c r="K1455" s="27">
        <f t="shared" si="224"/>
        <v>9.6974322314877381E-5</v>
      </c>
    </row>
    <row r="1456" spans="1:11">
      <c r="A1456" s="27">
        <v>1455</v>
      </c>
      <c r="B1456" s="27">
        <f t="shared" si="220"/>
        <v>0.76144999999999996</v>
      </c>
      <c r="C1456" s="27">
        <f t="shared" si="225"/>
        <v>110</v>
      </c>
      <c r="D1456" s="27">
        <f t="shared" si="226"/>
        <v>42</v>
      </c>
      <c r="E1456" s="27">
        <f t="shared" si="227"/>
        <v>4</v>
      </c>
      <c r="F1456" s="27">
        <f t="shared" si="221"/>
        <v>0.26894889549776496</v>
      </c>
      <c r="G1456" s="27">
        <f t="shared" si="222"/>
        <v>1.5202511824716149E-4</v>
      </c>
      <c r="H1456" s="27">
        <f t="shared" si="228"/>
        <v>0.74</v>
      </c>
      <c r="I1456" s="27">
        <f t="shared" si="229"/>
        <v>140</v>
      </c>
      <c r="J1456" s="27">
        <f t="shared" si="223"/>
        <v>82770.329396314293</v>
      </c>
      <c r="K1456" s="27">
        <f t="shared" si="224"/>
        <v>9.7113467548096136E-5</v>
      </c>
    </row>
    <row r="1457" spans="1:11">
      <c r="A1457" s="27">
        <v>1456</v>
      </c>
      <c r="B1457" s="27">
        <f t="shared" si="220"/>
        <v>0.76197333333333328</v>
      </c>
      <c r="C1457" s="27">
        <f t="shared" si="225"/>
        <v>110</v>
      </c>
      <c r="D1457" s="27">
        <f t="shared" si="226"/>
        <v>42</v>
      </c>
      <c r="E1457" s="27">
        <f t="shared" si="227"/>
        <v>4</v>
      </c>
      <c r="F1457" s="27">
        <f t="shared" si="221"/>
        <v>0.2691866258419327</v>
      </c>
      <c r="G1457" s="27">
        <f t="shared" si="222"/>
        <v>1.5215949687554789E-4</v>
      </c>
      <c r="H1457" s="27">
        <f t="shared" si="228"/>
        <v>0.74</v>
      </c>
      <c r="I1457" s="27">
        <f t="shared" si="229"/>
        <v>140</v>
      </c>
      <c r="J1457" s="27">
        <f t="shared" si="223"/>
        <v>82840.826459466451</v>
      </c>
      <c r="K1457" s="27">
        <f t="shared" si="224"/>
        <v>9.7252659424145141E-5</v>
      </c>
    </row>
    <row r="1458" spans="1:11">
      <c r="A1458" s="27">
        <v>1457</v>
      </c>
      <c r="B1458" s="27">
        <f t="shared" si="220"/>
        <v>0.76249666666666671</v>
      </c>
      <c r="C1458" s="27">
        <f t="shared" si="225"/>
        <v>110</v>
      </c>
      <c r="D1458" s="27">
        <f t="shared" si="226"/>
        <v>42</v>
      </c>
      <c r="E1458" s="27">
        <f t="shared" si="227"/>
        <v>4</v>
      </c>
      <c r="F1458" s="27">
        <f t="shared" si="221"/>
        <v>0.26942429775613358</v>
      </c>
      <c r="G1458" s="27">
        <f t="shared" si="222"/>
        <v>1.5229384247601429E-4</v>
      </c>
      <c r="H1458" s="27">
        <f t="shared" si="228"/>
        <v>0.74</v>
      </c>
      <c r="I1458" s="27">
        <f t="shared" si="229"/>
        <v>140</v>
      </c>
      <c r="J1458" s="27">
        <f t="shared" si="223"/>
        <v>82911.303477156514</v>
      </c>
      <c r="K1458" s="27">
        <f t="shared" si="224"/>
        <v>9.7391897753065264E-5</v>
      </c>
    </row>
    <row r="1459" spans="1:11">
      <c r="A1459" s="27">
        <v>1458</v>
      </c>
      <c r="B1459" s="27">
        <f t="shared" si="220"/>
        <v>0.76302000000000003</v>
      </c>
      <c r="C1459" s="27">
        <f t="shared" si="225"/>
        <v>110</v>
      </c>
      <c r="D1459" s="27">
        <f t="shared" si="226"/>
        <v>42</v>
      </c>
      <c r="E1459" s="27">
        <f t="shared" si="227"/>
        <v>4</v>
      </c>
      <c r="F1459" s="27">
        <f t="shared" si="221"/>
        <v>0.26966191104638554</v>
      </c>
      <c r="G1459" s="27">
        <f t="shared" si="222"/>
        <v>1.5242815493891101E-4</v>
      </c>
      <c r="H1459" s="27">
        <f t="shared" si="228"/>
        <v>0.74</v>
      </c>
      <c r="I1459" s="27">
        <f t="shared" si="229"/>
        <v>140</v>
      </c>
      <c r="J1459" s="27">
        <f t="shared" si="223"/>
        <v>82981.760396217636</v>
      </c>
      <c r="K1459" s="27">
        <f t="shared" si="224"/>
        <v>9.7531182344791947E-5</v>
      </c>
    </row>
    <row r="1460" spans="1:11">
      <c r="A1460" s="27">
        <v>1459</v>
      </c>
      <c r="B1460" s="27">
        <f t="shared" si="220"/>
        <v>0.76354333333333335</v>
      </c>
      <c r="C1460" s="27">
        <f t="shared" si="225"/>
        <v>110</v>
      </c>
      <c r="D1460" s="27">
        <f t="shared" si="226"/>
        <v>42</v>
      </c>
      <c r="E1460" s="27">
        <f t="shared" si="227"/>
        <v>4</v>
      </c>
      <c r="F1460" s="27">
        <f t="shared" si="221"/>
        <v>0.26989946551886662</v>
      </c>
      <c r="G1460" s="27">
        <f t="shared" si="222"/>
        <v>1.5256243415467886E-4</v>
      </c>
      <c r="H1460" s="27">
        <f t="shared" si="228"/>
        <v>0.74</v>
      </c>
      <c r="I1460" s="27">
        <f t="shared" si="229"/>
        <v>140</v>
      </c>
      <c r="J1460" s="27">
        <f t="shared" si="223"/>
        <v>83052.19716353195</v>
      </c>
      <c r="K1460" s="27">
        <f t="shared" si="224"/>
        <v>9.767051300915556E-5</v>
      </c>
    </row>
    <row r="1461" spans="1:11">
      <c r="A1461" s="27">
        <v>1460</v>
      </c>
      <c r="B1461" s="27">
        <f t="shared" si="220"/>
        <v>0.76406666666666667</v>
      </c>
      <c r="C1461" s="27">
        <f t="shared" si="225"/>
        <v>110</v>
      </c>
      <c r="D1461" s="27">
        <f t="shared" si="226"/>
        <v>42</v>
      </c>
      <c r="E1461" s="27">
        <f t="shared" si="227"/>
        <v>4</v>
      </c>
      <c r="F1461" s="27">
        <f t="shared" si="221"/>
        <v>0.27013696097991574</v>
      </c>
      <c r="G1461" s="27">
        <f t="shared" si="222"/>
        <v>1.5269668001384974E-4</v>
      </c>
      <c r="H1461" s="27">
        <f t="shared" si="228"/>
        <v>0.74</v>
      </c>
      <c r="I1461" s="27">
        <f t="shared" si="229"/>
        <v>140</v>
      </c>
      <c r="J1461" s="27">
        <f t="shared" si="223"/>
        <v>83122.61372603038</v>
      </c>
      <c r="K1461" s="27">
        <f t="shared" si="224"/>
        <v>9.7809889555881916E-5</v>
      </c>
    </row>
    <row r="1462" spans="1:11">
      <c r="A1462" s="27">
        <v>1461</v>
      </c>
      <c r="B1462" s="27">
        <f t="shared" si="220"/>
        <v>0.76458999999999999</v>
      </c>
      <c r="C1462" s="27">
        <f t="shared" si="225"/>
        <v>110</v>
      </c>
      <c r="D1462" s="27">
        <f t="shared" si="226"/>
        <v>42</v>
      </c>
      <c r="E1462" s="27">
        <f t="shared" si="227"/>
        <v>4</v>
      </c>
      <c r="F1462" s="27">
        <f t="shared" si="221"/>
        <v>0.27037439723603141</v>
      </c>
      <c r="G1462" s="27">
        <f t="shared" si="222"/>
        <v>1.5283089240704568E-4</v>
      </c>
      <c r="H1462" s="27">
        <f t="shared" si="228"/>
        <v>0.74</v>
      </c>
      <c r="I1462" s="27">
        <f t="shared" si="229"/>
        <v>140</v>
      </c>
      <c r="J1462" s="27">
        <f t="shared" si="223"/>
        <v>83193.010030692501</v>
      </c>
      <c r="K1462" s="27">
        <f t="shared" si="224"/>
        <v>9.7949311794592417E-5</v>
      </c>
    </row>
    <row r="1463" spans="1:11">
      <c r="A1463" s="27">
        <v>1462</v>
      </c>
      <c r="B1463" s="27">
        <f t="shared" si="220"/>
        <v>0.76511333333333331</v>
      </c>
      <c r="C1463" s="27">
        <f t="shared" si="225"/>
        <v>110</v>
      </c>
      <c r="D1463" s="27">
        <f t="shared" si="226"/>
        <v>42</v>
      </c>
      <c r="E1463" s="27">
        <f t="shared" si="227"/>
        <v>4</v>
      </c>
      <c r="F1463" s="27">
        <f t="shared" si="221"/>
        <v>0.27061177409387271</v>
      </c>
      <c r="G1463" s="27">
        <f t="shared" si="222"/>
        <v>1.5296507122497939E-4</v>
      </c>
      <c r="H1463" s="27">
        <f t="shared" si="228"/>
        <v>0.74</v>
      </c>
      <c r="I1463" s="27">
        <f t="shared" si="229"/>
        <v>140</v>
      </c>
      <c r="J1463" s="27">
        <f t="shared" si="223"/>
        <v>83263.386024546708</v>
      </c>
      <c r="K1463" s="27">
        <f t="shared" si="224"/>
        <v>9.8088779534804681E-5</v>
      </c>
    </row>
    <row r="1464" spans="1:11">
      <c r="A1464" s="27">
        <v>1463</v>
      </c>
      <c r="B1464" s="27">
        <f t="shared" si="220"/>
        <v>0.76563666666666663</v>
      </c>
      <c r="C1464" s="27">
        <f t="shared" si="225"/>
        <v>110</v>
      </c>
      <c r="D1464" s="27">
        <f t="shared" si="226"/>
        <v>42</v>
      </c>
      <c r="E1464" s="27">
        <f t="shared" si="227"/>
        <v>4</v>
      </c>
      <c r="F1464" s="27">
        <f t="shared" si="221"/>
        <v>0.27084909136025853</v>
      </c>
      <c r="G1464" s="27">
        <f t="shared" si="222"/>
        <v>1.5309921635845396E-4</v>
      </c>
      <c r="H1464" s="27">
        <f t="shared" si="228"/>
        <v>0.74</v>
      </c>
      <c r="I1464" s="27">
        <f t="shared" si="229"/>
        <v>140</v>
      </c>
      <c r="J1464" s="27">
        <f t="shared" si="223"/>
        <v>83333.741654670084</v>
      </c>
      <c r="K1464" s="27">
        <f t="shared" si="224"/>
        <v>9.8228292585932664E-5</v>
      </c>
    </row>
    <row r="1465" spans="1:11">
      <c r="A1465" s="27">
        <v>1464</v>
      </c>
      <c r="B1465" s="27">
        <f t="shared" si="220"/>
        <v>0.76615999999999995</v>
      </c>
      <c r="C1465" s="27">
        <f t="shared" si="225"/>
        <v>110</v>
      </c>
      <c r="D1465" s="27">
        <f t="shared" si="226"/>
        <v>42</v>
      </c>
      <c r="E1465" s="27">
        <f t="shared" si="227"/>
        <v>4</v>
      </c>
      <c r="F1465" s="27">
        <f t="shared" si="221"/>
        <v>0.27108634884216776</v>
      </c>
      <c r="G1465" s="27">
        <f t="shared" si="222"/>
        <v>1.5323332769836309E-4</v>
      </c>
      <c r="H1465" s="27">
        <f t="shared" si="228"/>
        <v>0.74</v>
      </c>
      <c r="I1465" s="27">
        <f t="shared" si="229"/>
        <v>140</v>
      </c>
      <c r="J1465" s="27">
        <f t="shared" si="223"/>
        <v>83404.076868188262</v>
      </c>
      <c r="K1465" s="27">
        <f t="shared" si="224"/>
        <v>9.8367850757287347E-5</v>
      </c>
    </row>
    <row r="1466" spans="1:11">
      <c r="A1466" s="27">
        <v>1465</v>
      </c>
      <c r="B1466" s="27">
        <f t="shared" si="220"/>
        <v>0.76668333333333338</v>
      </c>
      <c r="C1466" s="27">
        <f t="shared" si="225"/>
        <v>110</v>
      </c>
      <c r="D1466" s="27">
        <f t="shared" si="226"/>
        <v>42</v>
      </c>
      <c r="E1466" s="27">
        <f t="shared" si="227"/>
        <v>4</v>
      </c>
      <c r="F1466" s="27">
        <f t="shared" si="221"/>
        <v>0.27132354634673905</v>
      </c>
      <c r="G1466" s="27">
        <f t="shared" si="222"/>
        <v>1.533674051356905E-4</v>
      </c>
      <c r="H1466" s="27">
        <f t="shared" si="228"/>
        <v>0.74</v>
      </c>
      <c r="I1466" s="27">
        <f t="shared" si="229"/>
        <v>140</v>
      </c>
      <c r="J1466" s="27">
        <f t="shared" si="223"/>
        <v>83474.391612275533</v>
      </c>
      <c r="K1466" s="27">
        <f t="shared" si="224"/>
        <v>9.8507453858076851E-5</v>
      </c>
    </row>
    <row r="1467" spans="1:11">
      <c r="A1467" s="27">
        <v>1466</v>
      </c>
      <c r="B1467" s="27">
        <f t="shared" si="220"/>
        <v>0.7672066666666667</v>
      </c>
      <c r="C1467" s="27">
        <f t="shared" si="225"/>
        <v>110</v>
      </c>
      <c r="D1467" s="27">
        <f t="shared" si="226"/>
        <v>42</v>
      </c>
      <c r="E1467" s="27">
        <f t="shared" si="227"/>
        <v>4</v>
      </c>
      <c r="F1467" s="27">
        <f t="shared" si="221"/>
        <v>0.27156068368127084</v>
      </c>
      <c r="G1467" s="27">
        <f t="shared" si="222"/>
        <v>1.5350144856151048E-4</v>
      </c>
      <c r="H1467" s="27">
        <f t="shared" si="228"/>
        <v>0.74</v>
      </c>
      <c r="I1467" s="27">
        <f t="shared" si="229"/>
        <v>140</v>
      </c>
      <c r="J1467" s="27">
        <f t="shared" si="223"/>
        <v>83544.685834154734</v>
      </c>
      <c r="K1467" s="27">
        <f t="shared" si="224"/>
        <v>9.8647101697406999E-5</v>
      </c>
    </row>
    <row r="1468" spans="1:11">
      <c r="A1468" s="27">
        <v>1467</v>
      </c>
      <c r="B1468" s="27">
        <f t="shared" si="220"/>
        <v>0.76773000000000002</v>
      </c>
      <c r="C1468" s="27">
        <f t="shared" si="225"/>
        <v>110</v>
      </c>
      <c r="D1468" s="27">
        <f t="shared" si="226"/>
        <v>42</v>
      </c>
      <c r="E1468" s="27">
        <f t="shared" si="227"/>
        <v>4</v>
      </c>
      <c r="F1468" s="27">
        <f t="shared" si="221"/>
        <v>0.27179776065322114</v>
      </c>
      <c r="G1468" s="27">
        <f t="shared" si="222"/>
        <v>1.536354578669873E-4</v>
      </c>
      <c r="H1468" s="27">
        <f t="shared" si="228"/>
        <v>0.74</v>
      </c>
      <c r="I1468" s="27">
        <f t="shared" si="229"/>
        <v>140</v>
      </c>
      <c r="J1468" s="27">
        <f t="shared" si="223"/>
        <v>83614.959481097147</v>
      </c>
      <c r="K1468" s="27">
        <f t="shared" si="224"/>
        <v>9.8786794084281524E-5</v>
      </c>
    </row>
    <row r="1469" spans="1:11">
      <c r="A1469" s="27">
        <v>1468</v>
      </c>
      <c r="B1469" s="27">
        <f t="shared" si="220"/>
        <v>0.76825333333333334</v>
      </c>
      <c r="C1469" s="27">
        <f t="shared" si="225"/>
        <v>110</v>
      </c>
      <c r="D1469" s="27">
        <f t="shared" si="226"/>
        <v>42</v>
      </c>
      <c r="E1469" s="27">
        <f t="shared" si="227"/>
        <v>4</v>
      </c>
      <c r="F1469" s="27">
        <f t="shared" si="221"/>
        <v>0.27203477707020746</v>
      </c>
      <c r="G1469" s="27">
        <f t="shared" si="222"/>
        <v>1.5376943294337559E-4</v>
      </c>
      <c r="H1469" s="27">
        <f t="shared" si="228"/>
        <v>0.74</v>
      </c>
      <c r="I1469" s="27">
        <f t="shared" si="229"/>
        <v>140</v>
      </c>
      <c r="J1469" s="27">
        <f t="shared" si="223"/>
        <v>83685.212500422611</v>
      </c>
      <c r="K1469" s="27">
        <f t="shared" si="224"/>
        <v>9.8926530827602653E-5</v>
      </c>
    </row>
    <row r="1470" spans="1:11">
      <c r="A1470" s="27">
        <v>1469</v>
      </c>
      <c r="B1470" s="27">
        <f t="shared" si="220"/>
        <v>0.76877666666666666</v>
      </c>
      <c r="C1470" s="27">
        <f t="shared" si="225"/>
        <v>110</v>
      </c>
      <c r="D1470" s="27">
        <f t="shared" si="226"/>
        <v>42</v>
      </c>
      <c r="E1470" s="27">
        <f t="shared" si="227"/>
        <v>4</v>
      </c>
      <c r="F1470" s="27">
        <f t="shared" si="221"/>
        <v>0.27227173274000699</v>
      </c>
      <c r="G1470" s="27">
        <f t="shared" si="222"/>
        <v>1.5390337368202014E-4</v>
      </c>
      <c r="H1470" s="27">
        <f t="shared" si="228"/>
        <v>0.74</v>
      </c>
      <c r="I1470" s="27">
        <f t="shared" si="229"/>
        <v>140</v>
      </c>
      <c r="J1470" s="27">
        <f t="shared" si="223"/>
        <v>83755.44483949928</v>
      </c>
      <c r="K1470" s="27">
        <f t="shared" si="224"/>
        <v>9.9066311736171358E-5</v>
      </c>
    </row>
    <row r="1471" spans="1:11">
      <c r="A1471" s="27">
        <v>1470</v>
      </c>
      <c r="B1471" s="27">
        <f t="shared" si="220"/>
        <v>0.76929999999999998</v>
      </c>
      <c r="C1471" s="27">
        <f t="shared" si="225"/>
        <v>110</v>
      </c>
      <c r="D1471" s="27">
        <f t="shared" si="226"/>
        <v>42</v>
      </c>
      <c r="E1471" s="27">
        <f t="shared" si="227"/>
        <v>4</v>
      </c>
      <c r="F1471" s="27">
        <f t="shared" si="221"/>
        <v>0.27250862747055599</v>
      </c>
      <c r="G1471" s="27">
        <f t="shared" si="222"/>
        <v>1.5403727997435573E-4</v>
      </c>
      <c r="H1471" s="27">
        <f t="shared" si="228"/>
        <v>0.74</v>
      </c>
      <c r="I1471" s="27">
        <f t="shared" si="229"/>
        <v>140</v>
      </c>
      <c r="J1471" s="27">
        <f t="shared" si="223"/>
        <v>83825.656445743793</v>
      </c>
      <c r="K1471" s="27">
        <f t="shared" si="224"/>
        <v>9.9206136618687864E-5</v>
      </c>
    </row>
    <row r="1472" spans="1:11">
      <c r="A1472" s="27">
        <v>1471</v>
      </c>
      <c r="B1472" s="27">
        <f t="shared" si="220"/>
        <v>0.7698233333333333</v>
      </c>
      <c r="C1472" s="27">
        <f t="shared" si="225"/>
        <v>110</v>
      </c>
      <c r="D1472" s="27">
        <f t="shared" si="226"/>
        <v>42</v>
      </c>
      <c r="E1472" s="27">
        <f t="shared" si="227"/>
        <v>4</v>
      </c>
      <c r="F1472" s="27">
        <f t="shared" si="221"/>
        <v>0.27274546106995012</v>
      </c>
      <c r="G1472" s="27">
        <f t="shared" si="222"/>
        <v>1.5417115171190699E-4</v>
      </c>
      <c r="H1472" s="27">
        <f t="shared" si="228"/>
        <v>0.74</v>
      </c>
      <c r="I1472" s="27">
        <f t="shared" si="229"/>
        <v>140</v>
      </c>
      <c r="J1472" s="27">
        <f t="shared" si="223"/>
        <v>83895.847266621058</v>
      </c>
      <c r="K1472" s="27">
        <f t="shared" si="224"/>
        <v>9.9346005283751742E-5</v>
      </c>
    </row>
    <row r="1473" spans="1:11">
      <c r="A1473" s="27">
        <v>1472</v>
      </c>
      <c r="B1473" s="27">
        <f t="shared" si="220"/>
        <v>0.77034666666666662</v>
      </c>
      <c r="C1473" s="27">
        <f t="shared" si="225"/>
        <v>110</v>
      </c>
      <c r="D1473" s="27">
        <f t="shared" si="226"/>
        <v>42</v>
      </c>
      <c r="E1473" s="27">
        <f t="shared" si="227"/>
        <v>4</v>
      </c>
      <c r="F1473" s="27">
        <f t="shared" si="221"/>
        <v>0.27298223334644411</v>
      </c>
      <c r="G1473" s="27">
        <f t="shared" si="222"/>
        <v>1.543049887862889E-4</v>
      </c>
      <c r="H1473" s="27">
        <f t="shared" si="228"/>
        <v>0.74</v>
      </c>
      <c r="I1473" s="27">
        <f t="shared" si="229"/>
        <v>140</v>
      </c>
      <c r="J1473" s="27">
        <f t="shared" si="223"/>
        <v>83966.017249644297</v>
      </c>
      <c r="K1473" s="27">
        <f t="shared" si="224"/>
        <v>9.9485917539862665E-5</v>
      </c>
    </row>
    <row r="1474" spans="1:11">
      <c r="A1474" s="27">
        <v>1473</v>
      </c>
      <c r="B1474" s="27">
        <f t="shared" ref="B1474:B1537" si="230">3.14/6000*A1474</f>
        <v>0.77086999999999994</v>
      </c>
      <c r="C1474" s="27">
        <f t="shared" si="225"/>
        <v>110</v>
      </c>
      <c r="D1474" s="27">
        <f t="shared" si="226"/>
        <v>42</v>
      </c>
      <c r="E1474" s="27">
        <f t="shared" si="227"/>
        <v>4</v>
      </c>
      <c r="F1474" s="27">
        <f t="shared" ref="F1474:F1537" si="231">1.414*C1474*SIN(B1474)*SIN(B1474)/(1.414*C1474*SIN(B1474)+E1474*D1474)</f>
        <v>0.27321894410845188</v>
      </c>
      <c r="G1474" s="27">
        <f t="shared" ref="G1474:G1537" si="232">SIN(B1474)*SIN(B1474)*D1474*E1474/(1.414*C1474*SIN(B1474)+D1474*E1474)*3.14/6000</f>
        <v>1.5443879108920593E-4</v>
      </c>
      <c r="H1474" s="27">
        <f t="shared" si="228"/>
        <v>0.74</v>
      </c>
      <c r="I1474" s="27">
        <f t="shared" si="229"/>
        <v>140</v>
      </c>
      <c r="J1474" s="27">
        <f t="shared" ref="J1474:J1537" si="233">1.414*I1474*SIN(B1474)*1.414*I1474*SIN(B1474)/(1.414*I1474*SIN(B1474)+E1474*D1474)/(H1474/1000)</f>
        <v>84036.166342375</v>
      </c>
      <c r="K1474" s="27">
        <f t="shared" ref="K1474:K1537" si="234">SIN(B1474)*SIN(B1474)*1.414*C1474*SIN(B1474)/(1.414*C1474*SIN(B1474)+E1474*D1474)*3.14/6000</f>
        <v>9.9625873195420561E-5</v>
      </c>
    </row>
    <row r="1475" spans="1:11">
      <c r="A1475" s="27">
        <v>1474</v>
      </c>
      <c r="B1475" s="27">
        <f t="shared" si="230"/>
        <v>0.77139333333333338</v>
      </c>
      <c r="C1475" s="27">
        <f t="shared" ref="C1475:C1538" si="235">C1474</f>
        <v>110</v>
      </c>
      <c r="D1475" s="27">
        <f t="shared" ref="D1475:D1538" si="236">D1474</f>
        <v>42</v>
      </c>
      <c r="E1475" s="27">
        <f t="shared" ref="E1475:E1538" si="237">E1474</f>
        <v>4</v>
      </c>
      <c r="F1475" s="27">
        <f t="shared" si="231"/>
        <v>0.27345559316454632</v>
      </c>
      <c r="G1475" s="27">
        <f t="shared" si="232"/>
        <v>1.5457255851245279E-4</v>
      </c>
      <c r="H1475" s="27">
        <f t="shared" ref="H1475:H1538" si="238">H1474</f>
        <v>0.74</v>
      </c>
      <c r="I1475" s="27">
        <f t="shared" ref="I1475:I1538" si="239">I1474</f>
        <v>140</v>
      </c>
      <c r="J1475" s="27">
        <f t="shared" si="233"/>
        <v>84106.294492422836</v>
      </c>
      <c r="K1475" s="27">
        <f t="shared" si="234"/>
        <v>9.9765872058726058E-5</v>
      </c>
    </row>
    <row r="1476" spans="1:11">
      <c r="A1476" s="27">
        <v>1475</v>
      </c>
      <c r="B1476" s="27">
        <f t="shared" si="230"/>
        <v>0.7719166666666667</v>
      </c>
      <c r="C1476" s="27">
        <f t="shared" si="235"/>
        <v>110</v>
      </c>
      <c r="D1476" s="27">
        <f t="shared" si="236"/>
        <v>42</v>
      </c>
      <c r="E1476" s="27">
        <f t="shared" si="237"/>
        <v>4</v>
      </c>
      <c r="F1476" s="27">
        <f t="shared" si="231"/>
        <v>0.27369218032345866</v>
      </c>
      <c r="G1476" s="27">
        <f t="shared" si="232"/>
        <v>1.5470629094791364E-4</v>
      </c>
      <c r="H1476" s="27">
        <f t="shared" si="238"/>
        <v>0.74</v>
      </c>
      <c r="I1476" s="27">
        <f t="shared" si="239"/>
        <v>140</v>
      </c>
      <c r="J1476" s="27">
        <f t="shared" si="233"/>
        <v>84176.401647445615</v>
      </c>
      <c r="K1476" s="27">
        <f t="shared" si="234"/>
        <v>9.9905913937980742E-5</v>
      </c>
    </row>
    <row r="1477" spans="1:11">
      <c r="A1477" s="27">
        <v>1476</v>
      </c>
      <c r="B1477" s="27">
        <f t="shared" si="230"/>
        <v>0.77244000000000002</v>
      </c>
      <c r="C1477" s="27">
        <f t="shared" si="235"/>
        <v>110</v>
      </c>
      <c r="D1477" s="27">
        <f t="shared" si="236"/>
        <v>42</v>
      </c>
      <c r="E1477" s="27">
        <f t="shared" si="237"/>
        <v>4</v>
      </c>
      <c r="F1477" s="27">
        <f t="shared" si="231"/>
        <v>0.27392870539407976</v>
      </c>
      <c r="G1477" s="27">
        <f t="shared" si="232"/>
        <v>1.5483998828756267E-4</v>
      </c>
      <c r="H1477" s="27">
        <f t="shared" si="238"/>
        <v>0.74</v>
      </c>
      <c r="I1477" s="27">
        <f t="shared" si="239"/>
        <v>140</v>
      </c>
      <c r="J1477" s="27">
        <f t="shared" si="233"/>
        <v>84246.487755149385</v>
      </c>
      <c r="K1477" s="27">
        <f t="shared" si="234"/>
        <v>1.0004599864128793E-4</v>
      </c>
    </row>
    <row r="1478" spans="1:11">
      <c r="A1478" s="27">
        <v>1477</v>
      </c>
      <c r="B1478" s="27">
        <f t="shared" si="230"/>
        <v>0.77296333333333334</v>
      </c>
      <c r="C1478" s="27">
        <f t="shared" si="235"/>
        <v>110</v>
      </c>
      <c r="D1478" s="27">
        <f t="shared" si="236"/>
        <v>42</v>
      </c>
      <c r="E1478" s="27">
        <f t="shared" si="237"/>
        <v>4</v>
      </c>
      <c r="F1478" s="27">
        <f t="shared" si="231"/>
        <v>0.27416516818545866</v>
      </c>
      <c r="G1478" s="27">
        <f t="shared" si="232"/>
        <v>1.5497365042346355E-4</v>
      </c>
      <c r="H1478" s="27">
        <f t="shared" si="238"/>
        <v>0.74</v>
      </c>
      <c r="I1478" s="27">
        <f t="shared" si="239"/>
        <v>140</v>
      </c>
      <c r="J1478" s="27">
        <f t="shared" si="233"/>
        <v>84316.552763288171</v>
      </c>
      <c r="K1478" s="27">
        <f t="shared" si="234"/>
        <v>1.0018612597665248E-4</v>
      </c>
    </row>
    <row r="1479" spans="1:11">
      <c r="A1479" s="27">
        <v>1478</v>
      </c>
      <c r="B1479" s="27">
        <f t="shared" si="230"/>
        <v>0.77348666666666666</v>
      </c>
      <c r="C1479" s="27">
        <f t="shared" si="235"/>
        <v>110</v>
      </c>
      <c r="D1479" s="27">
        <f t="shared" si="236"/>
        <v>42</v>
      </c>
      <c r="E1479" s="27">
        <f t="shared" si="237"/>
        <v>4</v>
      </c>
      <c r="F1479" s="27">
        <f t="shared" si="231"/>
        <v>0.27440156850680297</v>
      </c>
      <c r="G1479" s="27">
        <f t="shared" si="232"/>
        <v>1.5510727724776983E-4</v>
      </c>
      <c r="H1479" s="27">
        <f t="shared" si="238"/>
        <v>0.74</v>
      </c>
      <c r="I1479" s="27">
        <f t="shared" si="239"/>
        <v>140</v>
      </c>
      <c r="J1479" s="27">
        <f t="shared" si="233"/>
        <v>84386.596619664124</v>
      </c>
      <c r="K1479" s="27">
        <f t="shared" si="234"/>
        <v>1.003262957519817E-4</v>
      </c>
    </row>
    <row r="1480" spans="1:11">
      <c r="A1480" s="27">
        <v>1479</v>
      </c>
      <c r="B1480" s="27">
        <f t="shared" si="230"/>
        <v>0.77400999999999998</v>
      </c>
      <c r="C1480" s="27">
        <f t="shared" si="235"/>
        <v>110</v>
      </c>
      <c r="D1480" s="27">
        <f t="shared" si="236"/>
        <v>42</v>
      </c>
      <c r="E1480" s="27">
        <f t="shared" si="237"/>
        <v>4</v>
      </c>
      <c r="F1480" s="27">
        <f t="shared" si="231"/>
        <v>0.27463790616747896</v>
      </c>
      <c r="G1480" s="27">
        <f t="shared" si="232"/>
        <v>1.5524086865272439E-4</v>
      </c>
      <c r="H1480" s="27">
        <f t="shared" si="238"/>
        <v>0.74</v>
      </c>
      <c r="I1480" s="27">
        <f t="shared" si="239"/>
        <v>140</v>
      </c>
      <c r="J1480" s="27">
        <f t="shared" si="233"/>
        <v>84456.619272127311</v>
      </c>
      <c r="K1480" s="27">
        <f t="shared" si="234"/>
        <v>1.0046650777508531E-4</v>
      </c>
    </row>
    <row r="1481" spans="1:11">
      <c r="A1481" s="27">
        <v>1480</v>
      </c>
      <c r="B1481" s="27">
        <f t="shared" si="230"/>
        <v>0.7745333333333333</v>
      </c>
      <c r="C1481" s="27">
        <f t="shared" si="235"/>
        <v>110</v>
      </c>
      <c r="D1481" s="27">
        <f t="shared" si="236"/>
        <v>42</v>
      </c>
      <c r="E1481" s="27">
        <f t="shared" si="237"/>
        <v>4</v>
      </c>
      <c r="F1481" s="27">
        <f t="shared" si="231"/>
        <v>0.27487418097701111</v>
      </c>
      <c r="G1481" s="27">
        <f t="shared" si="232"/>
        <v>1.5537442453065976E-4</v>
      </c>
      <c r="H1481" s="27">
        <f t="shared" si="238"/>
        <v>0.74</v>
      </c>
      <c r="I1481" s="27">
        <f t="shared" si="239"/>
        <v>140</v>
      </c>
      <c r="J1481" s="27">
        <f t="shared" si="233"/>
        <v>84526.620668575808</v>
      </c>
      <c r="K1481" s="27">
        <f t="shared" si="234"/>
        <v>1.0060676185367618E-4</v>
      </c>
    </row>
    <row r="1482" spans="1:11">
      <c r="A1482" s="27">
        <v>1481</v>
      </c>
      <c r="B1482" s="27">
        <f t="shared" si="230"/>
        <v>0.77505666666666662</v>
      </c>
      <c r="C1482" s="27">
        <f t="shared" si="235"/>
        <v>110</v>
      </c>
      <c r="D1482" s="27">
        <f t="shared" si="236"/>
        <v>42</v>
      </c>
      <c r="E1482" s="27">
        <f t="shared" si="237"/>
        <v>4</v>
      </c>
      <c r="F1482" s="27">
        <f t="shared" si="231"/>
        <v>0.27511039274508248</v>
      </c>
      <c r="G1482" s="27">
        <f t="shared" si="232"/>
        <v>1.5550794477399804E-4</v>
      </c>
      <c r="H1482" s="27">
        <f t="shared" si="238"/>
        <v>0.74</v>
      </c>
      <c r="I1482" s="27">
        <f t="shared" si="239"/>
        <v>140</v>
      </c>
      <c r="J1482" s="27">
        <f t="shared" si="233"/>
        <v>84596.600756955624</v>
      </c>
      <c r="K1482" s="27">
        <f t="shared" si="234"/>
        <v>1.0074705779537041E-4</v>
      </c>
    </row>
    <row r="1483" spans="1:11">
      <c r="A1483" s="27">
        <v>1482</v>
      </c>
      <c r="B1483" s="27">
        <f t="shared" si="230"/>
        <v>0.77558000000000005</v>
      </c>
      <c r="C1483" s="27">
        <f t="shared" si="235"/>
        <v>110</v>
      </c>
      <c r="D1483" s="27">
        <f t="shared" si="236"/>
        <v>42</v>
      </c>
      <c r="E1483" s="27">
        <f t="shared" si="237"/>
        <v>4</v>
      </c>
      <c r="F1483" s="27">
        <f t="shared" si="231"/>
        <v>0.27534654128153407</v>
      </c>
      <c r="G1483" s="27">
        <f t="shared" si="232"/>
        <v>1.5564142927525061E-4</v>
      </c>
      <c r="H1483" s="27">
        <f t="shared" si="238"/>
        <v>0.74</v>
      </c>
      <c r="I1483" s="27">
        <f t="shared" si="239"/>
        <v>140</v>
      </c>
      <c r="J1483" s="27">
        <f t="shared" si="233"/>
        <v>84666.55948526063</v>
      </c>
      <c r="K1483" s="27">
        <f t="shared" si="234"/>
        <v>1.0088739540768797E-4</v>
      </c>
    </row>
    <row r="1484" spans="1:11">
      <c r="A1484" s="27">
        <v>1483</v>
      </c>
      <c r="B1484" s="27">
        <f t="shared" si="230"/>
        <v>0.77610333333333337</v>
      </c>
      <c r="C1484" s="27">
        <f t="shared" si="235"/>
        <v>110</v>
      </c>
      <c r="D1484" s="27">
        <f t="shared" si="236"/>
        <v>42</v>
      </c>
      <c r="E1484" s="27">
        <f t="shared" si="237"/>
        <v>4</v>
      </c>
      <c r="F1484" s="27">
        <f t="shared" si="231"/>
        <v>0.2755826263963651</v>
      </c>
      <c r="G1484" s="27">
        <f t="shared" si="232"/>
        <v>1.5577487792701826E-4</v>
      </c>
      <c r="H1484" s="27">
        <f t="shared" si="238"/>
        <v>0.74</v>
      </c>
      <c r="I1484" s="27">
        <f t="shared" si="239"/>
        <v>140</v>
      </c>
      <c r="J1484" s="27">
        <f t="shared" si="233"/>
        <v>84736.496801532499</v>
      </c>
      <c r="K1484" s="27">
        <f t="shared" si="234"/>
        <v>1.0102777449805283E-4</v>
      </c>
    </row>
    <row r="1485" spans="1:11">
      <c r="A1485" s="27">
        <v>1484</v>
      </c>
      <c r="B1485" s="27">
        <f t="shared" si="230"/>
        <v>0.77662666666666669</v>
      </c>
      <c r="C1485" s="27">
        <f t="shared" si="235"/>
        <v>110</v>
      </c>
      <c r="D1485" s="27">
        <f t="shared" si="236"/>
        <v>42</v>
      </c>
      <c r="E1485" s="27">
        <f t="shared" si="237"/>
        <v>4</v>
      </c>
      <c r="F1485" s="27">
        <f t="shared" si="231"/>
        <v>0.27581864789973293</v>
      </c>
      <c r="G1485" s="27">
        <f t="shared" si="232"/>
        <v>1.5590829062199125E-4</v>
      </c>
      <c r="H1485" s="27">
        <f t="shared" si="238"/>
        <v>0.74</v>
      </c>
      <c r="I1485" s="27">
        <f t="shared" si="239"/>
        <v>140</v>
      </c>
      <c r="J1485" s="27">
        <f t="shared" si="233"/>
        <v>84806.412653860767</v>
      </c>
      <c r="K1485" s="27">
        <f t="shared" si="234"/>
        <v>1.0116819487379363E-4</v>
      </c>
    </row>
    <row r="1486" spans="1:11">
      <c r="A1486" s="27">
        <v>1485</v>
      </c>
      <c r="B1486" s="27">
        <f t="shared" si="230"/>
        <v>0.77715000000000001</v>
      </c>
      <c r="C1486" s="27">
        <f t="shared" si="235"/>
        <v>110</v>
      </c>
      <c r="D1486" s="27">
        <f t="shared" si="236"/>
        <v>42</v>
      </c>
      <c r="E1486" s="27">
        <f t="shared" si="237"/>
        <v>4</v>
      </c>
      <c r="F1486" s="27">
        <f t="shared" si="231"/>
        <v>0.27605460560195255</v>
      </c>
      <c r="G1486" s="27">
        <f t="shared" si="232"/>
        <v>1.5604166725294888E-4</v>
      </c>
      <c r="H1486" s="27">
        <f t="shared" si="238"/>
        <v>0.74</v>
      </c>
      <c r="I1486" s="27">
        <f t="shared" si="239"/>
        <v>140</v>
      </c>
      <c r="J1486" s="27">
        <f t="shared" si="233"/>
        <v>84876.306990382684</v>
      </c>
      <c r="K1486" s="27">
        <f t="shared" si="234"/>
        <v>1.0130865634214372E-4</v>
      </c>
    </row>
    <row r="1487" spans="1:11">
      <c r="A1487" s="27">
        <v>1486</v>
      </c>
      <c r="B1487" s="27">
        <f t="shared" si="230"/>
        <v>0.77767333333333333</v>
      </c>
      <c r="C1487" s="27">
        <f t="shared" si="235"/>
        <v>110</v>
      </c>
      <c r="D1487" s="27">
        <f t="shared" si="236"/>
        <v>42</v>
      </c>
      <c r="E1487" s="27">
        <f t="shared" si="237"/>
        <v>4</v>
      </c>
      <c r="F1487" s="27">
        <f t="shared" si="231"/>
        <v>0.27629049931349708</v>
      </c>
      <c r="G1487" s="27">
        <f t="shared" si="232"/>
        <v>1.5617500771275983E-4</v>
      </c>
      <c r="H1487" s="27">
        <f t="shared" si="238"/>
        <v>0.74</v>
      </c>
      <c r="I1487" s="27">
        <f t="shared" si="239"/>
        <v>140</v>
      </c>
      <c r="J1487" s="27">
        <f t="shared" si="233"/>
        <v>84946.179759283215</v>
      </c>
      <c r="K1487" s="27">
        <f t="shared" si="234"/>
        <v>1.014491587102419E-4</v>
      </c>
    </row>
    <row r="1488" spans="1:11">
      <c r="A1488" s="27">
        <v>1487</v>
      </c>
      <c r="B1488" s="27">
        <f t="shared" si="230"/>
        <v>0.77819666666666665</v>
      </c>
      <c r="C1488" s="27">
        <f t="shared" si="235"/>
        <v>110</v>
      </c>
      <c r="D1488" s="27">
        <f t="shared" si="236"/>
        <v>42</v>
      </c>
      <c r="E1488" s="27">
        <f t="shared" si="237"/>
        <v>4</v>
      </c>
      <c r="F1488" s="27">
        <f t="shared" si="231"/>
        <v>0.27652632884499723</v>
      </c>
      <c r="G1488" s="27">
        <f t="shared" si="232"/>
        <v>1.5630831189438187E-4</v>
      </c>
      <c r="H1488" s="27">
        <f t="shared" si="238"/>
        <v>0.74</v>
      </c>
      <c r="I1488" s="27">
        <f t="shared" si="239"/>
        <v>140</v>
      </c>
      <c r="J1488" s="27">
        <f t="shared" si="233"/>
        <v>85016.030908795001</v>
      </c>
      <c r="K1488" s="27">
        <f t="shared" si="234"/>
        <v>1.0158970178513244E-4</v>
      </c>
    </row>
    <row r="1489" spans="1:11">
      <c r="A1489" s="27">
        <v>1488</v>
      </c>
      <c r="B1489" s="27">
        <f t="shared" si="230"/>
        <v>0.77871999999999997</v>
      </c>
      <c r="C1489" s="27">
        <f t="shared" si="235"/>
        <v>110</v>
      </c>
      <c r="D1489" s="27">
        <f t="shared" si="236"/>
        <v>42</v>
      </c>
      <c r="E1489" s="27">
        <f t="shared" si="237"/>
        <v>4</v>
      </c>
      <c r="F1489" s="27">
        <f t="shared" si="231"/>
        <v>0.27676209400724155</v>
      </c>
      <c r="G1489" s="27">
        <f t="shared" si="232"/>
        <v>1.5644157969086202E-4</v>
      </c>
      <c r="H1489" s="27">
        <f t="shared" si="238"/>
        <v>0.74</v>
      </c>
      <c r="I1489" s="27">
        <f t="shared" si="239"/>
        <v>140</v>
      </c>
      <c r="J1489" s="27">
        <f t="shared" si="233"/>
        <v>85085.860387198336</v>
      </c>
      <c r="K1489" s="27">
        <f t="shared" si="234"/>
        <v>1.0173028537376588E-4</v>
      </c>
    </row>
    <row r="1490" spans="1:11">
      <c r="A1490" s="27">
        <v>1489</v>
      </c>
      <c r="B1490" s="27">
        <f t="shared" si="230"/>
        <v>0.77924333333333329</v>
      </c>
      <c r="C1490" s="27">
        <f t="shared" si="235"/>
        <v>110</v>
      </c>
      <c r="D1490" s="27">
        <f t="shared" si="236"/>
        <v>42</v>
      </c>
      <c r="E1490" s="27">
        <f t="shared" si="237"/>
        <v>4</v>
      </c>
      <c r="F1490" s="27">
        <f t="shared" si="231"/>
        <v>0.27699779461117574</v>
      </c>
      <c r="G1490" s="27">
        <f t="shared" si="232"/>
        <v>1.5657481099533608E-4</v>
      </c>
      <c r="H1490" s="27">
        <f t="shared" si="238"/>
        <v>0.74</v>
      </c>
      <c r="I1490" s="27">
        <f t="shared" si="239"/>
        <v>140</v>
      </c>
      <c r="J1490" s="27">
        <f t="shared" si="233"/>
        <v>85155.668142821043</v>
      </c>
      <c r="K1490" s="27">
        <f t="shared" si="234"/>
        <v>1.0187090928299887E-4</v>
      </c>
    </row>
    <row r="1491" spans="1:11">
      <c r="A1491" s="27">
        <v>1490</v>
      </c>
      <c r="B1491" s="27">
        <f t="shared" si="230"/>
        <v>0.77976666666666672</v>
      </c>
      <c r="C1491" s="27">
        <f t="shared" si="235"/>
        <v>110</v>
      </c>
      <c r="D1491" s="27">
        <f t="shared" si="236"/>
        <v>42</v>
      </c>
      <c r="E1491" s="27">
        <f t="shared" si="237"/>
        <v>4</v>
      </c>
      <c r="F1491" s="27">
        <f t="shared" si="231"/>
        <v>0.27723343046790344</v>
      </c>
      <c r="G1491" s="27">
        <f t="shared" si="232"/>
        <v>1.5670800570102914E-4</v>
      </c>
      <c r="H1491" s="27">
        <f t="shared" si="238"/>
        <v>0.74</v>
      </c>
      <c r="I1491" s="27">
        <f t="shared" si="239"/>
        <v>140</v>
      </c>
      <c r="J1491" s="27">
        <f t="shared" si="233"/>
        <v>85225.454124038646</v>
      </c>
      <c r="K1491" s="27">
        <f t="shared" si="234"/>
        <v>1.020115733195952E-4</v>
      </c>
    </row>
    <row r="1492" spans="1:11">
      <c r="A1492" s="27">
        <v>1491</v>
      </c>
      <c r="B1492" s="27">
        <f t="shared" si="230"/>
        <v>0.78029000000000004</v>
      </c>
      <c r="C1492" s="27">
        <f t="shared" si="235"/>
        <v>110</v>
      </c>
      <c r="D1492" s="27">
        <f t="shared" si="236"/>
        <v>42</v>
      </c>
      <c r="E1492" s="27">
        <f t="shared" si="237"/>
        <v>4</v>
      </c>
      <c r="F1492" s="27">
        <f t="shared" si="231"/>
        <v>0.27746900138868541</v>
      </c>
      <c r="G1492" s="27">
        <f t="shared" si="232"/>
        <v>1.5684116370125512E-4</v>
      </c>
      <c r="H1492" s="27">
        <f t="shared" si="238"/>
        <v>0.74</v>
      </c>
      <c r="I1492" s="27">
        <f t="shared" si="239"/>
        <v>140</v>
      </c>
      <c r="J1492" s="27">
        <f t="shared" si="233"/>
        <v>85295.218279273948</v>
      </c>
      <c r="K1492" s="27">
        <f t="shared" si="234"/>
        <v>1.0215227729022558E-4</v>
      </c>
    </row>
    <row r="1493" spans="1:11">
      <c r="A1493" s="27">
        <v>1492</v>
      </c>
      <c r="B1493" s="27">
        <f t="shared" si="230"/>
        <v>0.78081333333333336</v>
      </c>
      <c r="C1493" s="27">
        <f t="shared" si="235"/>
        <v>110</v>
      </c>
      <c r="D1493" s="27">
        <f t="shared" si="236"/>
        <v>42</v>
      </c>
      <c r="E1493" s="27">
        <f t="shared" si="237"/>
        <v>4</v>
      </c>
      <c r="F1493" s="27">
        <f t="shared" si="231"/>
        <v>0.27770450718493961</v>
      </c>
      <c r="G1493" s="27">
        <f t="shared" si="232"/>
        <v>1.5697428488941684E-4</v>
      </c>
      <c r="H1493" s="27">
        <f t="shared" si="238"/>
        <v>0.74</v>
      </c>
      <c r="I1493" s="27">
        <f t="shared" si="239"/>
        <v>140</v>
      </c>
      <c r="J1493" s="27">
        <f t="shared" si="233"/>
        <v>85364.960556997423</v>
      </c>
      <c r="K1493" s="27">
        <f t="shared" si="234"/>
        <v>1.0229302100146835E-4</v>
      </c>
    </row>
    <row r="1494" spans="1:11">
      <c r="A1494" s="27">
        <v>1493</v>
      </c>
      <c r="B1494" s="27">
        <f t="shared" si="230"/>
        <v>0.78133666666666668</v>
      </c>
      <c r="C1494" s="27">
        <f t="shared" si="235"/>
        <v>110</v>
      </c>
      <c r="D1494" s="27">
        <f t="shared" si="236"/>
        <v>42</v>
      </c>
      <c r="E1494" s="27">
        <f t="shared" si="237"/>
        <v>4</v>
      </c>
      <c r="F1494" s="27">
        <f t="shared" si="231"/>
        <v>0.27793994766824143</v>
      </c>
      <c r="G1494" s="27">
        <f t="shared" si="232"/>
        <v>1.5710736915900599E-4</v>
      </c>
      <c r="H1494" s="27">
        <f t="shared" si="238"/>
        <v>0.74</v>
      </c>
      <c r="I1494" s="27">
        <f t="shared" si="239"/>
        <v>140</v>
      </c>
      <c r="J1494" s="27">
        <f t="shared" si="233"/>
        <v>85434.680905726898</v>
      </c>
      <c r="K1494" s="27">
        <f t="shared" si="234"/>
        <v>1.0243380425980986E-4</v>
      </c>
    </row>
    <row r="1495" spans="1:11">
      <c r="A1495" s="27">
        <v>1494</v>
      </c>
      <c r="B1495" s="27">
        <f t="shared" si="230"/>
        <v>0.78186</v>
      </c>
      <c r="C1495" s="27">
        <f t="shared" si="235"/>
        <v>110</v>
      </c>
      <c r="D1495" s="27">
        <f t="shared" si="236"/>
        <v>42</v>
      </c>
      <c r="E1495" s="27">
        <f t="shared" si="237"/>
        <v>4</v>
      </c>
      <c r="F1495" s="27">
        <f t="shared" si="231"/>
        <v>0.27817532265032319</v>
      </c>
      <c r="G1495" s="27">
        <f t="shared" si="232"/>
        <v>1.5724041640360306E-4</v>
      </c>
      <c r="H1495" s="27">
        <f t="shared" si="238"/>
        <v>0.74</v>
      </c>
      <c r="I1495" s="27">
        <f t="shared" si="239"/>
        <v>140</v>
      </c>
      <c r="J1495" s="27">
        <f t="shared" si="233"/>
        <v>85504.379274027553</v>
      </c>
      <c r="K1495" s="27">
        <f t="shared" si="234"/>
        <v>1.0257462687164461E-4</v>
      </c>
    </row>
    <row r="1496" spans="1:11">
      <c r="A1496" s="27">
        <v>1495</v>
      </c>
      <c r="B1496" s="27">
        <f t="shared" si="230"/>
        <v>0.78238333333333332</v>
      </c>
      <c r="C1496" s="27">
        <f t="shared" si="235"/>
        <v>110</v>
      </c>
      <c r="D1496" s="27">
        <f t="shared" si="236"/>
        <v>42</v>
      </c>
      <c r="E1496" s="27">
        <f t="shared" si="237"/>
        <v>4</v>
      </c>
      <c r="F1496" s="27">
        <f t="shared" si="231"/>
        <v>0.27841063194307425</v>
      </c>
      <c r="G1496" s="27">
        <f t="shared" si="232"/>
        <v>1.5737342651687728E-4</v>
      </c>
      <c r="H1496" s="27">
        <f t="shared" si="238"/>
        <v>0.74</v>
      </c>
      <c r="I1496" s="27">
        <f t="shared" si="239"/>
        <v>140</v>
      </c>
      <c r="J1496" s="27">
        <f t="shared" si="233"/>
        <v>85574.055610512034</v>
      </c>
      <c r="K1496" s="27">
        <f t="shared" si="234"/>
        <v>1.0271548864327605E-4</v>
      </c>
    </row>
    <row r="1497" spans="1:11">
      <c r="A1497" s="27">
        <v>1496</v>
      </c>
      <c r="B1497" s="27">
        <f t="shared" si="230"/>
        <v>0.78290666666666664</v>
      </c>
      <c r="C1497" s="27">
        <f t="shared" si="235"/>
        <v>110</v>
      </c>
      <c r="D1497" s="27">
        <f t="shared" si="236"/>
        <v>42</v>
      </c>
      <c r="E1497" s="27">
        <f t="shared" si="237"/>
        <v>4</v>
      </c>
      <c r="F1497" s="27">
        <f t="shared" si="231"/>
        <v>0.27864587535854107</v>
      </c>
      <c r="G1497" s="27">
        <f t="shared" si="232"/>
        <v>1.5750639939258668E-4</v>
      </c>
      <c r="H1497" s="27">
        <f t="shared" si="238"/>
        <v>0.74</v>
      </c>
      <c r="I1497" s="27">
        <f t="shared" si="239"/>
        <v>140</v>
      </c>
      <c r="J1497" s="27">
        <f t="shared" si="233"/>
        <v>85643.709863840166</v>
      </c>
      <c r="K1497" s="27">
        <f t="shared" si="234"/>
        <v>1.0285638938091657E-4</v>
      </c>
    </row>
    <row r="1498" spans="1:11">
      <c r="A1498" s="27">
        <v>1497</v>
      </c>
      <c r="B1498" s="27">
        <f t="shared" si="230"/>
        <v>0.78342999999999996</v>
      </c>
      <c r="C1498" s="27">
        <f t="shared" si="235"/>
        <v>110</v>
      </c>
      <c r="D1498" s="27">
        <f t="shared" si="236"/>
        <v>42</v>
      </c>
      <c r="E1498" s="27">
        <f t="shared" si="237"/>
        <v>4</v>
      </c>
      <c r="F1498" s="27">
        <f t="shared" si="231"/>
        <v>0.27888105270892655</v>
      </c>
      <c r="G1498" s="27">
        <f t="shared" si="232"/>
        <v>1.5763933492457779E-4</v>
      </c>
      <c r="H1498" s="27">
        <f t="shared" si="238"/>
        <v>0.74</v>
      </c>
      <c r="I1498" s="27">
        <f t="shared" si="239"/>
        <v>140</v>
      </c>
      <c r="J1498" s="27">
        <f t="shared" si="233"/>
        <v>85713.341982719081</v>
      </c>
      <c r="K1498" s="27">
        <f t="shared" si="234"/>
        <v>1.0299732889068791E-4</v>
      </c>
    </row>
    <row r="1499" spans="1:11">
      <c r="A1499" s="27">
        <v>1498</v>
      </c>
      <c r="B1499" s="27">
        <f t="shared" si="230"/>
        <v>0.78395333333333328</v>
      </c>
      <c r="C1499" s="27">
        <f t="shared" si="235"/>
        <v>110</v>
      </c>
      <c r="D1499" s="27">
        <f t="shared" si="236"/>
        <v>42</v>
      </c>
      <c r="E1499" s="27">
        <f t="shared" si="237"/>
        <v>4</v>
      </c>
      <c r="F1499" s="27">
        <f t="shared" si="231"/>
        <v>0.27911616380659054</v>
      </c>
      <c r="G1499" s="27">
        <f t="shared" si="232"/>
        <v>1.5777223300678569E-4</v>
      </c>
      <c r="H1499" s="27">
        <f t="shared" si="238"/>
        <v>0.74</v>
      </c>
      <c r="I1499" s="27">
        <f t="shared" si="239"/>
        <v>140</v>
      </c>
      <c r="J1499" s="27">
        <f t="shared" si="233"/>
        <v>85782.951915903192</v>
      </c>
      <c r="K1499" s="27">
        <f t="shared" si="234"/>
        <v>1.0313830697862183E-4</v>
      </c>
    </row>
    <row r="1500" spans="1:11">
      <c r="A1500" s="27">
        <v>1499</v>
      </c>
      <c r="B1500" s="27">
        <f t="shared" si="230"/>
        <v>0.78447666666666671</v>
      </c>
      <c r="C1500" s="27">
        <f t="shared" si="235"/>
        <v>110</v>
      </c>
      <c r="D1500" s="27">
        <f t="shared" si="236"/>
        <v>42</v>
      </c>
      <c r="E1500" s="27">
        <f t="shared" si="237"/>
        <v>4</v>
      </c>
      <c r="F1500" s="27">
        <f t="shared" si="231"/>
        <v>0.27935120846404976</v>
      </c>
      <c r="G1500" s="27">
        <f t="shared" si="232"/>
        <v>1.5790509353323426E-4</v>
      </c>
      <c r="H1500" s="27">
        <f t="shared" si="238"/>
        <v>0.74</v>
      </c>
      <c r="I1500" s="27">
        <f t="shared" si="239"/>
        <v>140</v>
      </c>
      <c r="J1500" s="27">
        <f t="shared" si="233"/>
        <v>85852.53961219413</v>
      </c>
      <c r="K1500" s="27">
        <f t="shared" si="234"/>
        <v>1.0327932345066034E-4</v>
      </c>
    </row>
    <row r="1501" spans="1:11">
      <c r="A1501" s="27">
        <v>1500</v>
      </c>
      <c r="B1501" s="27">
        <f t="shared" si="230"/>
        <v>0.78500000000000003</v>
      </c>
      <c r="C1501" s="27">
        <f t="shared" si="235"/>
        <v>110</v>
      </c>
      <c r="D1501" s="27">
        <f t="shared" si="236"/>
        <v>42</v>
      </c>
      <c r="E1501" s="27">
        <f t="shared" si="237"/>
        <v>4</v>
      </c>
      <c r="F1501" s="27">
        <f t="shared" si="231"/>
        <v>0.27958618649397704</v>
      </c>
      <c r="G1501" s="27">
        <f t="shared" si="232"/>
        <v>1.5803791639803564E-4</v>
      </c>
      <c r="H1501" s="27">
        <f t="shared" si="238"/>
        <v>0.74</v>
      </c>
      <c r="I1501" s="27">
        <f t="shared" si="239"/>
        <v>140</v>
      </c>
      <c r="J1501" s="27">
        <f t="shared" si="233"/>
        <v>85922.105020440489</v>
      </c>
      <c r="K1501" s="27">
        <f t="shared" si="234"/>
        <v>1.0342037811265581E-4</v>
      </c>
    </row>
    <row r="1502" spans="1:11">
      <c r="A1502" s="27">
        <v>1501</v>
      </c>
      <c r="B1502" s="27">
        <f t="shared" si="230"/>
        <v>0.78552333333333335</v>
      </c>
      <c r="C1502" s="27">
        <f t="shared" si="235"/>
        <v>110</v>
      </c>
      <c r="D1502" s="27">
        <f t="shared" si="236"/>
        <v>42</v>
      </c>
      <c r="E1502" s="27">
        <f t="shared" si="237"/>
        <v>4</v>
      </c>
      <c r="F1502" s="27">
        <f t="shared" si="231"/>
        <v>0.27982109770920194</v>
      </c>
      <c r="G1502" s="27">
        <f t="shared" si="232"/>
        <v>1.5817070149539049E-4</v>
      </c>
      <c r="H1502" s="27">
        <f t="shared" si="238"/>
        <v>0.74</v>
      </c>
      <c r="I1502" s="27">
        <f t="shared" si="239"/>
        <v>140</v>
      </c>
      <c r="J1502" s="27">
        <f t="shared" si="233"/>
        <v>85991.648089538197</v>
      </c>
      <c r="K1502" s="27">
        <f t="shared" si="234"/>
        <v>1.0356147077037182E-4</v>
      </c>
    </row>
    <row r="1503" spans="1:11">
      <c r="A1503" s="27">
        <v>1502</v>
      </c>
      <c r="B1503" s="27">
        <f t="shared" si="230"/>
        <v>0.78604666666666667</v>
      </c>
      <c r="C1503" s="27">
        <f t="shared" si="235"/>
        <v>110</v>
      </c>
      <c r="D1503" s="27">
        <f t="shared" si="236"/>
        <v>42</v>
      </c>
      <c r="E1503" s="27">
        <f t="shared" si="237"/>
        <v>4</v>
      </c>
      <c r="F1503" s="27">
        <f t="shared" si="231"/>
        <v>0.28005594192271038</v>
      </c>
      <c r="G1503" s="27">
        <f t="shared" si="232"/>
        <v>1.5830344871958785E-4</v>
      </c>
      <c r="H1503" s="27">
        <f t="shared" si="238"/>
        <v>0.74</v>
      </c>
      <c r="I1503" s="27">
        <f t="shared" si="239"/>
        <v>140</v>
      </c>
      <c r="J1503" s="27">
        <f t="shared" si="233"/>
        <v>86061.1687684301</v>
      </c>
      <c r="K1503" s="27">
        <f t="shared" si="234"/>
        <v>1.0370260122948315E-4</v>
      </c>
    </row>
    <row r="1504" spans="1:11">
      <c r="A1504" s="27">
        <v>1503</v>
      </c>
      <c r="B1504" s="27">
        <f t="shared" si="230"/>
        <v>0.78656999999999999</v>
      </c>
      <c r="C1504" s="27">
        <f t="shared" si="235"/>
        <v>110</v>
      </c>
      <c r="D1504" s="27">
        <f t="shared" si="236"/>
        <v>42</v>
      </c>
      <c r="E1504" s="27">
        <f t="shared" si="237"/>
        <v>4</v>
      </c>
      <c r="F1504" s="27">
        <f t="shared" si="231"/>
        <v>0.2802907189476444</v>
      </c>
      <c r="G1504" s="27">
        <f t="shared" si="232"/>
        <v>1.5843615796500512E-4</v>
      </c>
      <c r="H1504" s="27">
        <f t="shared" si="238"/>
        <v>0.74</v>
      </c>
      <c r="I1504" s="27">
        <f t="shared" si="239"/>
        <v>140</v>
      </c>
      <c r="J1504" s="27">
        <f t="shared" si="233"/>
        <v>86130.66700610616</v>
      </c>
      <c r="K1504" s="27">
        <f t="shared" si="234"/>
        <v>1.0384376929557654E-4</v>
      </c>
    </row>
    <row r="1505" spans="1:11">
      <c r="A1505" s="27">
        <v>1504</v>
      </c>
      <c r="B1505" s="27">
        <f t="shared" si="230"/>
        <v>0.78709333333333331</v>
      </c>
      <c r="C1505" s="27">
        <f t="shared" si="235"/>
        <v>110</v>
      </c>
      <c r="D1505" s="27">
        <f t="shared" si="236"/>
        <v>42</v>
      </c>
      <c r="E1505" s="27">
        <f t="shared" si="237"/>
        <v>4</v>
      </c>
      <c r="F1505" s="27">
        <f t="shared" si="231"/>
        <v>0.2805254285973024</v>
      </c>
      <c r="G1505" s="27">
        <f t="shared" si="232"/>
        <v>1.5856882912610793E-4</v>
      </c>
      <c r="H1505" s="27">
        <f t="shared" si="238"/>
        <v>0.74</v>
      </c>
      <c r="I1505" s="27">
        <f t="shared" si="239"/>
        <v>140</v>
      </c>
      <c r="J1505" s="27">
        <f t="shared" si="233"/>
        <v>86200.142751603271</v>
      </c>
      <c r="K1505" s="27">
        <f t="shared" si="234"/>
        <v>1.0398497477415058E-4</v>
      </c>
    </row>
    <row r="1506" spans="1:11">
      <c r="A1506" s="27">
        <v>1505</v>
      </c>
      <c r="B1506" s="27">
        <f t="shared" si="230"/>
        <v>0.78761666666666663</v>
      </c>
      <c r="C1506" s="27">
        <f t="shared" si="235"/>
        <v>110</v>
      </c>
      <c r="D1506" s="27">
        <f t="shared" si="236"/>
        <v>42</v>
      </c>
      <c r="E1506" s="27">
        <f t="shared" si="237"/>
        <v>4</v>
      </c>
      <c r="F1506" s="27">
        <f t="shared" si="231"/>
        <v>0.28076007068513881</v>
      </c>
      <c r="G1506" s="27">
        <f t="shared" si="232"/>
        <v>1.5870146209745025E-4</v>
      </c>
      <c r="H1506" s="27">
        <f t="shared" si="238"/>
        <v>0.74</v>
      </c>
      <c r="I1506" s="27">
        <f t="shared" si="239"/>
        <v>140</v>
      </c>
      <c r="J1506" s="27">
        <f t="shared" si="233"/>
        <v>86269.595954005388</v>
      </c>
      <c r="K1506" s="27">
        <f t="shared" si="234"/>
        <v>1.0412621747061655E-4</v>
      </c>
    </row>
    <row r="1507" spans="1:11">
      <c r="A1507" s="27">
        <v>1506</v>
      </c>
      <c r="B1507" s="27">
        <f t="shared" si="230"/>
        <v>0.78813999999999995</v>
      </c>
      <c r="C1507" s="27">
        <f t="shared" si="235"/>
        <v>110</v>
      </c>
      <c r="D1507" s="27">
        <f t="shared" si="236"/>
        <v>42</v>
      </c>
      <c r="E1507" s="27">
        <f t="shared" si="237"/>
        <v>4</v>
      </c>
      <c r="F1507" s="27">
        <f t="shared" si="231"/>
        <v>0.28099464502476418</v>
      </c>
      <c r="G1507" s="27">
        <f t="shared" si="232"/>
        <v>1.5883405677367406E-4</v>
      </c>
      <c r="H1507" s="27">
        <f t="shared" si="238"/>
        <v>0.74</v>
      </c>
      <c r="I1507" s="27">
        <f t="shared" si="239"/>
        <v>140</v>
      </c>
      <c r="J1507" s="27">
        <f t="shared" si="233"/>
        <v>86339.026562443192</v>
      </c>
      <c r="K1507" s="27">
        <f t="shared" si="234"/>
        <v>1.0426749719029852E-4</v>
      </c>
    </row>
    <row r="1508" spans="1:11">
      <c r="A1508" s="27">
        <v>1507</v>
      </c>
      <c r="B1508" s="27">
        <f t="shared" si="230"/>
        <v>0.78866333333333338</v>
      </c>
      <c r="C1508" s="27">
        <f t="shared" si="235"/>
        <v>110</v>
      </c>
      <c r="D1508" s="27">
        <f t="shared" si="236"/>
        <v>42</v>
      </c>
      <c r="E1508" s="27">
        <f t="shared" si="237"/>
        <v>4</v>
      </c>
      <c r="F1508" s="27">
        <f t="shared" si="231"/>
        <v>0.28122915142994487</v>
      </c>
      <c r="G1508" s="27">
        <f t="shared" si="232"/>
        <v>1.5896661304950975E-4</v>
      </c>
      <c r="H1508" s="27">
        <f t="shared" si="238"/>
        <v>0.74</v>
      </c>
      <c r="I1508" s="27">
        <f t="shared" si="239"/>
        <v>140</v>
      </c>
      <c r="J1508" s="27">
        <f t="shared" si="233"/>
        <v>86408.434526094512</v>
      </c>
      <c r="K1508" s="27">
        <f t="shared" si="234"/>
        <v>1.044088137384339E-4</v>
      </c>
    </row>
    <row r="1509" spans="1:11">
      <c r="A1509" s="27">
        <v>1508</v>
      </c>
      <c r="B1509" s="27">
        <f t="shared" si="230"/>
        <v>0.7891866666666667</v>
      </c>
      <c r="C1509" s="27">
        <f t="shared" si="235"/>
        <v>110</v>
      </c>
      <c r="D1509" s="27">
        <f t="shared" si="236"/>
        <v>42</v>
      </c>
      <c r="E1509" s="27">
        <f t="shared" si="237"/>
        <v>4</v>
      </c>
      <c r="F1509" s="27">
        <f t="shared" si="231"/>
        <v>0.28146358971460284</v>
      </c>
      <c r="G1509" s="27">
        <f t="shared" si="232"/>
        <v>1.5909913081977556E-4</v>
      </c>
      <c r="H1509" s="27">
        <f t="shared" si="238"/>
        <v>0.74</v>
      </c>
      <c r="I1509" s="27">
        <f t="shared" si="239"/>
        <v>140</v>
      </c>
      <c r="J1509" s="27">
        <f t="shared" si="233"/>
        <v>86477.819794183684</v>
      </c>
      <c r="K1509" s="27">
        <f t="shared" si="234"/>
        <v>1.0455016692017364E-4</v>
      </c>
    </row>
    <row r="1510" spans="1:11">
      <c r="A1510" s="27">
        <v>1509</v>
      </c>
      <c r="B1510" s="27">
        <f t="shared" si="230"/>
        <v>0.78971000000000002</v>
      </c>
      <c r="C1510" s="27">
        <f t="shared" si="235"/>
        <v>110</v>
      </c>
      <c r="D1510" s="27">
        <f t="shared" si="236"/>
        <v>42</v>
      </c>
      <c r="E1510" s="27">
        <f t="shared" si="237"/>
        <v>4</v>
      </c>
      <c r="F1510" s="27">
        <f t="shared" si="231"/>
        <v>0.28169795969281641</v>
      </c>
      <c r="G1510" s="27">
        <f t="shared" si="232"/>
        <v>1.5923160997937777E-4</v>
      </c>
      <c r="H1510" s="27">
        <f t="shared" si="238"/>
        <v>0.74</v>
      </c>
      <c r="I1510" s="27">
        <f t="shared" si="239"/>
        <v>140</v>
      </c>
      <c r="J1510" s="27">
        <f t="shared" si="233"/>
        <v>86547.182315982092</v>
      </c>
      <c r="K1510" s="27">
        <f t="shared" si="234"/>
        <v>1.0469155654058276E-4</v>
      </c>
    </row>
    <row r="1511" spans="1:11">
      <c r="A1511" s="27">
        <v>1510</v>
      </c>
      <c r="B1511" s="27">
        <f t="shared" si="230"/>
        <v>0.79023333333333334</v>
      </c>
      <c r="C1511" s="27">
        <f t="shared" si="235"/>
        <v>110</v>
      </c>
      <c r="D1511" s="27">
        <f t="shared" si="236"/>
        <v>42</v>
      </c>
      <c r="E1511" s="27">
        <f t="shared" si="237"/>
        <v>4</v>
      </c>
      <c r="F1511" s="27">
        <f t="shared" si="231"/>
        <v>0.28193226117881887</v>
      </c>
      <c r="G1511" s="27">
        <f t="shared" si="232"/>
        <v>1.5936405042331076E-4</v>
      </c>
      <c r="H1511" s="27">
        <f t="shared" si="238"/>
        <v>0.74</v>
      </c>
      <c r="I1511" s="27">
        <f t="shared" si="239"/>
        <v>140</v>
      </c>
      <c r="J1511" s="27">
        <f t="shared" si="233"/>
        <v>86616.522040807758</v>
      </c>
      <c r="K1511" s="27">
        <f t="shared" si="234"/>
        <v>1.0483298240464062E-4</v>
      </c>
    </row>
    <row r="1512" spans="1:11">
      <c r="A1512" s="27">
        <v>1511</v>
      </c>
      <c r="B1512" s="27">
        <f t="shared" si="230"/>
        <v>0.79075666666666666</v>
      </c>
      <c r="C1512" s="27">
        <f t="shared" si="235"/>
        <v>110</v>
      </c>
      <c r="D1512" s="27">
        <f t="shared" si="236"/>
        <v>42</v>
      </c>
      <c r="E1512" s="27">
        <f t="shared" si="237"/>
        <v>4</v>
      </c>
      <c r="F1512" s="27">
        <f t="shared" si="231"/>
        <v>0.28216649398699956</v>
      </c>
      <c r="G1512" s="27">
        <f t="shared" si="232"/>
        <v>1.5949645204665683E-4</v>
      </c>
      <c r="H1512" s="27">
        <f t="shared" si="238"/>
        <v>0.74</v>
      </c>
      <c r="I1512" s="27">
        <f t="shared" si="239"/>
        <v>140</v>
      </c>
      <c r="J1512" s="27">
        <f t="shared" si="233"/>
        <v>86685.838918025474</v>
      </c>
      <c r="K1512" s="27">
        <f t="shared" si="234"/>
        <v>1.0497444431724143E-4</v>
      </c>
    </row>
    <row r="1513" spans="1:11">
      <c r="A1513" s="27">
        <v>1512</v>
      </c>
      <c r="B1513" s="27">
        <f t="shared" si="230"/>
        <v>0.79127999999999998</v>
      </c>
      <c r="C1513" s="27">
        <f t="shared" si="235"/>
        <v>110</v>
      </c>
      <c r="D1513" s="27">
        <f t="shared" si="236"/>
        <v>42</v>
      </c>
      <c r="E1513" s="27">
        <f t="shared" si="237"/>
        <v>4</v>
      </c>
      <c r="F1513" s="27">
        <f t="shared" si="231"/>
        <v>0.282400657931903</v>
      </c>
      <c r="G1513" s="27">
        <f t="shared" si="232"/>
        <v>1.596288147445861E-4</v>
      </c>
      <c r="H1513" s="27">
        <f t="shared" si="238"/>
        <v>0.74</v>
      </c>
      <c r="I1513" s="27">
        <f t="shared" si="239"/>
        <v>140</v>
      </c>
      <c r="J1513" s="27">
        <f t="shared" si="233"/>
        <v>86755.1328970467</v>
      </c>
      <c r="K1513" s="27">
        <f t="shared" si="234"/>
        <v>1.0511594208319458E-4</v>
      </c>
    </row>
    <row r="1514" spans="1:11">
      <c r="A1514" s="27">
        <v>1513</v>
      </c>
      <c r="B1514" s="27">
        <f t="shared" si="230"/>
        <v>0.7918033333333333</v>
      </c>
      <c r="C1514" s="27">
        <f t="shared" si="235"/>
        <v>110</v>
      </c>
      <c r="D1514" s="27">
        <f t="shared" si="236"/>
        <v>42</v>
      </c>
      <c r="E1514" s="27">
        <f t="shared" si="237"/>
        <v>4</v>
      </c>
      <c r="F1514" s="27">
        <f t="shared" si="231"/>
        <v>0.28263475282822942</v>
      </c>
      <c r="G1514" s="27">
        <f t="shared" si="232"/>
        <v>1.5976113841235654E-4</v>
      </c>
      <c r="H1514" s="27">
        <f t="shared" si="238"/>
        <v>0.74</v>
      </c>
      <c r="I1514" s="27">
        <f t="shared" si="239"/>
        <v>140</v>
      </c>
      <c r="J1514" s="27">
        <f t="shared" si="233"/>
        <v>86824.403927329578</v>
      </c>
      <c r="K1514" s="27">
        <f t="shared" si="234"/>
        <v>1.0525747550722488E-4</v>
      </c>
    </row>
    <row r="1515" spans="1:11">
      <c r="A1515" s="27">
        <v>1514</v>
      </c>
      <c r="B1515" s="27">
        <f t="shared" si="230"/>
        <v>0.79232666666666662</v>
      </c>
      <c r="C1515" s="27">
        <f t="shared" si="235"/>
        <v>110</v>
      </c>
      <c r="D1515" s="27">
        <f t="shared" si="236"/>
        <v>42</v>
      </c>
      <c r="E1515" s="27">
        <f t="shared" si="237"/>
        <v>4</v>
      </c>
      <c r="F1515" s="27">
        <f t="shared" si="231"/>
        <v>0.28286877849083397</v>
      </c>
      <c r="G1515" s="27">
        <f t="shared" si="232"/>
        <v>1.598934229453139E-4</v>
      </c>
      <c r="H1515" s="27">
        <f t="shared" si="238"/>
        <v>0.74</v>
      </c>
      <c r="I1515" s="27">
        <f t="shared" si="239"/>
        <v>140</v>
      </c>
      <c r="J1515" s="27">
        <f t="shared" si="233"/>
        <v>86893.651958378672</v>
      </c>
      <c r="K1515" s="27">
        <f t="shared" si="234"/>
        <v>1.0539904439397309E-4</v>
      </c>
    </row>
    <row r="1516" spans="1:11">
      <c r="A1516" s="27">
        <v>1515</v>
      </c>
      <c r="B1516" s="27">
        <f t="shared" si="230"/>
        <v>0.79284999999999994</v>
      </c>
      <c r="C1516" s="27">
        <f t="shared" si="235"/>
        <v>110</v>
      </c>
      <c r="D1516" s="27">
        <f t="shared" si="236"/>
        <v>42</v>
      </c>
      <c r="E1516" s="27">
        <f t="shared" si="237"/>
        <v>4</v>
      </c>
      <c r="F1516" s="27">
        <f t="shared" si="231"/>
        <v>0.28310273473472719</v>
      </c>
      <c r="G1516" s="27">
        <f t="shared" si="232"/>
        <v>1.6002566823889174E-4</v>
      </c>
      <c r="H1516" s="27">
        <f t="shared" si="238"/>
        <v>0.74</v>
      </c>
      <c r="I1516" s="27">
        <f t="shared" si="239"/>
        <v>140</v>
      </c>
      <c r="J1516" s="27">
        <f t="shared" si="233"/>
        <v>86962.876939745402</v>
      </c>
      <c r="K1516" s="27">
        <f t="shared" si="234"/>
        <v>1.0554064854799631E-4</v>
      </c>
    </row>
    <row r="1517" spans="1:11">
      <c r="A1517" s="27">
        <v>1516</v>
      </c>
      <c r="B1517" s="27">
        <f t="shared" si="230"/>
        <v>0.79337333333333337</v>
      </c>
      <c r="C1517" s="27">
        <f t="shared" si="235"/>
        <v>110</v>
      </c>
      <c r="D1517" s="27">
        <f t="shared" si="236"/>
        <v>42</v>
      </c>
      <c r="E1517" s="27">
        <f t="shared" si="237"/>
        <v>4</v>
      </c>
      <c r="F1517" s="27">
        <f t="shared" si="231"/>
        <v>0.28333662137507487</v>
      </c>
      <c r="G1517" s="27">
        <f t="shared" si="232"/>
        <v>1.6015787418861114E-4</v>
      </c>
      <c r="H1517" s="27">
        <f t="shared" si="238"/>
        <v>0.74</v>
      </c>
      <c r="I1517" s="27">
        <f t="shared" si="239"/>
        <v>140</v>
      </c>
      <c r="J1517" s="27">
        <f t="shared" si="233"/>
        <v>87032.078821027462</v>
      </c>
      <c r="K1517" s="27">
        <f t="shared" si="234"/>
        <v>1.056822877737682E-4</v>
      </c>
    </row>
    <row r="1518" spans="1:11">
      <c r="A1518" s="27">
        <v>1517</v>
      </c>
      <c r="B1518" s="27">
        <f t="shared" si="230"/>
        <v>0.79389666666666669</v>
      </c>
      <c r="C1518" s="27">
        <f t="shared" si="235"/>
        <v>110</v>
      </c>
      <c r="D1518" s="27">
        <f t="shared" si="236"/>
        <v>42</v>
      </c>
      <c r="E1518" s="27">
        <f t="shared" si="237"/>
        <v>4</v>
      </c>
      <c r="F1518" s="27">
        <f t="shared" si="231"/>
        <v>0.28357043822719763</v>
      </c>
      <c r="G1518" s="27">
        <f t="shared" si="232"/>
        <v>1.6029004069008108E-4</v>
      </c>
      <c r="H1518" s="27">
        <f t="shared" si="238"/>
        <v>0.74</v>
      </c>
      <c r="I1518" s="27">
        <f t="shared" si="239"/>
        <v>140</v>
      </c>
      <c r="J1518" s="27">
        <f t="shared" si="233"/>
        <v>87101.257551869159</v>
      </c>
      <c r="K1518" s="27">
        <f t="shared" si="234"/>
        <v>1.0582396187567964E-4</v>
      </c>
    </row>
    <row r="1519" spans="1:11">
      <c r="A1519" s="27">
        <v>1518</v>
      </c>
      <c r="B1519" s="27">
        <f t="shared" si="230"/>
        <v>0.79442000000000002</v>
      </c>
      <c r="C1519" s="27">
        <f t="shared" si="235"/>
        <v>110</v>
      </c>
      <c r="D1519" s="27">
        <f t="shared" si="236"/>
        <v>42</v>
      </c>
      <c r="E1519" s="27">
        <f t="shared" si="237"/>
        <v>4</v>
      </c>
      <c r="F1519" s="27">
        <f t="shared" si="231"/>
        <v>0.28380418510657102</v>
      </c>
      <c r="G1519" s="27">
        <f t="shared" si="232"/>
        <v>1.6042216763899786E-4</v>
      </c>
      <c r="H1519" s="27">
        <f t="shared" si="238"/>
        <v>0.74</v>
      </c>
      <c r="I1519" s="27">
        <f t="shared" si="239"/>
        <v>140</v>
      </c>
      <c r="J1519" s="27">
        <f t="shared" si="233"/>
        <v>87170.413081961218</v>
      </c>
      <c r="K1519" s="27">
        <f t="shared" si="234"/>
        <v>1.0596567065803882E-4</v>
      </c>
    </row>
    <row r="1520" spans="1:11">
      <c r="A1520" s="27">
        <v>1519</v>
      </c>
      <c r="B1520" s="27">
        <f t="shared" si="230"/>
        <v>0.79494333333333334</v>
      </c>
      <c r="C1520" s="27">
        <f t="shared" si="235"/>
        <v>110</v>
      </c>
      <c r="D1520" s="27">
        <f t="shared" si="236"/>
        <v>42</v>
      </c>
      <c r="E1520" s="27">
        <f t="shared" si="237"/>
        <v>4</v>
      </c>
      <c r="F1520" s="27">
        <f t="shared" si="231"/>
        <v>0.28403786182882568</v>
      </c>
      <c r="G1520" s="27">
        <f t="shared" si="232"/>
        <v>1.6055425493114537E-4</v>
      </c>
      <c r="H1520" s="27">
        <f t="shared" si="238"/>
        <v>0.74</v>
      </c>
      <c r="I1520" s="27">
        <f t="shared" si="239"/>
        <v>140</v>
      </c>
      <c r="J1520" s="27">
        <f t="shared" si="233"/>
        <v>87239.545361040771</v>
      </c>
      <c r="K1520" s="27">
        <f t="shared" si="234"/>
        <v>1.0610741392507163E-4</v>
      </c>
    </row>
    <row r="1521" spans="1:11">
      <c r="A1521" s="27">
        <v>1520</v>
      </c>
      <c r="B1521" s="27">
        <f t="shared" si="230"/>
        <v>0.79546666666666666</v>
      </c>
      <c r="C1521" s="27">
        <f t="shared" si="235"/>
        <v>110</v>
      </c>
      <c r="D1521" s="27">
        <f t="shared" si="236"/>
        <v>42</v>
      </c>
      <c r="E1521" s="27">
        <f t="shared" si="237"/>
        <v>4</v>
      </c>
      <c r="F1521" s="27">
        <f t="shared" si="231"/>
        <v>0.2842714682097468</v>
      </c>
      <c r="G1521" s="27">
        <f t="shared" si="232"/>
        <v>1.6068630246239514E-4</v>
      </c>
      <c r="H1521" s="27">
        <f t="shared" si="238"/>
        <v>0.74</v>
      </c>
      <c r="I1521" s="27">
        <f t="shared" si="239"/>
        <v>140</v>
      </c>
      <c r="J1521" s="27">
        <f t="shared" si="233"/>
        <v>87308.654338891371</v>
      </c>
      <c r="K1521" s="27">
        <f t="shared" si="234"/>
        <v>1.0624919148092238E-4</v>
      </c>
    </row>
    <row r="1522" spans="1:11">
      <c r="A1522" s="27">
        <v>1521</v>
      </c>
      <c r="B1522" s="27">
        <f t="shared" si="230"/>
        <v>0.79598999999999998</v>
      </c>
      <c r="C1522" s="27">
        <f t="shared" si="235"/>
        <v>110</v>
      </c>
      <c r="D1522" s="27">
        <f t="shared" si="236"/>
        <v>42</v>
      </c>
      <c r="E1522" s="27">
        <f t="shared" si="237"/>
        <v>4</v>
      </c>
      <c r="F1522" s="27">
        <f t="shared" si="231"/>
        <v>0.28450500406527435</v>
      </c>
      <c r="G1522" s="27">
        <f t="shared" si="232"/>
        <v>1.6081831012870596E-4</v>
      </c>
      <c r="H1522" s="27">
        <f t="shared" si="238"/>
        <v>0.74</v>
      </c>
      <c r="I1522" s="27">
        <f t="shared" si="239"/>
        <v>140</v>
      </c>
      <c r="J1522" s="27">
        <f t="shared" si="233"/>
        <v>87377.739965342786</v>
      </c>
      <c r="K1522" s="27">
        <f t="shared" si="234"/>
        <v>1.0639100312965375E-4</v>
      </c>
    </row>
    <row r="1523" spans="1:11">
      <c r="A1523" s="27">
        <v>1522</v>
      </c>
      <c r="B1523" s="27">
        <f t="shared" si="230"/>
        <v>0.7965133333333333</v>
      </c>
      <c r="C1523" s="27">
        <f t="shared" si="235"/>
        <v>110</v>
      </c>
      <c r="D1523" s="27">
        <f t="shared" si="236"/>
        <v>42</v>
      </c>
      <c r="E1523" s="27">
        <f t="shared" si="237"/>
        <v>4</v>
      </c>
      <c r="F1523" s="27">
        <f t="shared" si="231"/>
        <v>0.28473846921150292</v>
      </c>
      <c r="G1523" s="27">
        <f t="shared" si="232"/>
        <v>1.6095027782612404E-4</v>
      </c>
      <c r="H1523" s="27">
        <f t="shared" si="238"/>
        <v>0.74</v>
      </c>
      <c r="I1523" s="27">
        <f t="shared" si="239"/>
        <v>140</v>
      </c>
      <c r="J1523" s="27">
        <f t="shared" si="233"/>
        <v>87446.802190271206</v>
      </c>
      <c r="K1523" s="27">
        <f t="shared" si="234"/>
        <v>1.0653284867524743E-4</v>
      </c>
    </row>
    <row r="1524" spans="1:11">
      <c r="A1524" s="27">
        <v>1523</v>
      </c>
      <c r="B1524" s="27">
        <f t="shared" si="230"/>
        <v>0.79703666666666662</v>
      </c>
      <c r="C1524" s="27">
        <f t="shared" si="235"/>
        <v>110</v>
      </c>
      <c r="D1524" s="27">
        <f t="shared" si="236"/>
        <v>42</v>
      </c>
      <c r="E1524" s="27">
        <f t="shared" si="237"/>
        <v>4</v>
      </c>
      <c r="F1524" s="27">
        <f t="shared" si="231"/>
        <v>0.28497186346468151</v>
      </c>
      <c r="G1524" s="27">
        <f t="shared" si="232"/>
        <v>1.610822054507831E-4</v>
      </c>
      <c r="H1524" s="27">
        <f t="shared" si="238"/>
        <v>0.74</v>
      </c>
      <c r="I1524" s="27">
        <f t="shared" si="239"/>
        <v>140</v>
      </c>
      <c r="J1524" s="27">
        <f t="shared" si="233"/>
        <v>87515.840963599025</v>
      </c>
      <c r="K1524" s="27">
        <f t="shared" si="234"/>
        <v>1.0667472792160437E-4</v>
      </c>
    </row>
    <row r="1525" spans="1:11">
      <c r="A1525" s="27">
        <v>1524</v>
      </c>
      <c r="B1525" s="27">
        <f t="shared" si="230"/>
        <v>0.79756000000000005</v>
      </c>
      <c r="C1525" s="27">
        <f t="shared" si="235"/>
        <v>110</v>
      </c>
      <c r="D1525" s="27">
        <f t="shared" si="236"/>
        <v>42</v>
      </c>
      <c r="E1525" s="27">
        <f t="shared" si="237"/>
        <v>4</v>
      </c>
      <c r="F1525" s="27">
        <f t="shared" si="231"/>
        <v>0.2852051866412138</v>
      </c>
      <c r="G1525" s="27">
        <f t="shared" si="232"/>
        <v>1.6121409289890395E-4</v>
      </c>
      <c r="H1525" s="27">
        <f t="shared" si="238"/>
        <v>0.74</v>
      </c>
      <c r="I1525" s="27">
        <f t="shared" si="239"/>
        <v>140</v>
      </c>
      <c r="J1525" s="27">
        <f t="shared" si="233"/>
        <v>87584.856235294908</v>
      </c>
      <c r="K1525" s="27">
        <f t="shared" si="234"/>
        <v>1.0681664067254543E-4</v>
      </c>
    </row>
    <row r="1526" spans="1:11">
      <c r="A1526" s="27">
        <v>1525</v>
      </c>
      <c r="B1526" s="27">
        <f t="shared" si="230"/>
        <v>0.79808333333333337</v>
      </c>
      <c r="C1526" s="27">
        <f t="shared" si="235"/>
        <v>110</v>
      </c>
      <c r="D1526" s="27">
        <f t="shared" si="236"/>
        <v>42</v>
      </c>
      <c r="E1526" s="27">
        <f t="shared" si="237"/>
        <v>4</v>
      </c>
      <c r="F1526" s="27">
        <f t="shared" si="231"/>
        <v>0.28543843855765733</v>
      </c>
      <c r="G1526" s="27">
        <f t="shared" si="232"/>
        <v>1.6134594006679458E-4</v>
      </c>
      <c r="H1526" s="27">
        <f t="shared" si="238"/>
        <v>0.74</v>
      </c>
      <c r="I1526" s="27">
        <f t="shared" si="239"/>
        <v>140</v>
      </c>
      <c r="J1526" s="27">
        <f t="shared" si="233"/>
        <v>87653.847955373567</v>
      </c>
      <c r="K1526" s="27">
        <f t="shared" si="234"/>
        <v>1.069585867318111E-4</v>
      </c>
    </row>
    <row r="1527" spans="1:11">
      <c r="A1527" s="27">
        <v>1526</v>
      </c>
      <c r="B1527" s="27">
        <f t="shared" si="230"/>
        <v>0.79860666666666669</v>
      </c>
      <c r="C1527" s="27">
        <f t="shared" si="235"/>
        <v>110</v>
      </c>
      <c r="D1527" s="27">
        <f t="shared" si="236"/>
        <v>42</v>
      </c>
      <c r="E1527" s="27">
        <f t="shared" si="237"/>
        <v>4</v>
      </c>
      <c r="F1527" s="27">
        <f t="shared" si="231"/>
        <v>0.28567161903072424</v>
      </c>
      <c r="G1527" s="27">
        <f t="shared" si="232"/>
        <v>1.6147774685085049E-4</v>
      </c>
      <c r="H1527" s="27">
        <f t="shared" si="238"/>
        <v>0.74</v>
      </c>
      <c r="I1527" s="27">
        <f t="shared" si="239"/>
        <v>140</v>
      </c>
      <c r="J1527" s="27">
        <f t="shared" si="233"/>
        <v>87722.816073896043</v>
      </c>
      <c r="K1527" s="27">
        <f t="shared" si="234"/>
        <v>1.0710056590306277E-4</v>
      </c>
    </row>
    <row r="1528" spans="1:11">
      <c r="A1528" s="27">
        <v>1527</v>
      </c>
      <c r="B1528" s="27">
        <f t="shared" si="230"/>
        <v>0.79913000000000001</v>
      </c>
      <c r="C1528" s="27">
        <f t="shared" si="235"/>
        <v>110</v>
      </c>
      <c r="D1528" s="27">
        <f t="shared" si="236"/>
        <v>42</v>
      </c>
      <c r="E1528" s="27">
        <f t="shared" si="237"/>
        <v>4</v>
      </c>
      <c r="F1528" s="27">
        <f t="shared" si="231"/>
        <v>0.28590472787728105</v>
      </c>
      <c r="G1528" s="27">
        <f t="shared" si="232"/>
        <v>1.6160951314755402E-4</v>
      </c>
      <c r="H1528" s="27">
        <f t="shared" si="238"/>
        <v>0.74</v>
      </c>
      <c r="I1528" s="27">
        <f t="shared" si="239"/>
        <v>140</v>
      </c>
      <c r="J1528" s="27">
        <f t="shared" si="233"/>
        <v>87791.760540969335</v>
      </c>
      <c r="K1528" s="27">
        <f t="shared" si="234"/>
        <v>1.0724257798988246E-4</v>
      </c>
    </row>
    <row r="1529" spans="1:11">
      <c r="A1529" s="27">
        <v>1528</v>
      </c>
      <c r="B1529" s="27">
        <f t="shared" si="230"/>
        <v>0.79965333333333333</v>
      </c>
      <c r="C1529" s="27">
        <f t="shared" si="235"/>
        <v>110</v>
      </c>
      <c r="D1529" s="27">
        <f t="shared" si="236"/>
        <v>42</v>
      </c>
      <c r="E1529" s="27">
        <f t="shared" si="237"/>
        <v>4</v>
      </c>
      <c r="F1529" s="27">
        <f t="shared" si="231"/>
        <v>0.28613776491434773</v>
      </c>
      <c r="G1529" s="27">
        <f t="shared" si="232"/>
        <v>1.6174123885347467E-4</v>
      </c>
      <c r="H1529" s="27">
        <f t="shared" si="238"/>
        <v>0.74</v>
      </c>
      <c r="I1529" s="27">
        <f t="shared" si="239"/>
        <v>140</v>
      </c>
      <c r="J1529" s="27">
        <f t="shared" si="233"/>
        <v>87860.681306746628</v>
      </c>
      <c r="K1529" s="27">
        <f t="shared" si="234"/>
        <v>1.0738462279577326E-4</v>
      </c>
    </row>
    <row r="1530" spans="1:11">
      <c r="A1530" s="27">
        <v>1529</v>
      </c>
      <c r="B1530" s="27">
        <f t="shared" si="230"/>
        <v>0.80017666666666665</v>
      </c>
      <c r="C1530" s="27">
        <f t="shared" si="235"/>
        <v>110</v>
      </c>
      <c r="D1530" s="27">
        <f t="shared" si="236"/>
        <v>42</v>
      </c>
      <c r="E1530" s="27">
        <f t="shared" si="237"/>
        <v>4</v>
      </c>
      <c r="F1530" s="27">
        <f t="shared" si="231"/>
        <v>0.28637072995909868</v>
      </c>
      <c r="G1530" s="27">
        <f t="shared" si="232"/>
        <v>1.6187292386526914E-4</v>
      </c>
      <c r="H1530" s="27">
        <f t="shared" si="238"/>
        <v>0.74</v>
      </c>
      <c r="I1530" s="27">
        <f t="shared" si="239"/>
        <v>140</v>
      </c>
      <c r="J1530" s="27">
        <f t="shared" si="233"/>
        <v>87929.578321427049</v>
      </c>
      <c r="K1530" s="27">
        <f t="shared" si="234"/>
        <v>1.0752670012416006E-4</v>
      </c>
    </row>
    <row r="1531" spans="1:11">
      <c r="A1531" s="27">
        <v>1530</v>
      </c>
      <c r="B1531" s="27">
        <f t="shared" si="230"/>
        <v>0.80069999999999997</v>
      </c>
      <c r="C1531" s="27">
        <f t="shared" si="235"/>
        <v>110</v>
      </c>
      <c r="D1531" s="27">
        <f t="shared" si="236"/>
        <v>42</v>
      </c>
      <c r="E1531" s="27">
        <f t="shared" si="237"/>
        <v>4</v>
      </c>
      <c r="F1531" s="27">
        <f t="shared" si="231"/>
        <v>0.28660362282886226</v>
      </c>
      <c r="G1531" s="27">
        <f t="shared" si="232"/>
        <v>1.6200456807968091E-4</v>
      </c>
      <c r="H1531" s="27">
        <f t="shared" si="238"/>
        <v>0.74</v>
      </c>
      <c r="I1531" s="27">
        <f t="shared" si="239"/>
        <v>140</v>
      </c>
      <c r="J1531" s="27">
        <f t="shared" si="233"/>
        <v>87998.451535255823</v>
      </c>
      <c r="K1531" s="27">
        <f t="shared" si="234"/>
        <v>1.0766880977838972E-4</v>
      </c>
    </row>
    <row r="1532" spans="1:11">
      <c r="A1532" s="27">
        <v>1531</v>
      </c>
      <c r="B1532" s="27">
        <f t="shared" si="230"/>
        <v>0.80122333333333329</v>
      </c>
      <c r="C1532" s="27">
        <f t="shared" si="235"/>
        <v>110</v>
      </c>
      <c r="D1532" s="27">
        <f t="shared" si="236"/>
        <v>42</v>
      </c>
      <c r="E1532" s="27">
        <f t="shared" si="237"/>
        <v>4</v>
      </c>
      <c r="F1532" s="27">
        <f t="shared" si="231"/>
        <v>0.2868364433411203</v>
      </c>
      <c r="G1532" s="27">
        <f t="shared" si="232"/>
        <v>1.6213617139354056E-4</v>
      </c>
      <c r="H1532" s="27">
        <f t="shared" si="238"/>
        <v>0.74</v>
      </c>
      <c r="I1532" s="27">
        <f t="shared" si="239"/>
        <v>140</v>
      </c>
      <c r="J1532" s="27">
        <f t="shared" si="233"/>
        <v>88067.300898523987</v>
      </c>
      <c r="K1532" s="27">
        <f t="shared" si="234"/>
        <v>1.0781095156173118E-4</v>
      </c>
    </row>
    <row r="1533" spans="1:11">
      <c r="A1533" s="27">
        <v>1532</v>
      </c>
      <c r="B1533" s="27">
        <f t="shared" si="230"/>
        <v>0.80174666666666672</v>
      </c>
      <c r="C1533" s="27">
        <f t="shared" si="235"/>
        <v>110</v>
      </c>
      <c r="D1533" s="27">
        <f t="shared" si="236"/>
        <v>42</v>
      </c>
      <c r="E1533" s="27">
        <f t="shared" si="237"/>
        <v>4</v>
      </c>
      <c r="F1533" s="27">
        <f t="shared" si="231"/>
        <v>0.28706919131350878</v>
      </c>
      <c r="G1533" s="27">
        <f t="shared" si="232"/>
        <v>1.6226773370376553E-4</v>
      </c>
      <c r="H1533" s="27">
        <f t="shared" si="238"/>
        <v>0.74</v>
      </c>
      <c r="I1533" s="27">
        <f t="shared" si="239"/>
        <v>140</v>
      </c>
      <c r="J1533" s="27">
        <f t="shared" si="233"/>
        <v>88136.126361568662</v>
      </c>
      <c r="K1533" s="27">
        <f t="shared" si="234"/>
        <v>1.0795312527737632E-4</v>
      </c>
    </row>
    <row r="1534" spans="1:11">
      <c r="A1534" s="27">
        <v>1533</v>
      </c>
      <c r="B1534" s="27">
        <f t="shared" si="230"/>
        <v>0.80227000000000004</v>
      </c>
      <c r="C1534" s="27">
        <f t="shared" si="235"/>
        <v>110</v>
      </c>
      <c r="D1534" s="27">
        <f t="shared" si="236"/>
        <v>42</v>
      </c>
      <c r="E1534" s="27">
        <f t="shared" si="237"/>
        <v>4</v>
      </c>
      <c r="F1534" s="27">
        <f t="shared" si="231"/>
        <v>0.28730186656381695</v>
      </c>
      <c r="G1534" s="27">
        <f t="shared" si="232"/>
        <v>1.6239925490736009E-4</v>
      </c>
      <c r="H1534" s="27">
        <f t="shared" si="238"/>
        <v>0.74</v>
      </c>
      <c r="I1534" s="27">
        <f t="shared" si="239"/>
        <v>140</v>
      </c>
      <c r="J1534" s="27">
        <f t="shared" si="233"/>
        <v>88204.927874772737</v>
      </c>
      <c r="K1534" s="27">
        <f t="shared" si="234"/>
        <v>1.0809533072844002E-4</v>
      </c>
    </row>
    <row r="1535" spans="1:11">
      <c r="A1535" s="27">
        <v>1534</v>
      </c>
      <c r="B1535" s="27">
        <f t="shared" si="230"/>
        <v>0.80279333333333336</v>
      </c>
      <c r="C1535" s="27">
        <f t="shared" si="235"/>
        <v>110</v>
      </c>
      <c r="D1535" s="27">
        <f t="shared" si="236"/>
        <v>42</v>
      </c>
      <c r="E1535" s="27">
        <f t="shared" si="237"/>
        <v>4</v>
      </c>
      <c r="F1535" s="27">
        <f t="shared" si="231"/>
        <v>0.28753446890998785</v>
      </c>
      <c r="G1535" s="27">
        <f t="shared" si="232"/>
        <v>1.6253073490141528E-4</v>
      </c>
      <c r="H1535" s="27">
        <f t="shared" si="238"/>
        <v>0.74</v>
      </c>
      <c r="I1535" s="27">
        <f t="shared" si="239"/>
        <v>140</v>
      </c>
      <c r="J1535" s="27">
        <f t="shared" si="233"/>
        <v>88273.705388564922</v>
      </c>
      <c r="K1535" s="27">
        <f t="shared" si="234"/>
        <v>1.0823756771796057E-4</v>
      </c>
    </row>
    <row r="1536" spans="1:11">
      <c r="A1536" s="27">
        <v>1535</v>
      </c>
      <c r="B1536" s="27">
        <f t="shared" si="230"/>
        <v>0.80331666666666668</v>
      </c>
      <c r="C1536" s="27">
        <f t="shared" si="235"/>
        <v>110</v>
      </c>
      <c r="D1536" s="27">
        <f t="shared" si="236"/>
        <v>42</v>
      </c>
      <c r="E1536" s="27">
        <f t="shared" si="237"/>
        <v>4</v>
      </c>
      <c r="F1536" s="27">
        <f t="shared" si="231"/>
        <v>0.2877669981701178</v>
      </c>
      <c r="G1536" s="27">
        <f t="shared" si="232"/>
        <v>1.6266217358310893E-4</v>
      </c>
      <c r="H1536" s="27">
        <f t="shared" si="238"/>
        <v>0.74</v>
      </c>
      <c r="I1536" s="27">
        <f t="shared" si="239"/>
        <v>140</v>
      </c>
      <c r="J1536" s="27">
        <f t="shared" si="233"/>
        <v>88342.458853419928</v>
      </c>
      <c r="K1536" s="27">
        <f t="shared" si="234"/>
        <v>1.0837983604890026E-4</v>
      </c>
    </row>
    <row r="1537" spans="1:11">
      <c r="A1537" s="27">
        <v>1536</v>
      </c>
      <c r="B1537" s="27">
        <f t="shared" si="230"/>
        <v>0.80384</v>
      </c>
      <c r="C1537" s="27">
        <f t="shared" si="235"/>
        <v>110</v>
      </c>
      <c r="D1537" s="27">
        <f t="shared" si="236"/>
        <v>42</v>
      </c>
      <c r="E1537" s="27">
        <f t="shared" si="237"/>
        <v>4</v>
      </c>
      <c r="F1537" s="27">
        <f t="shared" si="231"/>
        <v>0.28799945416245692</v>
      </c>
      <c r="G1537" s="27">
        <f t="shared" si="232"/>
        <v>1.6279357084970564E-4</v>
      </c>
      <c r="H1537" s="27">
        <f t="shared" si="238"/>
        <v>0.74</v>
      </c>
      <c r="I1537" s="27">
        <f t="shared" si="239"/>
        <v>140</v>
      </c>
      <c r="J1537" s="27">
        <f t="shared" si="233"/>
        <v>88411.188219858101</v>
      </c>
      <c r="K1537" s="27">
        <f t="shared" si="234"/>
        <v>1.0852213552414547E-4</v>
      </c>
    </row>
    <row r="1538" spans="1:11">
      <c r="A1538" s="27">
        <v>1537</v>
      </c>
      <c r="B1538" s="27">
        <f t="shared" ref="B1538:B1601" si="240">3.14/6000*A1538</f>
        <v>0.80436333333333332</v>
      </c>
      <c r="C1538" s="27">
        <f t="shared" si="235"/>
        <v>110</v>
      </c>
      <c r="D1538" s="27">
        <f t="shared" si="236"/>
        <v>42</v>
      </c>
      <c r="E1538" s="27">
        <f t="shared" si="237"/>
        <v>4</v>
      </c>
      <c r="F1538" s="27">
        <f t="shared" ref="F1538:F1601" si="241">1.414*C1538*SIN(B1538)*SIN(B1538)/(1.414*C1538*SIN(B1538)+E1538*D1538)</f>
        <v>0.28823183670540825</v>
      </c>
      <c r="G1538" s="27">
        <f t="shared" ref="G1538:G1601" si="242">SIN(B1538)*SIN(B1538)*D1538*E1538/(1.414*C1538*SIN(B1538)+D1538*E1538)*3.14/6000</f>
        <v>1.6292492659855662E-4</v>
      </c>
      <c r="H1538" s="27">
        <f t="shared" si="238"/>
        <v>0.74</v>
      </c>
      <c r="I1538" s="27">
        <f t="shared" si="239"/>
        <v>140</v>
      </c>
      <c r="J1538" s="27">
        <f t="shared" ref="J1538:J1601" si="243">1.414*I1538*SIN(B1538)*1.414*I1538*SIN(B1538)/(1.414*I1538*SIN(B1538)+E1538*D1538)/(H1538/1000)</f>
        <v>88479.893438445448</v>
      </c>
      <c r="K1538" s="27">
        <f t="shared" ref="K1538:K1601" si="244">SIN(B1538)*SIN(B1538)*1.414*C1538*SIN(B1538)/(1.414*C1538*SIN(B1538)+E1538*D1538)*3.14/6000</f>
        <v>1.086644659465072E-4</v>
      </c>
    </row>
    <row r="1539" spans="1:11">
      <c r="A1539" s="27">
        <v>1538</v>
      </c>
      <c r="B1539" s="27">
        <f t="shared" si="240"/>
        <v>0.80488666666666664</v>
      </c>
      <c r="C1539" s="27">
        <f t="shared" ref="C1539:C1602" si="245">C1538</f>
        <v>110</v>
      </c>
      <c r="D1539" s="27">
        <f t="shared" ref="D1539:D1602" si="246">D1538</f>
        <v>42</v>
      </c>
      <c r="E1539" s="27">
        <f t="shared" ref="E1539:E1602" si="247">E1538</f>
        <v>4</v>
      </c>
      <c r="F1539" s="27">
        <f t="shared" si="241"/>
        <v>0.28846414561752814</v>
      </c>
      <c r="G1539" s="27">
        <f t="shared" si="242"/>
        <v>1.630562407270996E-4</v>
      </c>
      <c r="H1539" s="27">
        <f t="shared" ref="H1539:H1602" si="248">H1538</f>
        <v>0.74</v>
      </c>
      <c r="I1539" s="27">
        <f t="shared" ref="I1539:I1602" si="249">I1538</f>
        <v>140</v>
      </c>
      <c r="J1539" s="27">
        <f t="shared" si="243"/>
        <v>88548.574459793803</v>
      </c>
      <c r="K1539" s="27">
        <f t="shared" si="244"/>
        <v>1.0880682711872137E-4</v>
      </c>
    </row>
    <row r="1540" spans="1:11">
      <c r="A1540" s="27">
        <v>1539</v>
      </c>
      <c r="B1540" s="27">
        <f t="shared" si="240"/>
        <v>0.80540999999999996</v>
      </c>
      <c r="C1540" s="27">
        <f t="shared" si="245"/>
        <v>110</v>
      </c>
      <c r="D1540" s="27">
        <f t="shared" si="246"/>
        <v>42</v>
      </c>
      <c r="E1540" s="27">
        <f t="shared" si="247"/>
        <v>4</v>
      </c>
      <c r="F1540" s="27">
        <f t="shared" si="241"/>
        <v>0.28869638071752607</v>
      </c>
      <c r="G1540" s="27">
        <f t="shared" si="242"/>
        <v>1.6318751313285903E-4</v>
      </c>
      <c r="H1540" s="27">
        <f t="shared" si="248"/>
        <v>0.74</v>
      </c>
      <c r="I1540" s="27">
        <f t="shared" si="249"/>
        <v>140</v>
      </c>
      <c r="J1540" s="27">
        <f t="shared" si="243"/>
        <v>88617.231234560692</v>
      </c>
      <c r="K1540" s="27">
        <f t="shared" si="244"/>
        <v>1.0894921884344937E-4</v>
      </c>
    </row>
    <row r="1541" spans="1:11">
      <c r="A1541" s="27">
        <v>1540</v>
      </c>
      <c r="B1541" s="27">
        <f t="shared" si="240"/>
        <v>0.80593333333333328</v>
      </c>
      <c r="C1541" s="27">
        <f t="shared" si="245"/>
        <v>110</v>
      </c>
      <c r="D1541" s="27">
        <f t="shared" si="246"/>
        <v>42</v>
      </c>
      <c r="E1541" s="27">
        <f t="shared" si="247"/>
        <v>4</v>
      </c>
      <c r="F1541" s="27">
        <f t="shared" si="241"/>
        <v>0.28892854182426475</v>
      </c>
      <c r="G1541" s="27">
        <f t="shared" si="242"/>
        <v>1.6331874371344581E-4</v>
      </c>
      <c r="H1541" s="27">
        <f t="shared" si="248"/>
        <v>0.74</v>
      </c>
      <c r="I1541" s="27">
        <f t="shared" si="249"/>
        <v>140</v>
      </c>
      <c r="J1541" s="27">
        <f t="shared" si="243"/>
        <v>88685.863713449158</v>
      </c>
      <c r="K1541" s="27">
        <f t="shared" si="244"/>
        <v>1.0909164092327824E-4</v>
      </c>
    </row>
    <row r="1542" spans="1:11">
      <c r="A1542" s="27">
        <v>1541</v>
      </c>
      <c r="B1542" s="27">
        <f t="shared" si="240"/>
        <v>0.80645666666666671</v>
      </c>
      <c r="C1542" s="27">
        <f t="shared" si="245"/>
        <v>110</v>
      </c>
      <c r="D1542" s="27">
        <f t="shared" si="246"/>
        <v>42</v>
      </c>
      <c r="E1542" s="27">
        <f t="shared" si="247"/>
        <v>4</v>
      </c>
      <c r="F1542" s="27">
        <f t="shared" si="241"/>
        <v>0.28916062875675974</v>
      </c>
      <c r="G1542" s="27">
        <f t="shared" si="242"/>
        <v>1.6344993236655725E-4</v>
      </c>
      <c r="H1542" s="27">
        <f t="shared" si="248"/>
        <v>0.74</v>
      </c>
      <c r="I1542" s="27">
        <f t="shared" si="249"/>
        <v>140</v>
      </c>
      <c r="J1542" s="27">
        <f t="shared" si="243"/>
        <v>88754.471847207897</v>
      </c>
      <c r="K1542" s="27">
        <f t="shared" si="244"/>
        <v>1.0923409316072109E-4</v>
      </c>
    </row>
    <row r="1543" spans="1:11">
      <c r="A1543" s="27">
        <v>1542</v>
      </c>
      <c r="B1543" s="27">
        <f t="shared" si="240"/>
        <v>0.80698000000000003</v>
      </c>
      <c r="C1543" s="27">
        <f t="shared" si="245"/>
        <v>110</v>
      </c>
      <c r="D1543" s="27">
        <f t="shared" si="246"/>
        <v>42</v>
      </c>
      <c r="E1543" s="27">
        <f t="shared" si="247"/>
        <v>4</v>
      </c>
      <c r="F1543" s="27">
        <f t="shared" si="241"/>
        <v>0.28939264133417936</v>
      </c>
      <c r="G1543" s="27">
        <f t="shared" si="242"/>
        <v>1.6358107898997715E-4</v>
      </c>
      <c r="H1543" s="27">
        <f t="shared" si="248"/>
        <v>0.74</v>
      </c>
      <c r="I1543" s="27">
        <f t="shared" si="249"/>
        <v>140</v>
      </c>
      <c r="J1543" s="27">
        <f t="shared" si="243"/>
        <v>88823.055586631162</v>
      </c>
      <c r="K1543" s="27">
        <f t="shared" si="244"/>
        <v>1.0937657535821748E-4</v>
      </c>
    </row>
    <row r="1544" spans="1:11">
      <c r="A1544" s="27">
        <v>1543</v>
      </c>
      <c r="B1544" s="27">
        <f t="shared" si="240"/>
        <v>0.80750333333333335</v>
      </c>
      <c r="C1544" s="27">
        <f t="shared" si="245"/>
        <v>110</v>
      </c>
      <c r="D1544" s="27">
        <f t="shared" si="246"/>
        <v>42</v>
      </c>
      <c r="E1544" s="27">
        <f t="shared" si="247"/>
        <v>4</v>
      </c>
      <c r="F1544" s="27">
        <f t="shared" si="241"/>
        <v>0.2896245793758449</v>
      </c>
      <c r="G1544" s="27">
        <f t="shared" si="242"/>
        <v>1.6371218348157571E-4</v>
      </c>
      <c r="H1544" s="27">
        <f t="shared" si="248"/>
        <v>0.74</v>
      </c>
      <c r="I1544" s="27">
        <f t="shared" si="249"/>
        <v>140</v>
      </c>
      <c r="J1544" s="27">
        <f t="shared" si="243"/>
        <v>88891.614882558642</v>
      </c>
      <c r="K1544" s="27">
        <f t="shared" si="244"/>
        <v>1.0951908731813396E-4</v>
      </c>
    </row>
    <row r="1545" spans="1:11">
      <c r="A1545" s="27">
        <v>1544</v>
      </c>
      <c r="B1545" s="27">
        <f t="shared" si="240"/>
        <v>0.80802666666666667</v>
      </c>
      <c r="C1545" s="27">
        <f t="shared" si="245"/>
        <v>110</v>
      </c>
      <c r="D1545" s="27">
        <f t="shared" si="246"/>
        <v>42</v>
      </c>
      <c r="E1545" s="27">
        <f t="shared" si="247"/>
        <v>4</v>
      </c>
      <c r="F1545" s="27">
        <f t="shared" si="241"/>
        <v>0.28985644270123034</v>
      </c>
      <c r="G1545" s="27">
        <f t="shared" si="242"/>
        <v>1.6384324573930935E-4</v>
      </c>
      <c r="H1545" s="27">
        <f t="shared" si="248"/>
        <v>0.74</v>
      </c>
      <c r="I1545" s="27">
        <f t="shared" si="249"/>
        <v>140</v>
      </c>
      <c r="J1545" s="27">
        <f t="shared" si="243"/>
        <v>88960.149685875629</v>
      </c>
      <c r="K1545" s="27">
        <f t="shared" si="244"/>
        <v>1.0966162884276419E-4</v>
      </c>
    </row>
    <row r="1546" spans="1:11">
      <c r="A1546" s="27">
        <v>1545</v>
      </c>
      <c r="B1546" s="27">
        <f t="shared" si="240"/>
        <v>0.80854999999999999</v>
      </c>
      <c r="C1546" s="27">
        <f t="shared" si="245"/>
        <v>110</v>
      </c>
      <c r="D1546" s="27">
        <f t="shared" si="246"/>
        <v>42</v>
      </c>
      <c r="E1546" s="27">
        <f t="shared" si="247"/>
        <v>4</v>
      </c>
      <c r="F1546" s="27">
        <f t="shared" si="241"/>
        <v>0.29008823112996229</v>
      </c>
      <c r="G1546" s="27">
        <f t="shared" si="242"/>
        <v>1.639742656612208E-4</v>
      </c>
      <c r="H1546" s="27">
        <f t="shared" si="248"/>
        <v>0.74</v>
      </c>
      <c r="I1546" s="27">
        <f t="shared" si="249"/>
        <v>140</v>
      </c>
      <c r="J1546" s="27">
        <f t="shared" si="243"/>
        <v>89028.659947512773</v>
      </c>
      <c r="K1546" s="27">
        <f t="shared" si="244"/>
        <v>1.0980419973432937E-4</v>
      </c>
    </row>
    <row r="1547" spans="1:11">
      <c r="A1547" s="27">
        <v>1546</v>
      </c>
      <c r="B1547" s="27">
        <f t="shared" si="240"/>
        <v>0.80907333333333331</v>
      </c>
      <c r="C1547" s="27">
        <f t="shared" si="245"/>
        <v>110</v>
      </c>
      <c r="D1547" s="27">
        <f t="shared" si="246"/>
        <v>42</v>
      </c>
      <c r="E1547" s="27">
        <f t="shared" si="247"/>
        <v>4</v>
      </c>
      <c r="F1547" s="27">
        <f t="shared" si="241"/>
        <v>0.29031994448181986</v>
      </c>
      <c r="G1547" s="27">
        <f t="shared" si="242"/>
        <v>1.6410524314543914E-4</v>
      </c>
      <c r="H1547" s="27">
        <f t="shared" si="248"/>
        <v>0.74</v>
      </c>
      <c r="I1547" s="27">
        <f t="shared" si="249"/>
        <v>140</v>
      </c>
      <c r="J1547" s="27">
        <f t="shared" si="243"/>
        <v>89097.145618446215</v>
      </c>
      <c r="K1547" s="27">
        <f t="shared" si="244"/>
        <v>1.0994679979497884E-4</v>
      </c>
    </row>
    <row r="1548" spans="1:11">
      <c r="A1548" s="27">
        <v>1547</v>
      </c>
      <c r="B1548" s="27">
        <f t="shared" si="240"/>
        <v>0.80959666666666663</v>
      </c>
      <c r="C1548" s="27">
        <f t="shared" si="245"/>
        <v>110</v>
      </c>
      <c r="D1548" s="27">
        <f t="shared" si="246"/>
        <v>42</v>
      </c>
      <c r="E1548" s="27">
        <f t="shared" si="247"/>
        <v>4</v>
      </c>
      <c r="F1548" s="27">
        <f t="shared" si="241"/>
        <v>0.2905515825767348</v>
      </c>
      <c r="G1548" s="27">
        <f t="shared" si="242"/>
        <v>1.6423617809017952E-4</v>
      </c>
      <c r="H1548" s="27">
        <f t="shared" si="248"/>
        <v>0.74</v>
      </c>
      <c r="I1548" s="27">
        <f t="shared" si="249"/>
        <v>140</v>
      </c>
      <c r="J1548" s="27">
        <f t="shared" si="243"/>
        <v>89165.606649697394</v>
      </c>
      <c r="K1548" s="27">
        <f t="shared" si="244"/>
        <v>1.1008942882679024E-4</v>
      </c>
    </row>
    <row r="1549" spans="1:11">
      <c r="A1549" s="27">
        <v>1548</v>
      </c>
      <c r="B1549" s="27">
        <f t="shared" si="240"/>
        <v>0.81011999999999995</v>
      </c>
      <c r="C1549" s="27">
        <f t="shared" si="245"/>
        <v>110</v>
      </c>
      <c r="D1549" s="27">
        <f t="shared" si="246"/>
        <v>42</v>
      </c>
      <c r="E1549" s="27">
        <f t="shared" si="247"/>
        <v>4</v>
      </c>
      <c r="F1549" s="27">
        <f t="shared" si="241"/>
        <v>0.29078314523479099</v>
      </c>
      <c r="G1549" s="27">
        <f t="shared" si="242"/>
        <v>1.643670703937432E-4</v>
      </c>
      <c r="H1549" s="27">
        <f t="shared" si="248"/>
        <v>0.74</v>
      </c>
      <c r="I1549" s="27">
        <f t="shared" si="249"/>
        <v>140</v>
      </c>
      <c r="J1549" s="27">
        <f t="shared" si="243"/>
        <v>89234.04299233311</v>
      </c>
      <c r="K1549" s="27">
        <f t="shared" si="244"/>
        <v>1.1023208663176984E-4</v>
      </c>
    </row>
    <row r="1550" spans="1:11">
      <c r="A1550" s="27">
        <v>1549</v>
      </c>
      <c r="B1550" s="27">
        <f t="shared" si="240"/>
        <v>0.81064333333333338</v>
      </c>
      <c r="C1550" s="27">
        <f t="shared" si="245"/>
        <v>110</v>
      </c>
      <c r="D1550" s="27">
        <f t="shared" si="246"/>
        <v>42</v>
      </c>
      <c r="E1550" s="27">
        <f t="shared" si="247"/>
        <v>4</v>
      </c>
      <c r="F1550" s="27">
        <f t="shared" si="241"/>
        <v>0.29101463227622482</v>
      </c>
      <c r="G1550" s="27">
        <f t="shared" si="242"/>
        <v>1.6449791995451772E-4</v>
      </c>
      <c r="H1550" s="27">
        <f t="shared" si="248"/>
        <v>0.74</v>
      </c>
      <c r="I1550" s="27">
        <f t="shared" si="249"/>
        <v>140</v>
      </c>
      <c r="J1550" s="27">
        <f t="shared" si="243"/>
        <v>89302.454597465519</v>
      </c>
      <c r="K1550" s="27">
        <f t="shared" si="244"/>
        <v>1.1037477301185315E-4</v>
      </c>
    </row>
    <row r="1551" spans="1:11">
      <c r="A1551" s="27">
        <v>1550</v>
      </c>
      <c r="B1551" s="27">
        <f t="shared" si="240"/>
        <v>0.8111666666666667</v>
      </c>
      <c r="C1551" s="27">
        <f t="shared" si="245"/>
        <v>110</v>
      </c>
      <c r="D1551" s="27">
        <f t="shared" si="246"/>
        <v>42</v>
      </c>
      <c r="E1551" s="27">
        <f t="shared" si="247"/>
        <v>4</v>
      </c>
      <c r="F1551" s="27">
        <f t="shared" si="241"/>
        <v>0.29124604352142475</v>
      </c>
      <c r="G1551" s="27">
        <f t="shared" si="242"/>
        <v>1.6462872667097637E-4</v>
      </c>
      <c r="H1551" s="27">
        <f t="shared" si="248"/>
        <v>0.74</v>
      </c>
      <c r="I1551" s="27">
        <f t="shared" si="249"/>
        <v>140</v>
      </c>
      <c r="J1551" s="27">
        <f t="shared" si="243"/>
        <v>89370.841416251918</v>
      </c>
      <c r="K1551" s="27">
        <f t="shared" si="244"/>
        <v>1.1051748776890505E-4</v>
      </c>
    </row>
    <row r="1552" spans="1:11">
      <c r="A1552" s="27">
        <v>1551</v>
      </c>
      <c r="B1552" s="27">
        <f t="shared" si="240"/>
        <v>0.81169000000000002</v>
      </c>
      <c r="C1552" s="27">
        <f t="shared" si="245"/>
        <v>110</v>
      </c>
      <c r="D1552" s="27">
        <f t="shared" si="246"/>
        <v>42</v>
      </c>
      <c r="E1552" s="27">
        <f t="shared" si="247"/>
        <v>4</v>
      </c>
      <c r="F1552" s="27">
        <f t="shared" si="241"/>
        <v>0.2914773787909315</v>
      </c>
      <c r="G1552" s="27">
        <f t="shared" si="242"/>
        <v>1.647594904416787E-4</v>
      </c>
      <c r="H1552" s="27">
        <f t="shared" si="248"/>
        <v>0.74</v>
      </c>
      <c r="I1552" s="27">
        <f t="shared" si="249"/>
        <v>140</v>
      </c>
      <c r="J1552" s="27">
        <f t="shared" si="243"/>
        <v>89439.203399894919</v>
      </c>
      <c r="K1552" s="27">
        <f t="shared" si="244"/>
        <v>1.1066023070472025E-4</v>
      </c>
    </row>
    <row r="1553" spans="1:11">
      <c r="A1553" s="27">
        <v>1552</v>
      </c>
      <c r="B1553" s="27">
        <f t="shared" si="240"/>
        <v>0.81221333333333334</v>
      </c>
      <c r="C1553" s="27">
        <f t="shared" si="245"/>
        <v>110</v>
      </c>
      <c r="D1553" s="27">
        <f t="shared" si="246"/>
        <v>42</v>
      </c>
      <c r="E1553" s="27">
        <f t="shared" si="247"/>
        <v>4</v>
      </c>
      <c r="F1553" s="27">
        <f t="shared" si="241"/>
        <v>0.29170863790543772</v>
      </c>
      <c r="G1553" s="27">
        <f t="shared" si="242"/>
        <v>1.6489021116526992E-4</v>
      </c>
      <c r="H1553" s="27">
        <f t="shared" si="248"/>
        <v>0.74</v>
      </c>
      <c r="I1553" s="27">
        <f t="shared" si="249"/>
        <v>140</v>
      </c>
      <c r="J1553" s="27">
        <f t="shared" si="243"/>
        <v>89507.540499642375</v>
      </c>
      <c r="K1553" s="27">
        <f t="shared" si="244"/>
        <v>1.1080300162102382E-4</v>
      </c>
    </row>
    <row r="1554" spans="1:11">
      <c r="A1554" s="27">
        <v>1553</v>
      </c>
      <c r="B1554" s="27">
        <f t="shared" si="240"/>
        <v>0.81273666666666666</v>
      </c>
      <c r="C1554" s="27">
        <f t="shared" si="245"/>
        <v>110</v>
      </c>
      <c r="D1554" s="27">
        <f t="shared" si="246"/>
        <v>42</v>
      </c>
      <c r="E1554" s="27">
        <f t="shared" si="247"/>
        <v>4</v>
      </c>
      <c r="F1554" s="27">
        <f t="shared" si="241"/>
        <v>0.29193982068578828</v>
      </c>
      <c r="G1554" s="27">
        <f t="shared" si="242"/>
        <v>1.6502088874048159E-4</v>
      </c>
      <c r="H1554" s="27">
        <f t="shared" si="248"/>
        <v>0.74</v>
      </c>
      <c r="I1554" s="27">
        <f t="shared" si="249"/>
        <v>140</v>
      </c>
      <c r="J1554" s="27">
        <f t="shared" si="243"/>
        <v>89575.852666787207</v>
      </c>
      <c r="K1554" s="27">
        <f t="shared" si="244"/>
        <v>1.109458003194713E-4</v>
      </c>
    </row>
    <row r="1555" spans="1:11">
      <c r="A1555" s="27">
        <v>1554</v>
      </c>
      <c r="B1555" s="27">
        <f t="shared" si="240"/>
        <v>0.81325999999999998</v>
      </c>
      <c r="C1555" s="27">
        <f t="shared" si="245"/>
        <v>110</v>
      </c>
      <c r="D1555" s="27">
        <f t="shared" si="246"/>
        <v>42</v>
      </c>
      <c r="E1555" s="27">
        <f t="shared" si="247"/>
        <v>4</v>
      </c>
      <c r="F1555" s="27">
        <f t="shared" si="241"/>
        <v>0.29217092695297964</v>
      </c>
      <c r="G1555" s="27">
        <f t="shared" si="242"/>
        <v>1.6515152306613071E-4</v>
      </c>
      <c r="H1555" s="27">
        <f t="shared" si="248"/>
        <v>0.74</v>
      </c>
      <c r="I1555" s="27">
        <f t="shared" si="249"/>
        <v>140</v>
      </c>
      <c r="J1555" s="27">
        <f t="shared" si="243"/>
        <v>89644.139852667504</v>
      </c>
      <c r="K1555" s="27">
        <f t="shared" si="244"/>
        <v>1.1108862660164934E-4</v>
      </c>
    </row>
    <row r="1556" spans="1:11">
      <c r="A1556" s="27">
        <v>1555</v>
      </c>
      <c r="B1556" s="27">
        <f t="shared" si="240"/>
        <v>0.8137833333333333</v>
      </c>
      <c r="C1556" s="27">
        <f t="shared" si="245"/>
        <v>110</v>
      </c>
      <c r="D1556" s="27">
        <f t="shared" si="246"/>
        <v>42</v>
      </c>
      <c r="E1556" s="27">
        <f t="shared" si="247"/>
        <v>4</v>
      </c>
      <c r="F1556" s="27">
        <f t="shared" si="241"/>
        <v>0.2924019565281602</v>
      </c>
      <c r="G1556" s="27">
        <f t="shared" si="242"/>
        <v>1.6528211404112032E-4</v>
      </c>
      <c r="H1556" s="27">
        <f t="shared" si="248"/>
        <v>0.74</v>
      </c>
      <c r="I1556" s="27">
        <f t="shared" si="249"/>
        <v>140</v>
      </c>
      <c r="J1556" s="27">
        <f t="shared" si="243"/>
        <v>89712.402008666439</v>
      </c>
      <c r="K1556" s="27">
        <f t="shared" si="244"/>
        <v>1.1123148026907584E-4</v>
      </c>
    </row>
    <row r="1557" spans="1:11">
      <c r="A1557" s="27">
        <v>1556</v>
      </c>
      <c r="B1557" s="27">
        <f t="shared" si="240"/>
        <v>0.81430666666666662</v>
      </c>
      <c r="C1557" s="27">
        <f t="shared" si="245"/>
        <v>110</v>
      </c>
      <c r="D1557" s="27">
        <f t="shared" si="246"/>
        <v>42</v>
      </c>
      <c r="E1557" s="27">
        <f t="shared" si="247"/>
        <v>4</v>
      </c>
      <c r="F1557" s="27">
        <f t="shared" si="241"/>
        <v>0.29263290923263025</v>
      </c>
      <c r="G1557" s="27">
        <f t="shared" si="242"/>
        <v>1.6541266156443909E-4</v>
      </c>
      <c r="H1557" s="27">
        <f t="shared" si="248"/>
        <v>0.74</v>
      </c>
      <c r="I1557" s="27">
        <f t="shared" si="249"/>
        <v>140</v>
      </c>
      <c r="J1557" s="27">
        <f t="shared" si="243"/>
        <v>89780.639086212221</v>
      </c>
      <c r="K1557" s="27">
        <f t="shared" si="244"/>
        <v>1.113743611232004E-4</v>
      </c>
    </row>
    <row r="1558" spans="1:11">
      <c r="A1558" s="27">
        <v>1557</v>
      </c>
      <c r="B1558" s="27">
        <f t="shared" si="240"/>
        <v>0.81483000000000005</v>
      </c>
      <c r="C1558" s="27">
        <f t="shared" si="245"/>
        <v>110</v>
      </c>
      <c r="D1558" s="27">
        <f t="shared" si="246"/>
        <v>42</v>
      </c>
      <c r="E1558" s="27">
        <f t="shared" si="247"/>
        <v>4</v>
      </c>
      <c r="F1558" s="27">
        <f t="shared" si="241"/>
        <v>0.29286378488784137</v>
      </c>
      <c r="G1558" s="27">
        <f t="shared" si="242"/>
        <v>1.6554316553516149E-4</v>
      </c>
      <c r="H1558" s="27">
        <f t="shared" si="248"/>
        <v>0.74</v>
      </c>
      <c r="I1558" s="27">
        <f t="shared" si="249"/>
        <v>140</v>
      </c>
      <c r="J1558" s="27">
        <f t="shared" si="243"/>
        <v>89848.851036778156</v>
      </c>
      <c r="K1558" s="27">
        <f t="shared" si="244"/>
        <v>1.1151726896540489E-4</v>
      </c>
    </row>
    <row r="1559" spans="1:11">
      <c r="A1559" s="27">
        <v>1558</v>
      </c>
      <c r="B1559" s="27">
        <f t="shared" si="240"/>
        <v>0.81535333333333337</v>
      </c>
      <c r="C1559" s="27">
        <f t="shared" si="245"/>
        <v>110</v>
      </c>
      <c r="D1559" s="27">
        <f t="shared" si="246"/>
        <v>42</v>
      </c>
      <c r="E1559" s="27">
        <f t="shared" si="247"/>
        <v>4</v>
      </c>
      <c r="F1559" s="27">
        <f t="shared" si="241"/>
        <v>0.29309458331539701</v>
      </c>
      <c r="G1559" s="27">
        <f t="shared" si="242"/>
        <v>1.6567362585244761E-4</v>
      </c>
      <c r="H1559" s="27">
        <f t="shared" si="248"/>
        <v>0.74</v>
      </c>
      <c r="I1559" s="27">
        <f t="shared" si="249"/>
        <v>140</v>
      </c>
      <c r="J1559" s="27">
        <f t="shared" si="243"/>
        <v>89917.037811882357</v>
      </c>
      <c r="K1559" s="27">
        <f t="shared" si="244"/>
        <v>1.1166020359700339E-4</v>
      </c>
    </row>
    <row r="1560" spans="1:11">
      <c r="A1560" s="27">
        <v>1559</v>
      </c>
      <c r="B1560" s="27">
        <f t="shared" si="240"/>
        <v>0.81587666666666669</v>
      </c>
      <c r="C1560" s="27">
        <f t="shared" si="245"/>
        <v>110</v>
      </c>
      <c r="D1560" s="27">
        <f t="shared" si="246"/>
        <v>42</v>
      </c>
      <c r="E1560" s="27">
        <f t="shared" si="247"/>
        <v>4</v>
      </c>
      <c r="F1560" s="27">
        <f t="shared" si="241"/>
        <v>0.29332530433705195</v>
      </c>
      <c r="G1560" s="27">
        <f t="shared" si="242"/>
        <v>1.6580404241554333E-4</v>
      </c>
      <c r="H1560" s="27">
        <f t="shared" si="248"/>
        <v>0.74</v>
      </c>
      <c r="I1560" s="27">
        <f t="shared" si="249"/>
        <v>140</v>
      </c>
      <c r="J1560" s="27">
        <f t="shared" si="243"/>
        <v>89985.19936308809</v>
      </c>
      <c r="K1560" s="27">
        <f t="shared" si="244"/>
        <v>1.1180316481924305E-4</v>
      </c>
    </row>
    <row r="1561" spans="1:11">
      <c r="A1561" s="27">
        <v>1560</v>
      </c>
      <c r="B1561" s="27">
        <f t="shared" si="240"/>
        <v>0.81640000000000001</v>
      </c>
      <c r="C1561" s="27">
        <f t="shared" si="245"/>
        <v>110</v>
      </c>
      <c r="D1561" s="27">
        <f t="shared" si="246"/>
        <v>42</v>
      </c>
      <c r="E1561" s="27">
        <f t="shared" si="247"/>
        <v>4</v>
      </c>
      <c r="F1561" s="27">
        <f t="shared" si="241"/>
        <v>0.29355594777471233</v>
      </c>
      <c r="G1561" s="27">
        <f t="shared" si="242"/>
        <v>1.6593441512377985E-4</v>
      </c>
      <c r="H1561" s="27">
        <f t="shared" si="248"/>
        <v>0.74</v>
      </c>
      <c r="I1561" s="27">
        <f t="shared" si="249"/>
        <v>140</v>
      </c>
      <c r="J1561" s="27">
        <f t="shared" si="243"/>
        <v>90053.335642003367</v>
      </c>
      <c r="K1561" s="27">
        <f t="shared" si="244"/>
        <v>1.1194615243330415E-4</v>
      </c>
    </row>
    <row r="1562" spans="1:11">
      <c r="A1562" s="27">
        <v>1561</v>
      </c>
      <c r="B1562" s="27">
        <f t="shared" si="240"/>
        <v>0.81692333333333333</v>
      </c>
      <c r="C1562" s="27">
        <f t="shared" si="245"/>
        <v>110</v>
      </c>
      <c r="D1562" s="27">
        <f t="shared" si="246"/>
        <v>42</v>
      </c>
      <c r="E1562" s="27">
        <f t="shared" si="247"/>
        <v>4</v>
      </c>
      <c r="F1562" s="27">
        <f t="shared" si="241"/>
        <v>0.29378651345043599</v>
      </c>
      <c r="G1562" s="27">
        <f t="shared" si="242"/>
        <v>1.6606474387657408E-4</v>
      </c>
      <c r="H1562" s="27">
        <f t="shared" si="248"/>
        <v>0.74</v>
      </c>
      <c r="I1562" s="27">
        <f t="shared" si="249"/>
        <v>140</v>
      </c>
      <c r="J1562" s="27">
        <f t="shared" si="243"/>
        <v>90121.446600281197</v>
      </c>
      <c r="K1562" s="27">
        <f t="shared" si="244"/>
        <v>1.120891662403006E-4</v>
      </c>
    </row>
    <row r="1563" spans="1:11">
      <c r="A1563" s="27">
        <v>1562</v>
      </c>
      <c r="B1563" s="27">
        <f t="shared" si="240"/>
        <v>0.81744666666666665</v>
      </c>
      <c r="C1563" s="27">
        <f t="shared" si="245"/>
        <v>110</v>
      </c>
      <c r="D1563" s="27">
        <f t="shared" si="246"/>
        <v>42</v>
      </c>
      <c r="E1563" s="27">
        <f t="shared" si="247"/>
        <v>4</v>
      </c>
      <c r="F1563" s="27">
        <f t="shared" si="241"/>
        <v>0.29401700118643131</v>
      </c>
      <c r="G1563" s="27">
        <f t="shared" si="242"/>
        <v>1.6619502857342835E-4</v>
      </c>
      <c r="H1563" s="27">
        <f t="shared" si="248"/>
        <v>0.74</v>
      </c>
      <c r="I1563" s="27">
        <f t="shared" si="249"/>
        <v>140</v>
      </c>
      <c r="J1563" s="27">
        <f t="shared" si="243"/>
        <v>90189.532189619364</v>
      </c>
      <c r="K1563" s="27">
        <f t="shared" si="244"/>
        <v>1.1223220604128018E-4</v>
      </c>
    </row>
    <row r="1564" spans="1:11">
      <c r="A1564" s="27">
        <v>1563</v>
      </c>
      <c r="B1564" s="27">
        <f t="shared" si="240"/>
        <v>0.81796999999999997</v>
      </c>
      <c r="C1564" s="27">
        <f t="shared" si="245"/>
        <v>110</v>
      </c>
      <c r="D1564" s="27">
        <f t="shared" si="246"/>
        <v>42</v>
      </c>
      <c r="E1564" s="27">
        <f t="shared" si="247"/>
        <v>4</v>
      </c>
      <c r="F1564" s="27">
        <f t="shared" si="241"/>
        <v>0.29424741080505856</v>
      </c>
      <c r="G1564" s="27">
        <f t="shared" si="242"/>
        <v>1.6632526911393051E-4</v>
      </c>
      <c r="H1564" s="27">
        <f t="shared" si="248"/>
        <v>0.74</v>
      </c>
      <c r="I1564" s="27">
        <f t="shared" si="249"/>
        <v>140</v>
      </c>
      <c r="J1564" s="27">
        <f t="shared" si="243"/>
        <v>90257.592361760515</v>
      </c>
      <c r="K1564" s="27">
        <f t="shared" si="244"/>
        <v>1.1237527163722525E-4</v>
      </c>
    </row>
    <row r="1565" spans="1:11">
      <c r="A1565" s="27">
        <v>1564</v>
      </c>
      <c r="B1565" s="27">
        <f t="shared" si="240"/>
        <v>0.81849333333333329</v>
      </c>
      <c r="C1565" s="27">
        <f t="shared" si="245"/>
        <v>110</v>
      </c>
      <c r="D1565" s="27">
        <f t="shared" si="246"/>
        <v>42</v>
      </c>
      <c r="E1565" s="27">
        <f t="shared" si="247"/>
        <v>4</v>
      </c>
      <c r="F1565" s="27">
        <f t="shared" si="241"/>
        <v>0.29447774212882855</v>
      </c>
      <c r="G1565" s="27">
        <f t="shared" si="242"/>
        <v>1.6645546539775373E-4</v>
      </c>
      <c r="H1565" s="27">
        <f t="shared" si="248"/>
        <v>0.74</v>
      </c>
      <c r="I1565" s="27">
        <f t="shared" si="249"/>
        <v>140</v>
      </c>
      <c r="J1565" s="27">
        <f t="shared" si="243"/>
        <v>90325.627068491958</v>
      </c>
      <c r="K1565" s="27">
        <f t="shared" si="244"/>
        <v>1.1251836282905261E-4</v>
      </c>
    </row>
    <row r="1566" spans="1:11">
      <c r="A1566" s="27">
        <v>1565</v>
      </c>
      <c r="B1566" s="27">
        <f t="shared" si="240"/>
        <v>0.81901666666666662</v>
      </c>
      <c r="C1566" s="27">
        <f t="shared" si="245"/>
        <v>110</v>
      </c>
      <c r="D1566" s="27">
        <f t="shared" si="246"/>
        <v>42</v>
      </c>
      <c r="E1566" s="27">
        <f t="shared" si="247"/>
        <v>4</v>
      </c>
      <c r="F1566" s="27">
        <f t="shared" si="241"/>
        <v>0.29470799498040334</v>
      </c>
      <c r="G1566" s="27">
        <f t="shared" si="242"/>
        <v>1.6658561732465645E-4</v>
      </c>
      <c r="H1566" s="27">
        <f t="shared" si="248"/>
        <v>0.74</v>
      </c>
      <c r="I1566" s="27">
        <f t="shared" si="249"/>
        <v>140</v>
      </c>
      <c r="J1566" s="27">
        <f t="shared" si="243"/>
        <v>90393.63626164585</v>
      </c>
      <c r="K1566" s="27">
        <f t="shared" si="244"/>
        <v>1.1266147941761425E-4</v>
      </c>
    </row>
    <row r="1567" spans="1:11">
      <c r="A1567" s="27">
        <v>1566</v>
      </c>
      <c r="B1567" s="27">
        <f t="shared" si="240"/>
        <v>0.81954000000000005</v>
      </c>
      <c r="C1567" s="27">
        <f t="shared" si="245"/>
        <v>110</v>
      </c>
      <c r="D1567" s="27">
        <f t="shared" si="246"/>
        <v>42</v>
      </c>
      <c r="E1567" s="27">
        <f t="shared" si="247"/>
        <v>4</v>
      </c>
      <c r="F1567" s="27">
        <f t="shared" si="241"/>
        <v>0.29493816918259613</v>
      </c>
      <c r="G1567" s="27">
        <f t="shared" si="242"/>
        <v>1.6671572479448279E-4</v>
      </c>
      <c r="H1567" s="27">
        <f t="shared" si="248"/>
        <v>0.74</v>
      </c>
      <c r="I1567" s="27">
        <f t="shared" si="249"/>
        <v>140</v>
      </c>
      <c r="J1567" s="27">
        <f t="shared" si="243"/>
        <v>90461.619893099109</v>
      </c>
      <c r="K1567" s="27">
        <f t="shared" si="244"/>
        <v>1.1280462120369782E-4</v>
      </c>
    </row>
    <row r="1568" spans="1:11">
      <c r="A1568" s="27">
        <v>1567</v>
      </c>
      <c r="B1568" s="27">
        <f t="shared" si="240"/>
        <v>0.82006333333333337</v>
      </c>
      <c r="C1568" s="27">
        <f t="shared" si="245"/>
        <v>110</v>
      </c>
      <c r="D1568" s="27">
        <f t="shared" si="246"/>
        <v>42</v>
      </c>
      <c r="E1568" s="27">
        <f t="shared" si="247"/>
        <v>4</v>
      </c>
      <c r="F1568" s="27">
        <f t="shared" si="241"/>
        <v>0.29516826455837025</v>
      </c>
      <c r="G1568" s="27">
        <f t="shared" si="242"/>
        <v>1.6684578770716159E-4</v>
      </c>
      <c r="H1568" s="27">
        <f t="shared" si="248"/>
        <v>0.74</v>
      </c>
      <c r="I1568" s="27">
        <f t="shared" si="249"/>
        <v>140</v>
      </c>
      <c r="J1568" s="27">
        <f t="shared" si="243"/>
        <v>90529.577914773123</v>
      </c>
      <c r="K1568" s="27">
        <f t="shared" si="244"/>
        <v>1.1294778798802647E-4</v>
      </c>
    </row>
    <row r="1569" spans="1:11">
      <c r="A1569" s="27">
        <v>1568</v>
      </c>
      <c r="B1569" s="27">
        <f t="shared" si="240"/>
        <v>0.82058666666666669</v>
      </c>
      <c r="C1569" s="27">
        <f t="shared" si="245"/>
        <v>110</v>
      </c>
      <c r="D1569" s="27">
        <f t="shared" si="246"/>
        <v>42</v>
      </c>
      <c r="E1569" s="27">
        <f t="shared" si="247"/>
        <v>4</v>
      </c>
      <c r="F1569" s="27">
        <f t="shared" si="241"/>
        <v>0.29539828093084047</v>
      </c>
      <c r="G1569" s="27">
        <f t="shared" si="242"/>
        <v>1.6697580596270731E-4</v>
      </c>
      <c r="H1569" s="27">
        <f t="shared" si="248"/>
        <v>0.74</v>
      </c>
      <c r="I1569" s="27">
        <f t="shared" si="249"/>
        <v>140</v>
      </c>
      <c r="J1569" s="27">
        <f t="shared" si="243"/>
        <v>90597.510278634014</v>
      </c>
      <c r="K1569" s="27">
        <f t="shared" si="244"/>
        <v>1.130909795712598E-4</v>
      </c>
    </row>
    <row r="1570" spans="1:11">
      <c r="A1570" s="27">
        <v>1569</v>
      </c>
      <c r="B1570" s="27">
        <f t="shared" si="240"/>
        <v>0.82111000000000001</v>
      </c>
      <c r="C1570" s="27">
        <f t="shared" si="245"/>
        <v>110</v>
      </c>
      <c r="D1570" s="27">
        <f t="shared" si="246"/>
        <v>42</v>
      </c>
      <c r="E1570" s="27">
        <f t="shared" si="247"/>
        <v>4</v>
      </c>
      <c r="F1570" s="27">
        <f t="shared" si="241"/>
        <v>0.29562821812327189</v>
      </c>
      <c r="G1570" s="27">
        <f t="shared" si="242"/>
        <v>1.6710577946121941E-4</v>
      </c>
      <c r="H1570" s="27">
        <f t="shared" si="248"/>
        <v>0.74</v>
      </c>
      <c r="I1570" s="27">
        <f t="shared" si="249"/>
        <v>140</v>
      </c>
      <c r="J1570" s="27">
        <f t="shared" si="243"/>
        <v>90665.416936692563</v>
      </c>
      <c r="K1570" s="27">
        <f t="shared" si="244"/>
        <v>1.1323419575399385E-4</v>
      </c>
    </row>
    <row r="1571" spans="1:11">
      <c r="A1571" s="27">
        <v>1570</v>
      </c>
      <c r="B1571" s="27">
        <f t="shared" si="240"/>
        <v>0.82163333333333333</v>
      </c>
      <c r="C1571" s="27">
        <f t="shared" si="245"/>
        <v>110</v>
      </c>
      <c r="D1571" s="27">
        <f t="shared" si="246"/>
        <v>42</v>
      </c>
      <c r="E1571" s="27">
        <f t="shared" si="247"/>
        <v>4</v>
      </c>
      <c r="F1571" s="27">
        <f t="shared" si="241"/>
        <v>0.29585807595908048</v>
      </c>
      <c r="G1571" s="27">
        <f t="shared" si="242"/>
        <v>1.6723570810288262E-4</v>
      </c>
      <c r="H1571" s="27">
        <f t="shared" si="248"/>
        <v>0.74</v>
      </c>
      <c r="I1571" s="27">
        <f t="shared" si="249"/>
        <v>140</v>
      </c>
      <c r="J1571" s="27">
        <f t="shared" si="243"/>
        <v>90733.297841004067</v>
      </c>
      <c r="K1571" s="27">
        <f t="shared" si="244"/>
        <v>1.133774363367618E-4</v>
      </c>
    </row>
    <row r="1572" spans="1:11">
      <c r="A1572" s="27">
        <v>1571</v>
      </c>
      <c r="B1572" s="27">
        <f t="shared" si="240"/>
        <v>0.82215666666666665</v>
      </c>
      <c r="C1572" s="27">
        <f t="shared" si="245"/>
        <v>110</v>
      </c>
      <c r="D1572" s="27">
        <f t="shared" si="246"/>
        <v>42</v>
      </c>
      <c r="E1572" s="27">
        <f t="shared" si="247"/>
        <v>4</v>
      </c>
      <c r="F1572" s="27">
        <f t="shared" si="241"/>
        <v>0.29608785426183237</v>
      </c>
      <c r="G1572" s="27">
        <f t="shared" si="242"/>
        <v>1.673655917879665E-4</v>
      </c>
      <c r="H1572" s="27">
        <f t="shared" si="248"/>
        <v>0.74</v>
      </c>
      <c r="I1572" s="27">
        <f t="shared" si="249"/>
        <v>140</v>
      </c>
      <c r="J1572" s="27">
        <f t="shared" si="243"/>
        <v>90801.152943668319</v>
      </c>
      <c r="K1572" s="27">
        <f t="shared" si="244"/>
        <v>1.1352070112003395E-4</v>
      </c>
    </row>
    <row r="1573" spans="1:11">
      <c r="A1573" s="27">
        <v>1572</v>
      </c>
      <c r="B1573" s="27">
        <f t="shared" si="240"/>
        <v>0.82267999999999997</v>
      </c>
      <c r="C1573" s="27">
        <f t="shared" si="245"/>
        <v>110</v>
      </c>
      <c r="D1573" s="27">
        <f t="shared" si="246"/>
        <v>42</v>
      </c>
      <c r="E1573" s="27">
        <f t="shared" si="247"/>
        <v>4</v>
      </c>
      <c r="F1573" s="27">
        <f t="shared" si="241"/>
        <v>0.29631755285524447</v>
      </c>
      <c r="G1573" s="27">
        <f t="shared" si="242"/>
        <v>1.6749543041682586E-4</v>
      </c>
      <c r="H1573" s="27">
        <f t="shared" si="248"/>
        <v>0.74</v>
      </c>
      <c r="I1573" s="27">
        <f t="shared" si="249"/>
        <v>140</v>
      </c>
      <c r="J1573" s="27">
        <f t="shared" si="243"/>
        <v>90868.982196829646</v>
      </c>
      <c r="K1573" s="27">
        <f t="shared" si="244"/>
        <v>1.1366398990421846E-4</v>
      </c>
    </row>
    <row r="1574" spans="1:11">
      <c r="A1574" s="27">
        <v>1573</v>
      </c>
      <c r="B1574" s="27">
        <f t="shared" si="240"/>
        <v>0.82320333333333329</v>
      </c>
      <c r="C1574" s="27">
        <f t="shared" si="245"/>
        <v>110</v>
      </c>
      <c r="D1574" s="27">
        <f t="shared" si="246"/>
        <v>42</v>
      </c>
      <c r="E1574" s="27">
        <f t="shared" si="247"/>
        <v>4</v>
      </c>
      <c r="F1574" s="27">
        <f t="shared" si="241"/>
        <v>0.29654717156318372</v>
      </c>
      <c r="G1574" s="27">
        <f t="shared" si="242"/>
        <v>1.6762522388990043E-4</v>
      </c>
      <c r="H1574" s="27">
        <f t="shared" si="248"/>
        <v>0.74</v>
      </c>
      <c r="I1574" s="27">
        <f t="shared" si="249"/>
        <v>140</v>
      </c>
      <c r="J1574" s="27">
        <f t="shared" si="243"/>
        <v>90936.785552676884</v>
      </c>
      <c r="K1574" s="27">
        <f t="shared" si="244"/>
        <v>1.1380730248966148E-4</v>
      </c>
    </row>
    <row r="1575" spans="1:11">
      <c r="A1575" s="27">
        <v>1574</v>
      </c>
      <c r="B1575" s="27">
        <f t="shared" si="240"/>
        <v>0.82372666666666672</v>
      </c>
      <c r="C1575" s="27">
        <f t="shared" si="245"/>
        <v>110</v>
      </c>
      <c r="D1575" s="27">
        <f t="shared" si="246"/>
        <v>42</v>
      </c>
      <c r="E1575" s="27">
        <f t="shared" si="247"/>
        <v>4</v>
      </c>
      <c r="F1575" s="27">
        <f t="shared" si="241"/>
        <v>0.29677671020966767</v>
      </c>
      <c r="G1575" s="27">
        <f t="shared" si="242"/>
        <v>1.677549721077149E-4</v>
      </c>
      <c r="H1575" s="27">
        <f t="shared" si="248"/>
        <v>0.74</v>
      </c>
      <c r="I1575" s="27">
        <f t="shared" si="249"/>
        <v>140</v>
      </c>
      <c r="J1575" s="27">
        <f t="shared" si="243"/>
        <v>91004.562963443212</v>
      </c>
      <c r="K1575" s="27">
        <f t="shared" si="244"/>
        <v>1.1395063867664769E-4</v>
      </c>
    </row>
    <row r="1576" spans="1:11">
      <c r="A1576" s="27">
        <v>1575</v>
      </c>
      <c r="B1576" s="27">
        <f t="shared" si="240"/>
        <v>0.82425000000000004</v>
      </c>
      <c r="C1576" s="27">
        <f t="shared" si="245"/>
        <v>110</v>
      </c>
      <c r="D1576" s="27">
        <f t="shared" si="246"/>
        <v>42</v>
      </c>
      <c r="E1576" s="27">
        <f t="shared" si="247"/>
        <v>4</v>
      </c>
      <c r="F1576" s="27">
        <f t="shared" si="241"/>
        <v>0.29700616861886375</v>
      </c>
      <c r="G1576" s="27">
        <f t="shared" si="242"/>
        <v>1.6788467497087892E-4</v>
      </c>
      <c r="H1576" s="27">
        <f t="shared" si="248"/>
        <v>0.74</v>
      </c>
      <c r="I1576" s="27">
        <f t="shared" si="249"/>
        <v>140</v>
      </c>
      <c r="J1576" s="27">
        <f t="shared" si="243"/>
        <v>91072.31438140625</v>
      </c>
      <c r="K1576" s="27">
        <f t="shared" si="244"/>
        <v>1.1409399826540046E-4</v>
      </c>
    </row>
    <row r="1577" spans="1:11">
      <c r="A1577" s="27">
        <v>1576</v>
      </c>
      <c r="B1577" s="27">
        <f t="shared" si="240"/>
        <v>0.82477333333333336</v>
      </c>
      <c r="C1577" s="27">
        <f t="shared" si="245"/>
        <v>110</v>
      </c>
      <c r="D1577" s="27">
        <f t="shared" si="246"/>
        <v>42</v>
      </c>
      <c r="E1577" s="27">
        <f t="shared" si="247"/>
        <v>4</v>
      </c>
      <c r="F1577" s="27">
        <f t="shared" si="241"/>
        <v>0.29723554661508983</v>
      </c>
      <c r="G1577" s="27">
        <f t="shared" si="242"/>
        <v>1.6801433238008675E-4</v>
      </c>
      <c r="H1577" s="27">
        <f t="shared" si="248"/>
        <v>0.74</v>
      </c>
      <c r="I1577" s="27">
        <f t="shared" si="249"/>
        <v>140</v>
      </c>
      <c r="J1577" s="27">
        <f t="shared" si="243"/>
        <v>91140.039758887971</v>
      </c>
      <c r="K1577" s="27">
        <f t="shared" si="244"/>
        <v>1.1423738105608242E-4</v>
      </c>
    </row>
    <row r="1578" spans="1:11">
      <c r="A1578" s="27">
        <v>1577</v>
      </c>
      <c r="B1578" s="27">
        <f t="shared" si="240"/>
        <v>0.82529666666666668</v>
      </c>
      <c r="C1578" s="27">
        <f t="shared" si="245"/>
        <v>110</v>
      </c>
      <c r="D1578" s="27">
        <f t="shared" si="246"/>
        <v>42</v>
      </c>
      <c r="E1578" s="27">
        <f t="shared" si="247"/>
        <v>4</v>
      </c>
      <c r="F1578" s="27">
        <f t="shared" si="241"/>
        <v>0.29746484402281348</v>
      </c>
      <c r="G1578" s="27">
        <f t="shared" si="242"/>
        <v>1.6814394423611786E-4</v>
      </c>
      <c r="H1578" s="27">
        <f t="shared" si="248"/>
        <v>0.74</v>
      </c>
      <c r="I1578" s="27">
        <f t="shared" si="249"/>
        <v>140</v>
      </c>
      <c r="J1578" s="27">
        <f t="shared" si="243"/>
        <v>91207.73904825472</v>
      </c>
      <c r="K1578" s="27">
        <f t="shared" si="244"/>
        <v>1.1438078684879592E-4</v>
      </c>
    </row>
    <row r="1579" spans="1:11">
      <c r="A1579" s="27">
        <v>1578</v>
      </c>
      <c r="B1579" s="27">
        <f t="shared" si="240"/>
        <v>0.82582</v>
      </c>
      <c r="C1579" s="27">
        <f t="shared" si="245"/>
        <v>110</v>
      </c>
      <c r="D1579" s="27">
        <f t="shared" si="246"/>
        <v>42</v>
      </c>
      <c r="E1579" s="27">
        <f t="shared" si="247"/>
        <v>4</v>
      </c>
      <c r="F1579" s="27">
        <f t="shared" si="241"/>
        <v>0.2976940606666526</v>
      </c>
      <c r="G1579" s="27">
        <f t="shared" si="242"/>
        <v>1.6827351043983602E-4</v>
      </c>
      <c r="H1579" s="27">
        <f t="shared" si="248"/>
        <v>0.74</v>
      </c>
      <c r="I1579" s="27">
        <f t="shared" si="249"/>
        <v>140</v>
      </c>
      <c r="J1579" s="27">
        <f t="shared" si="243"/>
        <v>91275.412201916974</v>
      </c>
      <c r="K1579" s="27">
        <f t="shared" si="244"/>
        <v>1.1452421544358291E-4</v>
      </c>
    </row>
    <row r="1580" spans="1:11">
      <c r="A1580" s="27">
        <v>1579</v>
      </c>
      <c r="B1580" s="27">
        <f t="shared" si="240"/>
        <v>0.82634333333333332</v>
      </c>
      <c r="C1580" s="27">
        <f t="shared" si="245"/>
        <v>110</v>
      </c>
      <c r="D1580" s="27">
        <f t="shared" si="246"/>
        <v>42</v>
      </c>
      <c r="E1580" s="27">
        <f t="shared" si="247"/>
        <v>4</v>
      </c>
      <c r="F1580" s="27">
        <f t="shared" si="241"/>
        <v>0.2979231963713746</v>
      </c>
      <c r="G1580" s="27">
        <f t="shared" si="242"/>
        <v>1.6840303089219014E-4</v>
      </c>
      <c r="H1580" s="27">
        <f t="shared" si="248"/>
        <v>0.74</v>
      </c>
      <c r="I1580" s="27">
        <f t="shared" si="249"/>
        <v>140</v>
      </c>
      <c r="J1580" s="27">
        <f t="shared" si="243"/>
        <v>91343.059172329726</v>
      </c>
      <c r="K1580" s="27">
        <f t="shared" si="244"/>
        <v>1.1466766664042593E-4</v>
      </c>
    </row>
    <row r="1581" spans="1:11">
      <c r="A1581" s="27">
        <v>1580</v>
      </c>
      <c r="B1581" s="27">
        <f t="shared" si="240"/>
        <v>0.82686666666666664</v>
      </c>
      <c r="C1581" s="27">
        <f t="shared" si="245"/>
        <v>110</v>
      </c>
      <c r="D1581" s="27">
        <f t="shared" si="246"/>
        <v>42</v>
      </c>
      <c r="E1581" s="27">
        <f t="shared" si="247"/>
        <v>4</v>
      </c>
      <c r="F1581" s="27">
        <f t="shared" si="241"/>
        <v>0.29815225096189701</v>
      </c>
      <c r="G1581" s="27">
        <f t="shared" si="242"/>
        <v>1.6853250549421362E-4</v>
      </c>
      <c r="H1581" s="27">
        <f t="shared" si="248"/>
        <v>0.74</v>
      </c>
      <c r="I1581" s="27">
        <f t="shared" si="249"/>
        <v>140</v>
      </c>
      <c r="J1581" s="27">
        <f t="shared" si="243"/>
        <v>91410.679911992003</v>
      </c>
      <c r="K1581" s="27">
        <f t="shared" si="244"/>
        <v>1.1481114023924813E-4</v>
      </c>
    </row>
    <row r="1582" spans="1:11">
      <c r="A1582" s="27">
        <v>1581</v>
      </c>
      <c r="B1582" s="27">
        <f t="shared" si="240"/>
        <v>0.82738999999999996</v>
      </c>
      <c r="C1582" s="27">
        <f t="shared" si="245"/>
        <v>110</v>
      </c>
      <c r="D1582" s="27">
        <f t="shared" si="246"/>
        <v>42</v>
      </c>
      <c r="E1582" s="27">
        <f t="shared" si="247"/>
        <v>4</v>
      </c>
      <c r="F1582" s="27">
        <f t="shared" si="241"/>
        <v>0.29838122426328695</v>
      </c>
      <c r="G1582" s="27">
        <f t="shared" si="242"/>
        <v>1.6866193414702451E-4</v>
      </c>
      <c r="H1582" s="27">
        <f t="shared" si="248"/>
        <v>0.74</v>
      </c>
      <c r="I1582" s="27">
        <f t="shared" si="249"/>
        <v>140</v>
      </c>
      <c r="J1582" s="27">
        <f t="shared" si="243"/>
        <v>91478.274373447057</v>
      </c>
      <c r="K1582" s="27">
        <f t="shared" si="244"/>
        <v>1.1495463603991366E-4</v>
      </c>
    </row>
    <row r="1583" spans="1:11">
      <c r="A1583" s="27">
        <v>1582</v>
      </c>
      <c r="B1583" s="27">
        <f t="shared" si="240"/>
        <v>0.82791333333333328</v>
      </c>
      <c r="C1583" s="27">
        <f t="shared" si="245"/>
        <v>110</v>
      </c>
      <c r="D1583" s="27">
        <f t="shared" si="246"/>
        <v>42</v>
      </c>
      <c r="E1583" s="27">
        <f t="shared" si="247"/>
        <v>4</v>
      </c>
      <c r="F1583" s="27">
        <f t="shared" si="241"/>
        <v>0.29861011610076132</v>
      </c>
      <c r="G1583" s="27">
        <f t="shared" si="242"/>
        <v>1.6879131675182546E-4</v>
      </c>
      <c r="H1583" s="27">
        <f t="shared" si="248"/>
        <v>0.74</v>
      </c>
      <c r="I1583" s="27">
        <f t="shared" si="249"/>
        <v>140</v>
      </c>
      <c r="J1583" s="27">
        <f t="shared" si="243"/>
        <v>91545.842509282389</v>
      </c>
      <c r="K1583" s="27">
        <f t="shared" si="244"/>
        <v>1.1509815384222824E-4</v>
      </c>
    </row>
    <row r="1584" spans="1:11">
      <c r="A1584" s="27">
        <v>1583</v>
      </c>
      <c r="B1584" s="27">
        <f t="shared" si="240"/>
        <v>0.82843666666666671</v>
      </c>
      <c r="C1584" s="27">
        <f t="shared" si="245"/>
        <v>110</v>
      </c>
      <c r="D1584" s="27">
        <f t="shared" si="246"/>
        <v>42</v>
      </c>
      <c r="E1584" s="27">
        <f t="shared" si="247"/>
        <v>4</v>
      </c>
      <c r="F1584" s="27">
        <f t="shared" si="241"/>
        <v>0.29883892629968617</v>
      </c>
      <c r="G1584" s="27">
        <f t="shared" si="242"/>
        <v>1.689206532099036E-4</v>
      </c>
      <c r="H1584" s="27">
        <f t="shared" si="248"/>
        <v>0.74</v>
      </c>
      <c r="I1584" s="27">
        <f t="shared" si="249"/>
        <v>140</v>
      </c>
      <c r="J1584" s="27">
        <f t="shared" si="243"/>
        <v>91613.384272129493</v>
      </c>
      <c r="K1584" s="27">
        <f t="shared" si="244"/>
        <v>1.1524169344593907E-4</v>
      </c>
    </row>
    <row r="1585" spans="1:11">
      <c r="A1585" s="27">
        <v>1584</v>
      </c>
      <c r="B1585" s="27">
        <f t="shared" si="240"/>
        <v>0.82896000000000003</v>
      </c>
      <c r="C1585" s="27">
        <f t="shared" si="245"/>
        <v>110</v>
      </c>
      <c r="D1585" s="27">
        <f t="shared" si="246"/>
        <v>42</v>
      </c>
      <c r="E1585" s="27">
        <f t="shared" si="247"/>
        <v>4</v>
      </c>
      <c r="F1585" s="27">
        <f t="shared" si="241"/>
        <v>0.29906765468557756</v>
      </c>
      <c r="G1585" s="27">
        <f t="shared" si="242"/>
        <v>1.6904994342263073E-4</v>
      </c>
      <c r="H1585" s="27">
        <f t="shared" si="248"/>
        <v>0.74</v>
      </c>
      <c r="I1585" s="27">
        <f t="shared" si="249"/>
        <v>140</v>
      </c>
      <c r="J1585" s="27">
        <f t="shared" si="243"/>
        <v>91680.899614664057</v>
      </c>
      <c r="K1585" s="27">
        <f t="shared" si="244"/>
        <v>1.1538525465073592E-4</v>
      </c>
    </row>
    <row r="1586" spans="1:11">
      <c r="A1586" s="27">
        <v>1585</v>
      </c>
      <c r="B1586" s="27">
        <f t="shared" si="240"/>
        <v>0.82948333333333335</v>
      </c>
      <c r="C1586" s="27">
        <f t="shared" si="245"/>
        <v>110</v>
      </c>
      <c r="D1586" s="27">
        <f t="shared" si="246"/>
        <v>42</v>
      </c>
      <c r="E1586" s="27">
        <f t="shared" si="247"/>
        <v>4</v>
      </c>
      <c r="F1586" s="27">
        <f t="shared" si="241"/>
        <v>0.29929630108410071</v>
      </c>
      <c r="G1586" s="27">
        <f t="shared" si="242"/>
        <v>1.691791872914629E-4</v>
      </c>
      <c r="H1586" s="27">
        <f t="shared" si="248"/>
        <v>0.74</v>
      </c>
      <c r="I1586" s="27">
        <f t="shared" si="249"/>
        <v>140</v>
      </c>
      <c r="J1586" s="27">
        <f t="shared" si="243"/>
        <v>91748.388489605801</v>
      </c>
      <c r="K1586" s="27">
        <f t="shared" si="244"/>
        <v>1.1552883725625079E-4</v>
      </c>
    </row>
    <row r="1587" spans="1:11">
      <c r="A1587" s="27">
        <v>1586</v>
      </c>
      <c r="B1587" s="27">
        <f t="shared" si="240"/>
        <v>0.83000666666666667</v>
      </c>
      <c r="C1587" s="27">
        <f t="shared" si="245"/>
        <v>110</v>
      </c>
      <c r="D1587" s="27">
        <f t="shared" si="246"/>
        <v>42</v>
      </c>
      <c r="E1587" s="27">
        <f t="shared" si="247"/>
        <v>4</v>
      </c>
      <c r="F1587" s="27">
        <f t="shared" si="241"/>
        <v>0.29952486532107025</v>
      </c>
      <c r="G1587" s="27">
        <f t="shared" si="242"/>
        <v>1.6930838471794073E-4</v>
      </c>
      <c r="H1587" s="27">
        <f t="shared" si="248"/>
        <v>0.74</v>
      </c>
      <c r="I1587" s="27">
        <f t="shared" si="249"/>
        <v>140</v>
      </c>
      <c r="J1587" s="27">
        <f t="shared" si="243"/>
        <v>91815.850849718423</v>
      </c>
      <c r="K1587" s="27">
        <f t="shared" si="244"/>
        <v>1.1567244106205876E-4</v>
      </c>
    </row>
    <row r="1588" spans="1:11">
      <c r="A1588" s="27">
        <v>1587</v>
      </c>
      <c r="B1588" s="27">
        <f t="shared" si="240"/>
        <v>0.83052999999999999</v>
      </c>
      <c r="C1588" s="27">
        <f t="shared" si="245"/>
        <v>110</v>
      </c>
      <c r="D1588" s="27">
        <f t="shared" si="246"/>
        <v>42</v>
      </c>
      <c r="E1588" s="27">
        <f t="shared" si="247"/>
        <v>4</v>
      </c>
      <c r="F1588" s="27">
        <f t="shared" si="241"/>
        <v>0.29975334722245001</v>
      </c>
      <c r="G1588" s="27">
        <f t="shared" si="242"/>
        <v>1.6943753560368912E-4</v>
      </c>
      <c r="H1588" s="27">
        <f t="shared" si="248"/>
        <v>0.74</v>
      </c>
      <c r="I1588" s="27">
        <f t="shared" si="249"/>
        <v>140</v>
      </c>
      <c r="J1588" s="27">
        <f t="shared" si="243"/>
        <v>91883.286647809713</v>
      </c>
      <c r="K1588" s="27">
        <f t="shared" si="244"/>
        <v>1.1581606586767808E-4</v>
      </c>
    </row>
    <row r="1589" spans="1:11">
      <c r="A1589" s="27">
        <v>1588</v>
      </c>
      <c r="B1589" s="27">
        <f t="shared" si="240"/>
        <v>0.83105333333333331</v>
      </c>
      <c r="C1589" s="27">
        <f t="shared" si="245"/>
        <v>110</v>
      </c>
      <c r="D1589" s="27">
        <f t="shared" si="246"/>
        <v>42</v>
      </c>
      <c r="E1589" s="27">
        <f t="shared" si="247"/>
        <v>4</v>
      </c>
      <c r="F1589" s="27">
        <f t="shared" si="241"/>
        <v>0.29998174661435301</v>
      </c>
      <c r="G1589" s="27">
        <f t="shared" si="242"/>
        <v>1.695666398504174E-4</v>
      </c>
      <c r="H1589" s="27">
        <f t="shared" si="248"/>
        <v>0.74</v>
      </c>
      <c r="I1589" s="27">
        <f t="shared" si="249"/>
        <v>140</v>
      </c>
      <c r="J1589" s="27">
        <f t="shared" si="243"/>
        <v>91950.695836731305</v>
      </c>
      <c r="K1589" s="27">
        <f t="shared" si="244"/>
        <v>1.1595971147257076E-4</v>
      </c>
    </row>
    <row r="1590" spans="1:11">
      <c r="A1590" s="27">
        <v>1589</v>
      </c>
      <c r="B1590" s="27">
        <f t="shared" si="240"/>
        <v>0.83157666666666663</v>
      </c>
      <c r="C1590" s="27">
        <f t="shared" si="245"/>
        <v>110</v>
      </c>
      <c r="D1590" s="27">
        <f t="shared" si="246"/>
        <v>42</v>
      </c>
      <c r="E1590" s="27">
        <f t="shared" si="247"/>
        <v>4</v>
      </c>
      <c r="F1590" s="27">
        <f t="shared" si="241"/>
        <v>0.30021006332304151</v>
      </c>
      <c r="G1590" s="27">
        <f t="shared" si="242"/>
        <v>1.6969569735991903E-4</v>
      </c>
      <c r="H1590" s="27">
        <f t="shared" si="248"/>
        <v>0.74</v>
      </c>
      <c r="I1590" s="27">
        <f t="shared" si="249"/>
        <v>140</v>
      </c>
      <c r="J1590" s="27">
        <f t="shared" si="243"/>
        <v>92018.078369378884</v>
      </c>
      <c r="K1590" s="27">
        <f t="shared" si="244"/>
        <v>1.1610337767614278E-4</v>
      </c>
    </row>
    <row r="1591" spans="1:11">
      <c r="A1591" s="27">
        <v>1590</v>
      </c>
      <c r="B1591" s="27">
        <f t="shared" si="240"/>
        <v>0.83209999999999995</v>
      </c>
      <c r="C1591" s="27">
        <f t="shared" si="245"/>
        <v>110</v>
      </c>
      <c r="D1591" s="27">
        <f t="shared" si="246"/>
        <v>42</v>
      </c>
      <c r="E1591" s="27">
        <f t="shared" si="247"/>
        <v>4</v>
      </c>
      <c r="F1591" s="27">
        <f t="shared" si="241"/>
        <v>0.30043829717492659</v>
      </c>
      <c r="G1591" s="27">
        <f t="shared" si="242"/>
        <v>1.6982470803407194E-4</v>
      </c>
      <c r="H1591" s="27">
        <f t="shared" si="248"/>
        <v>0.74</v>
      </c>
      <c r="I1591" s="27">
        <f t="shared" si="249"/>
        <v>140</v>
      </c>
      <c r="J1591" s="27">
        <f t="shared" si="243"/>
        <v>92085.434198691903</v>
      </c>
      <c r="K1591" s="27">
        <f t="shared" si="244"/>
        <v>1.1624706427774449E-4</v>
      </c>
    </row>
    <row r="1592" spans="1:11">
      <c r="A1592" s="27">
        <v>1591</v>
      </c>
      <c r="B1592" s="27">
        <f t="shared" si="240"/>
        <v>0.83262333333333338</v>
      </c>
      <c r="C1592" s="27">
        <f t="shared" si="245"/>
        <v>110</v>
      </c>
      <c r="D1592" s="27">
        <f t="shared" si="246"/>
        <v>42</v>
      </c>
      <c r="E1592" s="27">
        <f t="shared" si="247"/>
        <v>4</v>
      </c>
      <c r="F1592" s="27">
        <f t="shared" si="241"/>
        <v>0.3006664479965685</v>
      </c>
      <c r="G1592" s="27">
        <f t="shared" si="242"/>
        <v>1.6995367177483799E-4</v>
      </c>
      <c r="H1592" s="27">
        <f t="shared" si="248"/>
        <v>0.74</v>
      </c>
      <c r="I1592" s="27">
        <f t="shared" si="249"/>
        <v>140</v>
      </c>
      <c r="J1592" s="27">
        <f t="shared" si="243"/>
        <v>92152.763277653808</v>
      </c>
      <c r="K1592" s="27">
        <f t="shared" si="244"/>
        <v>1.163907710766711E-4</v>
      </c>
    </row>
    <row r="1593" spans="1:11">
      <c r="A1593" s="27">
        <v>1592</v>
      </c>
      <c r="B1593" s="27">
        <f t="shared" si="240"/>
        <v>0.8331466666666667</v>
      </c>
      <c r="C1593" s="27">
        <f t="shared" si="245"/>
        <v>110</v>
      </c>
      <c r="D1593" s="27">
        <f t="shared" si="246"/>
        <v>42</v>
      </c>
      <c r="E1593" s="27">
        <f t="shared" si="247"/>
        <v>4</v>
      </c>
      <c r="F1593" s="27">
        <f t="shared" si="241"/>
        <v>0.30089451561467612</v>
      </c>
      <c r="G1593" s="27">
        <f t="shared" si="242"/>
        <v>1.7008258848426341E-4</v>
      </c>
      <c r="H1593" s="27">
        <f t="shared" si="248"/>
        <v>0.74</v>
      </c>
      <c r="I1593" s="27">
        <f t="shared" si="249"/>
        <v>140</v>
      </c>
      <c r="J1593" s="27">
        <f t="shared" si="243"/>
        <v>92220.065559291717</v>
      </c>
      <c r="K1593" s="27">
        <f t="shared" si="244"/>
        <v>1.1653449787216284E-4</v>
      </c>
    </row>
    <row r="1594" spans="1:11">
      <c r="A1594" s="27">
        <v>1593</v>
      </c>
      <c r="B1594" s="27">
        <f t="shared" si="240"/>
        <v>0.83367000000000002</v>
      </c>
      <c r="C1594" s="27">
        <f t="shared" si="245"/>
        <v>110</v>
      </c>
      <c r="D1594" s="27">
        <f t="shared" si="246"/>
        <v>42</v>
      </c>
      <c r="E1594" s="27">
        <f t="shared" si="247"/>
        <v>4</v>
      </c>
      <c r="F1594" s="27">
        <f t="shared" si="241"/>
        <v>0.30112249985610734</v>
      </c>
      <c r="G1594" s="27">
        <f t="shared" si="242"/>
        <v>1.7021145806447836E-4</v>
      </c>
      <c r="H1594" s="27">
        <f t="shared" si="248"/>
        <v>0.74</v>
      </c>
      <c r="I1594" s="27">
        <f t="shared" si="249"/>
        <v>140</v>
      </c>
      <c r="J1594" s="27">
        <f t="shared" si="243"/>
        <v>92287.340996676707</v>
      </c>
      <c r="K1594" s="27">
        <f t="shared" si="244"/>
        <v>1.1667824446340541E-4</v>
      </c>
    </row>
    <row r="1595" spans="1:11">
      <c r="A1595" s="27">
        <v>1594</v>
      </c>
      <c r="B1595" s="27">
        <f t="shared" si="240"/>
        <v>0.83419333333333334</v>
      </c>
      <c r="C1595" s="27">
        <f t="shared" si="245"/>
        <v>110</v>
      </c>
      <c r="D1595" s="27">
        <f t="shared" si="246"/>
        <v>42</v>
      </c>
      <c r="E1595" s="27">
        <f t="shared" si="247"/>
        <v>4</v>
      </c>
      <c r="F1595" s="27">
        <f t="shared" si="241"/>
        <v>0.30135040054786882</v>
      </c>
      <c r="G1595" s="27">
        <f t="shared" si="242"/>
        <v>1.7034028041769725E-4</v>
      </c>
      <c r="H1595" s="27">
        <f t="shared" si="248"/>
        <v>0.74</v>
      </c>
      <c r="I1595" s="27">
        <f t="shared" si="249"/>
        <v>140</v>
      </c>
      <c r="J1595" s="27">
        <f t="shared" si="243"/>
        <v>92354.589542923524</v>
      </c>
      <c r="K1595" s="27">
        <f t="shared" si="244"/>
        <v>1.1682201064953067E-4</v>
      </c>
    </row>
    <row r="1596" spans="1:11">
      <c r="A1596" s="27">
        <v>1595</v>
      </c>
      <c r="B1596" s="27">
        <f t="shared" si="240"/>
        <v>0.83471666666666666</v>
      </c>
      <c r="C1596" s="27">
        <f t="shared" si="245"/>
        <v>110</v>
      </c>
      <c r="D1596" s="27">
        <f t="shared" si="246"/>
        <v>42</v>
      </c>
      <c r="E1596" s="27">
        <f t="shared" si="247"/>
        <v>4</v>
      </c>
      <c r="F1596" s="27">
        <f t="shared" si="241"/>
        <v>0.30157821751711555</v>
      </c>
      <c r="G1596" s="27">
        <f t="shared" si="242"/>
        <v>1.7046905544621839E-4</v>
      </c>
      <c r="H1596" s="27">
        <f t="shared" si="248"/>
        <v>0.74</v>
      </c>
      <c r="I1596" s="27">
        <f t="shared" si="249"/>
        <v>140</v>
      </c>
      <c r="J1596" s="27">
        <f t="shared" si="243"/>
        <v>92421.811151190661</v>
      </c>
      <c r="K1596" s="27">
        <f t="shared" si="244"/>
        <v>1.1696579622961635E-4</v>
      </c>
    </row>
    <row r="1597" spans="1:11">
      <c r="A1597" s="27">
        <v>1596</v>
      </c>
      <c r="B1597" s="27">
        <f t="shared" si="240"/>
        <v>0.83523999999999998</v>
      </c>
      <c r="C1597" s="27">
        <f t="shared" si="245"/>
        <v>110</v>
      </c>
      <c r="D1597" s="27">
        <f t="shared" si="246"/>
        <v>42</v>
      </c>
      <c r="E1597" s="27">
        <f t="shared" si="247"/>
        <v>4</v>
      </c>
      <c r="F1597" s="27">
        <f t="shared" si="241"/>
        <v>0.3018059505911514</v>
      </c>
      <c r="G1597" s="27">
        <f t="shared" si="242"/>
        <v>1.7059778305242402E-4</v>
      </c>
      <c r="H1597" s="27">
        <f t="shared" si="248"/>
        <v>0.74</v>
      </c>
      <c r="I1597" s="27">
        <f t="shared" si="249"/>
        <v>140</v>
      </c>
      <c r="J1597" s="27">
        <f t="shared" si="243"/>
        <v>92489.005774680263</v>
      </c>
      <c r="K1597" s="27">
        <f t="shared" si="244"/>
        <v>1.1710960100268706E-4</v>
      </c>
    </row>
    <row r="1598" spans="1:11">
      <c r="A1598" s="27">
        <v>1597</v>
      </c>
      <c r="B1598" s="27">
        <f t="shared" si="240"/>
        <v>0.8357633333333333</v>
      </c>
      <c r="C1598" s="27">
        <f t="shared" si="245"/>
        <v>110</v>
      </c>
      <c r="D1598" s="27">
        <f t="shared" si="246"/>
        <v>42</v>
      </c>
      <c r="E1598" s="27">
        <f t="shared" si="247"/>
        <v>4</v>
      </c>
      <c r="F1598" s="27">
        <f t="shared" si="241"/>
        <v>0.30203359959742848</v>
      </c>
      <c r="G1598" s="27">
        <f t="shared" si="242"/>
        <v>1.7072646313878048E-4</v>
      </c>
      <c r="H1598" s="27">
        <f t="shared" si="248"/>
        <v>0.74</v>
      </c>
      <c r="I1598" s="27">
        <f t="shared" si="249"/>
        <v>140</v>
      </c>
      <c r="J1598" s="27">
        <f t="shared" si="243"/>
        <v>92556.173366638235</v>
      </c>
      <c r="K1598" s="27">
        <f t="shared" si="244"/>
        <v>1.172534247677143E-4</v>
      </c>
    </row>
    <row r="1599" spans="1:11">
      <c r="A1599" s="27">
        <v>1598</v>
      </c>
      <c r="B1599" s="27">
        <f t="shared" si="240"/>
        <v>0.83628666666666662</v>
      </c>
      <c r="C1599" s="27">
        <f t="shared" si="245"/>
        <v>110</v>
      </c>
      <c r="D1599" s="27">
        <f t="shared" si="246"/>
        <v>42</v>
      </c>
      <c r="E1599" s="27">
        <f t="shared" si="247"/>
        <v>4</v>
      </c>
      <c r="F1599" s="27">
        <f t="shared" si="241"/>
        <v>0.30226116436354777</v>
      </c>
      <c r="G1599" s="27">
        <f t="shared" si="242"/>
        <v>1.70855095607838E-4</v>
      </c>
      <c r="H1599" s="27">
        <f t="shared" si="248"/>
        <v>0.74</v>
      </c>
      <c r="I1599" s="27">
        <f t="shared" si="249"/>
        <v>140</v>
      </c>
      <c r="J1599" s="27">
        <f t="shared" si="243"/>
        <v>92623.313880354108</v>
      </c>
      <c r="K1599" s="27">
        <f t="shared" si="244"/>
        <v>1.1739726732361699E-4</v>
      </c>
    </row>
    <row r="1600" spans="1:11">
      <c r="A1600" s="27">
        <v>1599</v>
      </c>
      <c r="B1600" s="27">
        <f t="shared" si="240"/>
        <v>0.83681000000000005</v>
      </c>
      <c r="C1600" s="27">
        <f t="shared" si="245"/>
        <v>110</v>
      </c>
      <c r="D1600" s="27">
        <f t="shared" si="246"/>
        <v>42</v>
      </c>
      <c r="E1600" s="27">
        <f t="shared" si="247"/>
        <v>4</v>
      </c>
      <c r="F1600" s="27">
        <f t="shared" si="241"/>
        <v>0.30248864471725811</v>
      </c>
      <c r="G1600" s="27">
        <f t="shared" si="242"/>
        <v>1.7098368036223054E-4</v>
      </c>
      <c r="H1600" s="27">
        <f t="shared" si="248"/>
        <v>0.74</v>
      </c>
      <c r="I1600" s="27">
        <f t="shared" si="249"/>
        <v>140</v>
      </c>
      <c r="J1600" s="27">
        <f t="shared" si="243"/>
        <v>92690.427269160878</v>
      </c>
      <c r="K1600" s="27">
        <f t="shared" si="244"/>
        <v>1.175411284692617E-4</v>
      </c>
    </row>
    <row r="1601" spans="1:11">
      <c r="A1601" s="27">
        <v>1600</v>
      </c>
      <c r="B1601" s="27">
        <f t="shared" si="240"/>
        <v>0.83733333333333337</v>
      </c>
      <c r="C1601" s="27">
        <f t="shared" si="245"/>
        <v>110</v>
      </c>
      <c r="D1601" s="27">
        <f t="shared" si="246"/>
        <v>42</v>
      </c>
      <c r="E1601" s="27">
        <f t="shared" si="247"/>
        <v>4</v>
      </c>
      <c r="F1601" s="27">
        <f t="shared" si="241"/>
        <v>0.30271604048645673</v>
      </c>
      <c r="G1601" s="27">
        <f t="shared" si="242"/>
        <v>1.7111221730467584E-4</v>
      </c>
      <c r="H1601" s="27">
        <f t="shared" si="248"/>
        <v>0.74</v>
      </c>
      <c r="I1601" s="27">
        <f t="shared" si="249"/>
        <v>140</v>
      </c>
      <c r="J1601" s="27">
        <f t="shared" si="243"/>
        <v>92757.513486435273</v>
      </c>
      <c r="K1601" s="27">
        <f t="shared" si="244"/>
        <v>1.1768500800346307E-4</v>
      </c>
    </row>
    <row r="1602" spans="1:11">
      <c r="A1602" s="27">
        <v>1601</v>
      </c>
      <c r="B1602" s="27">
        <f t="shared" ref="B1602:B1665" si="250">3.14/6000*A1602</f>
        <v>0.83785666666666669</v>
      </c>
      <c r="C1602" s="27">
        <f t="shared" si="245"/>
        <v>110</v>
      </c>
      <c r="D1602" s="27">
        <f t="shared" si="246"/>
        <v>42</v>
      </c>
      <c r="E1602" s="27">
        <f t="shared" si="247"/>
        <v>4</v>
      </c>
      <c r="F1602" s="27">
        <f t="shared" ref="F1602:F1665" si="251">1.414*C1602*SIN(B1602)*SIN(B1602)/(1.414*C1602*SIN(B1602)+E1602*D1602)</f>
        <v>0.30294335149918911</v>
      </c>
      <c r="G1602" s="27">
        <f t="shared" ref="G1602:G1665" si="252">SIN(B1602)*SIN(B1602)*D1602*E1602/(1.414*C1602*SIN(B1602)+D1602*E1602)*3.14/6000</f>
        <v>1.7124070633797549E-4</v>
      </c>
      <c r="H1602" s="27">
        <f t="shared" si="248"/>
        <v>0.74</v>
      </c>
      <c r="I1602" s="27">
        <f t="shared" si="249"/>
        <v>140</v>
      </c>
      <c r="J1602" s="27">
        <f t="shared" ref="J1602:J1665" si="253">1.414*I1602*SIN(B1602)*1.414*I1602*SIN(B1602)/(1.414*I1602*SIN(B1602)+E1602*D1602)/(H1602/1000)</f>
        <v>92824.57248559744</v>
      </c>
      <c r="K1602" s="27">
        <f t="shared" ref="K1602:K1665" si="254">SIN(B1602)*SIN(B1602)*1.414*C1602*SIN(B1602)/(1.414*C1602*SIN(B1602)+E1602*D1602)*3.14/6000</f>
        <v>1.1782890572498424E-4</v>
      </c>
    </row>
    <row r="1603" spans="1:11">
      <c r="A1603" s="27">
        <v>1602</v>
      </c>
      <c r="B1603" s="27">
        <f t="shared" si="250"/>
        <v>0.83838000000000001</v>
      </c>
      <c r="C1603" s="27">
        <f t="shared" ref="C1603:C1666" si="255">C1602</f>
        <v>110</v>
      </c>
      <c r="D1603" s="27">
        <f t="shared" ref="D1603:D1666" si="256">D1602</f>
        <v>42</v>
      </c>
      <c r="E1603" s="27">
        <f t="shared" ref="E1603:E1666" si="257">E1602</f>
        <v>4</v>
      </c>
      <c r="F1603" s="27">
        <f t="shared" si="251"/>
        <v>0.30317057758364913</v>
      </c>
      <c r="G1603" s="27">
        <f t="shared" si="252"/>
        <v>1.7136914736501501E-4</v>
      </c>
      <c r="H1603" s="27">
        <f t="shared" ref="H1603:H1666" si="258">H1602</f>
        <v>0.74</v>
      </c>
      <c r="I1603" s="27">
        <f t="shared" ref="I1603:I1666" si="259">I1602</f>
        <v>140</v>
      </c>
      <c r="J1603" s="27">
        <f t="shared" si="253"/>
        <v>92891.60422011117</v>
      </c>
      <c r="K1603" s="27">
        <f t="shared" si="254"/>
        <v>1.1797282143253738E-4</v>
      </c>
    </row>
    <row r="1604" spans="1:11">
      <c r="A1604" s="27">
        <v>1603</v>
      </c>
      <c r="B1604" s="27">
        <f t="shared" si="250"/>
        <v>0.83890333333333333</v>
      </c>
      <c r="C1604" s="27">
        <f t="shared" si="255"/>
        <v>110</v>
      </c>
      <c r="D1604" s="27">
        <f t="shared" si="256"/>
        <v>42</v>
      </c>
      <c r="E1604" s="27">
        <f t="shared" si="257"/>
        <v>4</v>
      </c>
      <c r="F1604" s="27">
        <f t="shared" si="251"/>
        <v>0.30339771856817804</v>
      </c>
      <c r="G1604" s="27">
        <f t="shared" si="252"/>
        <v>1.7149754028876311E-4</v>
      </c>
      <c r="H1604" s="27">
        <f t="shared" si="258"/>
        <v>0.74</v>
      </c>
      <c r="I1604" s="27">
        <f t="shared" si="259"/>
        <v>140</v>
      </c>
      <c r="J1604" s="27">
        <f t="shared" si="253"/>
        <v>92958.608643483516</v>
      </c>
      <c r="K1604" s="27">
        <f t="shared" si="254"/>
        <v>1.181167549247835E-4</v>
      </c>
    </row>
    <row r="1605" spans="1:11">
      <c r="A1605" s="27">
        <v>1604</v>
      </c>
      <c r="B1605" s="27">
        <f t="shared" si="250"/>
        <v>0.83942666666666665</v>
      </c>
      <c r="C1605" s="27">
        <f t="shared" si="255"/>
        <v>110</v>
      </c>
      <c r="D1605" s="27">
        <f t="shared" si="256"/>
        <v>42</v>
      </c>
      <c r="E1605" s="27">
        <f t="shared" si="257"/>
        <v>4</v>
      </c>
      <c r="F1605" s="27">
        <f t="shared" si="251"/>
        <v>0.30362477428126566</v>
      </c>
      <c r="G1605" s="27">
        <f t="shared" si="252"/>
        <v>1.716258850122726E-4</v>
      </c>
      <c r="H1605" s="27">
        <f t="shared" si="258"/>
        <v>0.74</v>
      </c>
      <c r="I1605" s="27">
        <f t="shared" si="259"/>
        <v>140</v>
      </c>
      <c r="J1605" s="27">
        <f t="shared" si="253"/>
        <v>93025.585709265186</v>
      </c>
      <c r="K1605" s="27">
        <f t="shared" si="254"/>
        <v>1.1826070600033351E-4</v>
      </c>
    </row>
    <row r="1606" spans="1:11">
      <c r="A1606" s="27">
        <v>1605</v>
      </c>
      <c r="B1606" s="27">
        <f t="shared" si="250"/>
        <v>0.83994999999999997</v>
      </c>
      <c r="C1606" s="27">
        <f t="shared" si="255"/>
        <v>110</v>
      </c>
      <c r="D1606" s="27">
        <f t="shared" si="256"/>
        <v>42</v>
      </c>
      <c r="E1606" s="27">
        <f t="shared" si="257"/>
        <v>4</v>
      </c>
      <c r="F1606" s="27">
        <f t="shared" si="251"/>
        <v>0.30385174455154956</v>
      </c>
      <c r="G1606" s="27">
        <f t="shared" si="252"/>
        <v>1.7175418143867971E-4</v>
      </c>
      <c r="H1606" s="27">
        <f t="shared" si="258"/>
        <v>0.74</v>
      </c>
      <c r="I1606" s="27">
        <f t="shared" si="259"/>
        <v>140</v>
      </c>
      <c r="J1606" s="27">
        <f t="shared" si="253"/>
        <v>93092.535371050166</v>
      </c>
      <c r="K1606" s="27">
        <f t="shared" si="254"/>
        <v>1.1840467445774813E-4</v>
      </c>
    </row>
    <row r="1607" spans="1:11">
      <c r="A1607" s="27">
        <v>1606</v>
      </c>
      <c r="B1607" s="27">
        <f t="shared" si="250"/>
        <v>0.84047333333333329</v>
      </c>
      <c r="C1607" s="27">
        <f t="shared" si="255"/>
        <v>110</v>
      </c>
      <c r="D1607" s="27">
        <f t="shared" si="256"/>
        <v>42</v>
      </c>
      <c r="E1607" s="27">
        <f t="shared" si="257"/>
        <v>4</v>
      </c>
      <c r="F1607" s="27">
        <f t="shared" si="251"/>
        <v>0.30407862920781492</v>
      </c>
      <c r="G1607" s="27">
        <f t="shared" si="252"/>
        <v>1.7188242947120414E-4</v>
      </c>
      <c r="H1607" s="27">
        <f t="shared" si="258"/>
        <v>0.74</v>
      </c>
      <c r="I1607" s="27">
        <f t="shared" si="259"/>
        <v>140</v>
      </c>
      <c r="J1607" s="27">
        <f t="shared" si="253"/>
        <v>93159.457582475894</v>
      </c>
      <c r="K1607" s="27">
        <f t="shared" si="254"/>
        <v>1.1854866009553827E-4</v>
      </c>
    </row>
    <row r="1608" spans="1:11">
      <c r="A1608" s="27">
        <v>1607</v>
      </c>
      <c r="B1608" s="27">
        <f t="shared" si="250"/>
        <v>0.84099666666666661</v>
      </c>
      <c r="C1608" s="27">
        <f t="shared" si="255"/>
        <v>110</v>
      </c>
      <c r="D1608" s="27">
        <f t="shared" si="256"/>
        <v>42</v>
      </c>
      <c r="E1608" s="27">
        <f t="shared" si="257"/>
        <v>4</v>
      </c>
      <c r="F1608" s="27">
        <f t="shared" si="251"/>
        <v>0.30430542807899497</v>
      </c>
      <c r="G1608" s="27">
        <f t="shared" si="252"/>
        <v>1.7201062901314924E-4</v>
      </c>
      <c r="H1608" s="27">
        <f t="shared" si="258"/>
        <v>0.74</v>
      </c>
      <c r="I1608" s="27">
        <f t="shared" si="259"/>
        <v>140</v>
      </c>
      <c r="J1608" s="27">
        <f t="shared" si="253"/>
        <v>93226.352297223042</v>
      </c>
      <c r="K1608" s="27">
        <f t="shared" si="254"/>
        <v>1.1869266271216581E-4</v>
      </c>
    </row>
    <row r="1609" spans="1:11">
      <c r="A1609" s="27">
        <v>1608</v>
      </c>
      <c r="B1609" s="27">
        <f t="shared" si="250"/>
        <v>0.84152000000000005</v>
      </c>
      <c r="C1609" s="27">
        <f t="shared" si="255"/>
        <v>110</v>
      </c>
      <c r="D1609" s="27">
        <f t="shared" si="256"/>
        <v>42</v>
      </c>
      <c r="E1609" s="27">
        <f t="shared" si="257"/>
        <v>4</v>
      </c>
      <c r="F1609" s="27">
        <f t="shared" si="251"/>
        <v>0.30453214099417014</v>
      </c>
      <c r="G1609" s="27">
        <f t="shared" si="252"/>
        <v>1.721387799679018E-4</v>
      </c>
      <c r="H1609" s="27">
        <f t="shared" si="258"/>
        <v>0.74</v>
      </c>
      <c r="I1609" s="27">
        <f t="shared" si="259"/>
        <v>140</v>
      </c>
      <c r="J1609" s="27">
        <f t="shared" si="253"/>
        <v>93293.219469015705</v>
      </c>
      <c r="K1609" s="27">
        <f t="shared" si="254"/>
        <v>1.1883668210604335E-4</v>
      </c>
    </row>
    <row r="1610" spans="1:11">
      <c r="A1610" s="27">
        <v>1609</v>
      </c>
      <c r="B1610" s="27">
        <f t="shared" si="250"/>
        <v>0.84204333333333337</v>
      </c>
      <c r="C1610" s="27">
        <f t="shared" si="255"/>
        <v>110</v>
      </c>
      <c r="D1610" s="27">
        <f t="shared" si="256"/>
        <v>42</v>
      </c>
      <c r="E1610" s="27">
        <f t="shared" si="257"/>
        <v>4</v>
      </c>
      <c r="F1610" s="27">
        <f t="shared" si="251"/>
        <v>0.30475876778256916</v>
      </c>
      <c r="G1610" s="27">
        <f t="shared" si="252"/>
        <v>1.7226688223893202E-4</v>
      </c>
      <c r="H1610" s="27">
        <f t="shared" si="258"/>
        <v>0.74</v>
      </c>
      <c r="I1610" s="27">
        <f t="shared" si="259"/>
        <v>140</v>
      </c>
      <c r="J1610" s="27">
        <f t="shared" si="253"/>
        <v>93360.059051621254</v>
      </c>
      <c r="K1610" s="27">
        <f t="shared" si="254"/>
        <v>1.1898071807553525E-4</v>
      </c>
    </row>
    <row r="1611" spans="1:11">
      <c r="A1611" s="27">
        <v>1610</v>
      </c>
      <c r="B1611" s="27">
        <f t="shared" si="250"/>
        <v>0.84256666666666669</v>
      </c>
      <c r="C1611" s="27">
        <f t="shared" si="255"/>
        <v>110</v>
      </c>
      <c r="D1611" s="27">
        <f t="shared" si="256"/>
        <v>42</v>
      </c>
      <c r="E1611" s="27">
        <f t="shared" si="257"/>
        <v>4</v>
      </c>
      <c r="F1611" s="27">
        <f t="shared" si="251"/>
        <v>0.30498530827356757</v>
      </c>
      <c r="G1611" s="27">
        <f t="shared" si="252"/>
        <v>1.723949357297934E-4</v>
      </c>
      <c r="H1611" s="27">
        <f t="shared" si="258"/>
        <v>0.74</v>
      </c>
      <c r="I1611" s="27">
        <f t="shared" si="259"/>
        <v>140</v>
      </c>
      <c r="J1611" s="27">
        <f t="shared" si="253"/>
        <v>93426.870998850238</v>
      </c>
      <c r="K1611" s="27">
        <f t="shared" si="254"/>
        <v>1.191247704189573E-4</v>
      </c>
    </row>
    <row r="1612" spans="1:11">
      <c r="A1612" s="27">
        <v>1611</v>
      </c>
      <c r="B1612" s="27">
        <f t="shared" si="250"/>
        <v>0.84309000000000001</v>
      </c>
      <c r="C1612" s="27">
        <f t="shared" si="255"/>
        <v>110</v>
      </c>
      <c r="D1612" s="27">
        <f t="shared" si="256"/>
        <v>42</v>
      </c>
      <c r="E1612" s="27">
        <f t="shared" si="257"/>
        <v>4</v>
      </c>
      <c r="F1612" s="27">
        <f t="shared" si="251"/>
        <v>0.30521176229668884</v>
      </c>
      <c r="G1612" s="27">
        <f t="shared" si="252"/>
        <v>1.7252294034412297E-4</v>
      </c>
      <c r="H1612" s="27">
        <f t="shared" si="258"/>
        <v>0.74</v>
      </c>
      <c r="I1612" s="27">
        <f t="shared" si="259"/>
        <v>140</v>
      </c>
      <c r="J1612" s="27">
        <f t="shared" si="253"/>
        <v>93493.655264556466</v>
      </c>
      <c r="K1612" s="27">
        <f t="shared" si="254"/>
        <v>1.192688389345778E-4</v>
      </c>
    </row>
    <row r="1613" spans="1:11">
      <c r="A1613" s="27">
        <v>1612</v>
      </c>
      <c r="B1613" s="27">
        <f t="shared" si="250"/>
        <v>0.84361333333333333</v>
      </c>
      <c r="C1613" s="27">
        <f t="shared" si="255"/>
        <v>110</v>
      </c>
      <c r="D1613" s="27">
        <f t="shared" si="256"/>
        <v>42</v>
      </c>
      <c r="E1613" s="27">
        <f t="shared" si="257"/>
        <v>4</v>
      </c>
      <c r="F1613" s="27">
        <f t="shared" si="251"/>
        <v>0.30543812968160361</v>
      </c>
      <c r="G1613" s="27">
        <f t="shared" si="252"/>
        <v>1.7265089598564095E-4</v>
      </c>
      <c r="H1613" s="27">
        <f t="shared" si="258"/>
        <v>0.74</v>
      </c>
      <c r="I1613" s="27">
        <f t="shared" si="259"/>
        <v>140</v>
      </c>
      <c r="J1613" s="27">
        <f t="shared" si="253"/>
        <v>93560.41180263694</v>
      </c>
      <c r="K1613" s="27">
        <f t="shared" si="254"/>
        <v>1.1941292342061732E-4</v>
      </c>
    </row>
    <row r="1614" spans="1:11">
      <c r="A1614" s="27">
        <v>1613</v>
      </c>
      <c r="B1614" s="27">
        <f t="shared" si="250"/>
        <v>0.84413666666666665</v>
      </c>
      <c r="C1614" s="27">
        <f t="shared" si="255"/>
        <v>110</v>
      </c>
      <c r="D1614" s="27">
        <f t="shared" si="256"/>
        <v>42</v>
      </c>
      <c r="E1614" s="27">
        <f t="shared" si="257"/>
        <v>4</v>
      </c>
      <c r="F1614" s="27">
        <f t="shared" si="251"/>
        <v>0.30566441025812974</v>
      </c>
      <c r="G1614" s="27">
        <f t="shared" si="252"/>
        <v>1.7277880255815075E-4</v>
      </c>
      <c r="H1614" s="27">
        <f t="shared" si="258"/>
        <v>0.74</v>
      </c>
      <c r="I1614" s="27">
        <f t="shared" si="259"/>
        <v>140</v>
      </c>
      <c r="J1614" s="27">
        <f t="shared" si="253"/>
        <v>93627.140567031791</v>
      </c>
      <c r="K1614" s="27">
        <f t="shared" si="254"/>
        <v>1.1955702367524934E-4</v>
      </c>
    </row>
    <row r="1615" spans="1:11">
      <c r="A1615" s="27">
        <v>1614</v>
      </c>
      <c r="B1615" s="27">
        <f t="shared" si="250"/>
        <v>0.84465999999999997</v>
      </c>
      <c r="C1615" s="27">
        <f t="shared" si="255"/>
        <v>110</v>
      </c>
      <c r="D1615" s="27">
        <f t="shared" si="256"/>
        <v>42</v>
      </c>
      <c r="E1615" s="27">
        <f t="shared" si="257"/>
        <v>4</v>
      </c>
      <c r="F1615" s="27">
        <f t="shared" si="251"/>
        <v>0.30589060385623257</v>
      </c>
      <c r="G1615" s="27">
        <f t="shared" si="252"/>
        <v>1.7290665996553926E-4</v>
      </c>
      <c r="H1615" s="27">
        <f t="shared" si="258"/>
        <v>0.74</v>
      </c>
      <c r="I1615" s="27">
        <f t="shared" si="259"/>
        <v>140</v>
      </c>
      <c r="J1615" s="27">
        <f t="shared" si="253"/>
        <v>93693.841511724328</v>
      </c>
      <c r="K1615" s="27">
        <f t="shared" si="254"/>
        <v>1.1970113949660081E-4</v>
      </c>
    </row>
    <row r="1616" spans="1:11">
      <c r="A1616" s="27">
        <v>1615</v>
      </c>
      <c r="B1616" s="27">
        <f t="shared" si="250"/>
        <v>0.84518333333333329</v>
      </c>
      <c r="C1616" s="27">
        <f t="shared" si="255"/>
        <v>110</v>
      </c>
      <c r="D1616" s="27">
        <f t="shared" si="256"/>
        <v>42</v>
      </c>
      <c r="E1616" s="27">
        <f t="shared" si="257"/>
        <v>4</v>
      </c>
      <c r="F1616" s="27">
        <f t="shared" si="251"/>
        <v>0.3061167103060245</v>
      </c>
      <c r="G1616" s="27">
        <f t="shared" si="252"/>
        <v>1.7303446811177623E-4</v>
      </c>
      <c r="H1616" s="27">
        <f t="shared" si="258"/>
        <v>0.74</v>
      </c>
      <c r="I1616" s="27">
        <f t="shared" si="259"/>
        <v>140</v>
      </c>
      <c r="J1616" s="27">
        <f t="shared" si="253"/>
        <v>93760.514590740902</v>
      </c>
      <c r="K1616" s="27">
        <f t="shared" si="254"/>
        <v>1.1984527068275216E-4</v>
      </c>
    </row>
    <row r="1617" spans="1:11">
      <c r="A1617" s="27">
        <v>1616</v>
      </c>
      <c r="B1617" s="27">
        <f t="shared" si="250"/>
        <v>0.84570666666666672</v>
      </c>
      <c r="C1617" s="27">
        <f t="shared" si="255"/>
        <v>110</v>
      </c>
      <c r="D1617" s="27">
        <f t="shared" si="256"/>
        <v>42</v>
      </c>
      <c r="E1617" s="27">
        <f t="shared" si="257"/>
        <v>4</v>
      </c>
      <c r="F1617" s="27">
        <f t="shared" si="251"/>
        <v>0.30634272943776469</v>
      </c>
      <c r="G1617" s="27">
        <f t="shared" si="252"/>
        <v>1.7316222690091473E-4</v>
      </c>
      <c r="H1617" s="27">
        <f t="shared" si="258"/>
        <v>0.74</v>
      </c>
      <c r="I1617" s="27">
        <f t="shared" si="259"/>
        <v>140</v>
      </c>
      <c r="J1617" s="27">
        <f t="shared" si="253"/>
        <v>93827.159758150941</v>
      </c>
      <c r="K1617" s="27">
        <f t="shared" si="254"/>
        <v>1.1998941703173767E-4</v>
      </c>
    </row>
    <row r="1618" spans="1:11">
      <c r="A1618" s="27">
        <v>1617</v>
      </c>
      <c r="B1618" s="27">
        <f t="shared" si="250"/>
        <v>0.84623000000000004</v>
      </c>
      <c r="C1618" s="27">
        <f t="shared" si="255"/>
        <v>110</v>
      </c>
      <c r="D1618" s="27">
        <f t="shared" si="256"/>
        <v>42</v>
      </c>
      <c r="E1618" s="27">
        <f t="shared" si="257"/>
        <v>4</v>
      </c>
      <c r="F1618" s="27">
        <f t="shared" si="251"/>
        <v>0.30656866108185982</v>
      </c>
      <c r="G1618" s="27">
        <f t="shared" si="252"/>
        <v>1.7328993623709092E-4</v>
      </c>
      <c r="H1618" s="27">
        <f t="shared" si="258"/>
        <v>0.74</v>
      </c>
      <c r="I1618" s="27">
        <f t="shared" si="259"/>
        <v>140</v>
      </c>
      <c r="J1618" s="27">
        <f t="shared" si="253"/>
        <v>93893.776968066915</v>
      </c>
      <c r="K1618" s="27">
        <f t="shared" si="254"/>
        <v>1.2013357834154625E-4</v>
      </c>
    </row>
    <row r="1619" spans="1:11">
      <c r="A1619" s="27">
        <v>1618</v>
      </c>
      <c r="B1619" s="27">
        <f t="shared" si="250"/>
        <v>0.84675333333333336</v>
      </c>
      <c r="C1619" s="27">
        <f t="shared" si="255"/>
        <v>110</v>
      </c>
      <c r="D1619" s="27">
        <f t="shared" si="256"/>
        <v>42</v>
      </c>
      <c r="E1619" s="27">
        <f t="shared" si="257"/>
        <v>4</v>
      </c>
      <c r="F1619" s="27">
        <f t="shared" si="251"/>
        <v>0.30679450506886319</v>
      </c>
      <c r="G1619" s="27">
        <f t="shared" si="252"/>
        <v>1.7341759602452394E-4</v>
      </c>
      <c r="H1619" s="27">
        <f t="shared" si="258"/>
        <v>0.74</v>
      </c>
      <c r="I1619" s="27">
        <f t="shared" si="259"/>
        <v>140</v>
      </c>
      <c r="J1619" s="27">
        <f t="shared" si="253"/>
        <v>93960.366174644209</v>
      </c>
      <c r="K1619" s="27">
        <f t="shared" si="254"/>
        <v>1.2027775441012145E-4</v>
      </c>
    </row>
    <row r="1620" spans="1:11">
      <c r="A1620" s="27">
        <v>1619</v>
      </c>
      <c r="B1620" s="27">
        <f t="shared" si="250"/>
        <v>0.84727666666666668</v>
      </c>
      <c r="C1620" s="27">
        <f t="shared" si="255"/>
        <v>110</v>
      </c>
      <c r="D1620" s="27">
        <f t="shared" si="256"/>
        <v>42</v>
      </c>
      <c r="E1620" s="27">
        <f t="shared" si="257"/>
        <v>4</v>
      </c>
      <c r="F1620" s="27">
        <f t="shared" si="251"/>
        <v>0.30702026122947496</v>
      </c>
      <c r="G1620" s="27">
        <f t="shared" si="252"/>
        <v>1.7354520616751602E-4</v>
      </c>
      <c r="H1620" s="27">
        <f t="shared" si="258"/>
        <v>0.74</v>
      </c>
      <c r="I1620" s="27">
        <f t="shared" si="259"/>
        <v>140</v>
      </c>
      <c r="J1620" s="27">
        <f t="shared" si="253"/>
        <v>94026.927332081352</v>
      </c>
      <c r="K1620" s="27">
        <f t="shared" si="254"/>
        <v>1.2042194503536181E-4</v>
      </c>
    </row>
    <row r="1621" spans="1:11">
      <c r="A1621" s="27">
        <v>1620</v>
      </c>
      <c r="B1621" s="27">
        <f t="shared" si="250"/>
        <v>0.8478</v>
      </c>
      <c r="C1621" s="27">
        <f t="shared" si="255"/>
        <v>110</v>
      </c>
      <c r="D1621" s="27">
        <f t="shared" si="256"/>
        <v>42</v>
      </c>
      <c r="E1621" s="27">
        <f t="shared" si="257"/>
        <v>4</v>
      </c>
      <c r="F1621" s="27">
        <f t="shared" si="251"/>
        <v>0.30724592939454221</v>
      </c>
      <c r="G1621" s="27">
        <f t="shared" si="252"/>
        <v>1.7367276657045231E-4</v>
      </c>
      <c r="H1621" s="27">
        <f t="shared" si="258"/>
        <v>0.74</v>
      </c>
      <c r="I1621" s="27">
        <f t="shared" si="259"/>
        <v>140</v>
      </c>
      <c r="J1621" s="27">
        <f t="shared" si="253"/>
        <v>94093.460394619644</v>
      </c>
      <c r="K1621" s="27">
        <f t="shared" si="254"/>
        <v>1.2056615001512151E-4</v>
      </c>
    </row>
    <row r="1622" spans="1:11">
      <c r="A1622" s="27">
        <v>1621</v>
      </c>
      <c r="B1622" s="27">
        <f t="shared" si="250"/>
        <v>0.84832333333333332</v>
      </c>
      <c r="C1622" s="27">
        <f t="shared" si="255"/>
        <v>110</v>
      </c>
      <c r="D1622" s="27">
        <f t="shared" si="256"/>
        <v>42</v>
      </c>
      <c r="E1622" s="27">
        <f t="shared" si="257"/>
        <v>4</v>
      </c>
      <c r="F1622" s="27">
        <f t="shared" si="251"/>
        <v>0.30747150939505863</v>
      </c>
      <c r="G1622" s="27">
        <f t="shared" si="252"/>
        <v>1.7380027713780093E-4</v>
      </c>
      <c r="H1622" s="27">
        <f t="shared" si="258"/>
        <v>0.74</v>
      </c>
      <c r="I1622" s="27">
        <f t="shared" si="259"/>
        <v>140</v>
      </c>
      <c r="J1622" s="27">
        <f t="shared" si="253"/>
        <v>94159.965316543385</v>
      </c>
      <c r="K1622" s="27">
        <f t="shared" si="254"/>
        <v>1.2071036914721041E-4</v>
      </c>
    </row>
    <row r="1623" spans="1:11">
      <c r="A1623" s="27">
        <v>1622</v>
      </c>
      <c r="B1623" s="27">
        <f t="shared" si="250"/>
        <v>0.84884666666666664</v>
      </c>
      <c r="C1623" s="27">
        <f t="shared" si="255"/>
        <v>110</v>
      </c>
      <c r="D1623" s="27">
        <f t="shared" si="256"/>
        <v>42</v>
      </c>
      <c r="E1623" s="27">
        <f t="shared" si="257"/>
        <v>4</v>
      </c>
      <c r="F1623" s="27">
        <f t="shared" si="251"/>
        <v>0.30769700106216458</v>
      </c>
      <c r="G1623" s="27">
        <f t="shared" si="252"/>
        <v>1.7392773777411282E-4</v>
      </c>
      <c r="H1623" s="27">
        <f t="shared" si="258"/>
        <v>0.74</v>
      </c>
      <c r="I1623" s="27">
        <f t="shared" si="259"/>
        <v>140</v>
      </c>
      <c r="J1623" s="27">
        <f t="shared" si="253"/>
        <v>94226.4420521797</v>
      </c>
      <c r="K1623" s="27">
        <f t="shared" si="254"/>
        <v>1.2085460222939472E-4</v>
      </c>
    </row>
    <row r="1624" spans="1:11">
      <c r="A1624" s="27">
        <v>1623</v>
      </c>
      <c r="B1624" s="27">
        <f t="shared" si="250"/>
        <v>0.84936999999999996</v>
      </c>
      <c r="C1624" s="27">
        <f t="shared" si="255"/>
        <v>110</v>
      </c>
      <c r="D1624" s="27">
        <f t="shared" si="256"/>
        <v>42</v>
      </c>
      <c r="E1624" s="27">
        <f t="shared" si="257"/>
        <v>4</v>
      </c>
      <c r="F1624" s="27">
        <f t="shared" si="251"/>
        <v>0.30792240422714712</v>
      </c>
      <c r="G1624" s="27">
        <f t="shared" si="252"/>
        <v>1.7405514838402195E-4</v>
      </c>
      <c r="H1624" s="27">
        <f t="shared" si="258"/>
        <v>0.74</v>
      </c>
      <c r="I1624" s="27">
        <f t="shared" si="259"/>
        <v>140</v>
      </c>
      <c r="J1624" s="27">
        <f t="shared" si="253"/>
        <v>94292.890555898601</v>
      </c>
      <c r="K1624" s="27">
        <f t="shared" si="254"/>
        <v>1.2099884905939711E-4</v>
      </c>
    </row>
    <row r="1625" spans="1:11">
      <c r="A1625" s="27">
        <v>1624</v>
      </c>
      <c r="B1625" s="27">
        <f t="shared" si="250"/>
        <v>0.84989333333333328</v>
      </c>
      <c r="C1625" s="27">
        <f t="shared" si="255"/>
        <v>110</v>
      </c>
      <c r="D1625" s="27">
        <f t="shared" si="256"/>
        <v>42</v>
      </c>
      <c r="E1625" s="27">
        <f t="shared" si="257"/>
        <v>4</v>
      </c>
      <c r="F1625" s="27">
        <f t="shared" si="251"/>
        <v>0.30814771872143937</v>
      </c>
      <c r="G1625" s="27">
        <f t="shared" si="252"/>
        <v>1.7418250887224482E-4</v>
      </c>
      <c r="H1625" s="27">
        <f t="shared" si="258"/>
        <v>0.74</v>
      </c>
      <c r="I1625" s="27">
        <f t="shared" si="259"/>
        <v>140</v>
      </c>
      <c r="J1625" s="27">
        <f t="shared" si="253"/>
        <v>94359.310782112851</v>
      </c>
      <c r="K1625" s="27">
        <f t="shared" si="254"/>
        <v>1.2114310943489717E-4</v>
      </c>
    </row>
    <row r="1626" spans="1:11">
      <c r="A1626" s="27">
        <v>1625</v>
      </c>
      <c r="B1626" s="27">
        <f t="shared" si="250"/>
        <v>0.85041666666666671</v>
      </c>
      <c r="C1626" s="27">
        <f t="shared" si="255"/>
        <v>110</v>
      </c>
      <c r="D1626" s="27">
        <f t="shared" si="256"/>
        <v>42</v>
      </c>
      <c r="E1626" s="27">
        <f t="shared" si="257"/>
        <v>4</v>
      </c>
      <c r="F1626" s="27">
        <f t="shared" si="251"/>
        <v>0.3083729443766216</v>
      </c>
      <c r="G1626" s="27">
        <f t="shared" si="252"/>
        <v>1.7430981914358092E-4</v>
      </c>
      <c r="H1626" s="27">
        <f t="shared" si="258"/>
        <v>0.74</v>
      </c>
      <c r="I1626" s="27">
        <f t="shared" si="259"/>
        <v>140</v>
      </c>
      <c r="J1626" s="27">
        <f t="shared" si="253"/>
        <v>94425.702685278127</v>
      </c>
      <c r="K1626" s="27">
        <f t="shared" si="254"/>
        <v>1.2128738315353194E-4</v>
      </c>
    </row>
    <row r="1627" spans="1:11">
      <c r="A1627" s="27">
        <v>1626</v>
      </c>
      <c r="B1627" s="27">
        <f t="shared" si="250"/>
        <v>0.85094000000000003</v>
      </c>
      <c r="C1627" s="27">
        <f t="shared" si="255"/>
        <v>110</v>
      </c>
      <c r="D1627" s="27">
        <f t="shared" si="256"/>
        <v>42</v>
      </c>
      <c r="E1627" s="27">
        <f t="shared" si="257"/>
        <v>4</v>
      </c>
      <c r="F1627" s="27">
        <f t="shared" si="251"/>
        <v>0.30859808102441966</v>
      </c>
      <c r="G1627" s="27">
        <f t="shared" si="252"/>
        <v>1.7443707910291231E-4</v>
      </c>
      <c r="H1627" s="27">
        <f t="shared" si="258"/>
        <v>0.74</v>
      </c>
      <c r="I1627" s="27">
        <f t="shared" si="259"/>
        <v>140</v>
      </c>
      <c r="J1627" s="27">
        <f t="shared" si="253"/>
        <v>94492.066219892717</v>
      </c>
      <c r="K1627" s="27">
        <f t="shared" si="254"/>
        <v>1.2143167001289591E-4</v>
      </c>
    </row>
    <row r="1628" spans="1:11">
      <c r="A1628" s="27">
        <v>1627</v>
      </c>
      <c r="B1628" s="27">
        <f t="shared" si="250"/>
        <v>0.85146333333333335</v>
      </c>
      <c r="C1628" s="27">
        <f t="shared" si="255"/>
        <v>110</v>
      </c>
      <c r="D1628" s="27">
        <f t="shared" si="256"/>
        <v>42</v>
      </c>
      <c r="E1628" s="27">
        <f t="shared" si="257"/>
        <v>4</v>
      </c>
      <c r="F1628" s="27">
        <f t="shared" si="251"/>
        <v>0.30882312849670623</v>
      </c>
      <c r="G1628" s="27">
        <f t="shared" si="252"/>
        <v>1.7456428865520387E-4</v>
      </c>
      <c r="H1628" s="27">
        <f t="shared" si="258"/>
        <v>0.74</v>
      </c>
      <c r="I1628" s="27">
        <f t="shared" si="259"/>
        <v>140</v>
      </c>
      <c r="J1628" s="27">
        <f t="shared" si="253"/>
        <v>94558.401340497643</v>
      </c>
      <c r="K1628" s="27">
        <f t="shared" si="254"/>
        <v>1.2157596981054177E-4</v>
      </c>
    </row>
    <row r="1629" spans="1:11">
      <c r="A1629" s="27">
        <v>1628</v>
      </c>
      <c r="B1629" s="27">
        <f t="shared" si="250"/>
        <v>0.85198666666666667</v>
      </c>
      <c r="C1629" s="27">
        <f t="shared" si="255"/>
        <v>110</v>
      </c>
      <c r="D1629" s="27">
        <f t="shared" si="256"/>
        <v>42</v>
      </c>
      <c r="E1629" s="27">
        <f t="shared" si="257"/>
        <v>4</v>
      </c>
      <c r="F1629" s="27">
        <f t="shared" si="251"/>
        <v>0.30904808662549998</v>
      </c>
      <c r="G1629" s="27">
        <f t="shared" si="252"/>
        <v>1.7469144770550319E-4</v>
      </c>
      <c r="H1629" s="27">
        <f t="shared" si="258"/>
        <v>0.74</v>
      </c>
      <c r="I1629" s="27">
        <f t="shared" si="259"/>
        <v>140</v>
      </c>
      <c r="J1629" s="27">
        <f t="shared" si="253"/>
        <v>94624.708001676772</v>
      </c>
      <c r="K1629" s="27">
        <f t="shared" si="254"/>
        <v>1.2172028234398057E-4</v>
      </c>
    </row>
    <row r="1630" spans="1:11">
      <c r="A1630" s="27">
        <v>1629</v>
      </c>
      <c r="B1630" s="27">
        <f t="shared" si="250"/>
        <v>0.85250999999999999</v>
      </c>
      <c r="C1630" s="27">
        <f t="shared" si="255"/>
        <v>110</v>
      </c>
      <c r="D1630" s="27">
        <f t="shared" si="256"/>
        <v>42</v>
      </c>
      <c r="E1630" s="27">
        <f t="shared" si="257"/>
        <v>4</v>
      </c>
      <c r="F1630" s="27">
        <f t="shared" si="251"/>
        <v>0.30927295524296572</v>
      </c>
      <c r="G1630" s="27">
        <f t="shared" si="252"/>
        <v>1.7481855615894014E-4</v>
      </c>
      <c r="H1630" s="27">
        <f t="shared" si="258"/>
        <v>0.74</v>
      </c>
      <c r="I1630" s="27">
        <f t="shared" si="259"/>
        <v>140</v>
      </c>
      <c r="J1630" s="27">
        <f t="shared" si="253"/>
        <v>94690.986158056388</v>
      </c>
      <c r="K1630" s="27">
        <f t="shared" si="254"/>
        <v>1.2186460741068217E-4</v>
      </c>
    </row>
    <row r="1631" spans="1:11">
      <c r="A1631" s="27">
        <v>1630</v>
      </c>
      <c r="B1631" s="27">
        <f t="shared" si="250"/>
        <v>0.85303333333333331</v>
      </c>
      <c r="C1631" s="27">
        <f t="shared" si="255"/>
        <v>110</v>
      </c>
      <c r="D1631" s="27">
        <f t="shared" si="256"/>
        <v>42</v>
      </c>
      <c r="E1631" s="27">
        <f t="shared" si="257"/>
        <v>4</v>
      </c>
      <c r="F1631" s="27">
        <f t="shared" si="251"/>
        <v>0.30949773418141446</v>
      </c>
      <c r="G1631" s="27">
        <f t="shared" si="252"/>
        <v>1.7494561392072749E-4</v>
      </c>
      <c r="H1631" s="27">
        <f t="shared" si="258"/>
        <v>0.74</v>
      </c>
      <c r="I1631" s="27">
        <f t="shared" si="259"/>
        <v>140</v>
      </c>
      <c r="J1631" s="27">
        <f t="shared" si="253"/>
        <v>94757.235764305675</v>
      </c>
      <c r="K1631" s="27">
        <f t="shared" si="254"/>
        <v>1.2200894480807545E-4</v>
      </c>
    </row>
    <row r="1632" spans="1:11">
      <c r="A1632" s="27">
        <v>1631</v>
      </c>
      <c r="B1632" s="27">
        <f t="shared" si="250"/>
        <v>0.85355666666666663</v>
      </c>
      <c r="C1632" s="27">
        <f t="shared" si="255"/>
        <v>110</v>
      </c>
      <c r="D1632" s="27">
        <f t="shared" si="256"/>
        <v>42</v>
      </c>
      <c r="E1632" s="27">
        <f t="shared" si="257"/>
        <v>4</v>
      </c>
      <c r="F1632" s="27">
        <f t="shared" si="251"/>
        <v>0.30972242327330285</v>
      </c>
      <c r="G1632" s="27">
        <f t="shared" si="252"/>
        <v>1.7507262089616041E-4</v>
      </c>
      <c r="H1632" s="27">
        <f t="shared" si="258"/>
        <v>0.74</v>
      </c>
      <c r="I1632" s="27">
        <f t="shared" si="259"/>
        <v>140</v>
      </c>
      <c r="J1632" s="27">
        <f t="shared" si="253"/>
        <v>94823.456775136219</v>
      </c>
      <c r="K1632" s="27">
        <f t="shared" si="254"/>
        <v>1.2215329433354886E-4</v>
      </c>
    </row>
    <row r="1633" spans="1:11">
      <c r="A1633" s="27">
        <v>1632</v>
      </c>
      <c r="B1633" s="27">
        <f t="shared" si="250"/>
        <v>0.85407999999999995</v>
      </c>
      <c r="C1633" s="27">
        <f t="shared" si="255"/>
        <v>110</v>
      </c>
      <c r="D1633" s="27">
        <f t="shared" si="256"/>
        <v>42</v>
      </c>
      <c r="E1633" s="27">
        <f t="shared" si="257"/>
        <v>4</v>
      </c>
      <c r="F1633" s="27">
        <f t="shared" si="251"/>
        <v>0.30994702235123389</v>
      </c>
      <c r="G1633" s="27">
        <f t="shared" si="252"/>
        <v>1.7519957699061646E-4</v>
      </c>
      <c r="H1633" s="27">
        <f t="shared" si="258"/>
        <v>0.74</v>
      </c>
      <c r="I1633" s="27">
        <f t="shared" si="259"/>
        <v>140</v>
      </c>
      <c r="J1633" s="27">
        <f t="shared" si="253"/>
        <v>94889.649145302246</v>
      </c>
      <c r="K1633" s="27">
        <f t="shared" si="254"/>
        <v>1.2229765578445075E-4</v>
      </c>
    </row>
    <row r="1634" spans="1:11">
      <c r="A1634" s="27">
        <v>1633</v>
      </c>
      <c r="B1634" s="27">
        <f t="shared" si="250"/>
        <v>0.85460333333333338</v>
      </c>
      <c r="C1634" s="27">
        <f t="shared" si="255"/>
        <v>110</v>
      </c>
      <c r="D1634" s="27">
        <f t="shared" si="256"/>
        <v>42</v>
      </c>
      <c r="E1634" s="27">
        <f t="shared" si="257"/>
        <v>4</v>
      </c>
      <c r="F1634" s="27">
        <f t="shared" si="251"/>
        <v>0.31017153124795627</v>
      </c>
      <c r="G1634" s="27">
        <f t="shared" si="252"/>
        <v>1.7532648210955584E-4</v>
      </c>
      <c r="H1634" s="27">
        <f t="shared" si="258"/>
        <v>0.74</v>
      </c>
      <c r="I1634" s="27">
        <f t="shared" si="259"/>
        <v>140</v>
      </c>
      <c r="J1634" s="27">
        <f t="shared" si="253"/>
        <v>94955.81282960056</v>
      </c>
      <c r="K1634" s="27">
        <f t="shared" si="254"/>
        <v>1.224420289580897E-4</v>
      </c>
    </row>
    <row r="1635" spans="1:11">
      <c r="A1635" s="27">
        <v>1634</v>
      </c>
      <c r="B1635" s="27">
        <f t="shared" si="250"/>
        <v>0.8551266666666667</v>
      </c>
      <c r="C1635" s="27">
        <f t="shared" si="255"/>
        <v>110</v>
      </c>
      <c r="D1635" s="27">
        <f t="shared" si="256"/>
        <v>42</v>
      </c>
      <c r="E1635" s="27">
        <f t="shared" si="257"/>
        <v>4</v>
      </c>
      <c r="F1635" s="27">
        <f t="shared" si="251"/>
        <v>0.31039594979636431</v>
      </c>
      <c r="G1635" s="27">
        <f t="shared" si="252"/>
        <v>1.75453336158521E-4</v>
      </c>
      <c r="H1635" s="27">
        <f t="shared" si="258"/>
        <v>0.74</v>
      </c>
      <c r="I1635" s="27">
        <f t="shared" si="259"/>
        <v>140</v>
      </c>
      <c r="J1635" s="27">
        <f t="shared" si="253"/>
        <v>95021.947782870426</v>
      </c>
      <c r="K1635" s="27">
        <f t="shared" si="254"/>
        <v>1.2258641365173474E-4</v>
      </c>
    </row>
    <row r="1636" spans="1:11">
      <c r="A1636" s="27">
        <v>1635</v>
      </c>
      <c r="B1636" s="27">
        <f t="shared" si="250"/>
        <v>0.85565000000000002</v>
      </c>
      <c r="C1636" s="27">
        <f t="shared" si="255"/>
        <v>110</v>
      </c>
      <c r="D1636" s="27">
        <f t="shared" si="256"/>
        <v>42</v>
      </c>
      <c r="E1636" s="27">
        <f t="shared" si="257"/>
        <v>4</v>
      </c>
      <c r="F1636" s="27">
        <f t="shared" si="251"/>
        <v>0.31062027782949836</v>
      </c>
      <c r="G1636" s="27">
        <f t="shared" si="252"/>
        <v>1.7558013904313681E-4</v>
      </c>
      <c r="H1636" s="27">
        <f t="shared" si="258"/>
        <v>0.74</v>
      </c>
      <c r="I1636" s="27">
        <f t="shared" si="259"/>
        <v>140</v>
      </c>
      <c r="J1636" s="27">
        <f t="shared" si="253"/>
        <v>95088.053959993529</v>
      </c>
      <c r="K1636" s="27">
        <f t="shared" si="254"/>
        <v>1.227308096626161E-4</v>
      </c>
    </row>
    <row r="1637" spans="1:11">
      <c r="A1637" s="27">
        <v>1636</v>
      </c>
      <c r="B1637" s="27">
        <f t="shared" si="250"/>
        <v>0.85617333333333334</v>
      </c>
      <c r="C1637" s="27">
        <f t="shared" si="255"/>
        <v>110</v>
      </c>
      <c r="D1637" s="27">
        <f t="shared" si="256"/>
        <v>42</v>
      </c>
      <c r="E1637" s="27">
        <f t="shared" si="257"/>
        <v>4</v>
      </c>
      <c r="F1637" s="27">
        <f t="shared" si="251"/>
        <v>0.31084451518054396</v>
      </c>
      <c r="G1637" s="27">
        <f t="shared" si="252"/>
        <v>1.7570689066911035E-4</v>
      </c>
      <c r="H1637" s="27">
        <f t="shared" si="258"/>
        <v>0.74</v>
      </c>
      <c r="I1637" s="27">
        <f t="shared" si="259"/>
        <v>140</v>
      </c>
      <c r="J1637" s="27">
        <f t="shared" si="253"/>
        <v>95154.131315894134</v>
      </c>
      <c r="K1637" s="27">
        <f t="shared" si="254"/>
        <v>1.2287521678792511E-4</v>
      </c>
    </row>
    <row r="1638" spans="1:11">
      <c r="A1638" s="27">
        <v>1637</v>
      </c>
      <c r="B1638" s="27">
        <f t="shared" si="250"/>
        <v>0.85669666666666666</v>
      </c>
      <c r="C1638" s="27">
        <f t="shared" si="255"/>
        <v>110</v>
      </c>
      <c r="D1638" s="27">
        <f t="shared" si="256"/>
        <v>42</v>
      </c>
      <c r="E1638" s="27">
        <f t="shared" si="257"/>
        <v>4</v>
      </c>
      <c r="F1638" s="27">
        <f t="shared" si="251"/>
        <v>0.31106866168283265</v>
      </c>
      <c r="G1638" s="27">
        <f t="shared" si="252"/>
        <v>1.7583359094223129E-4</v>
      </c>
      <c r="H1638" s="27">
        <f t="shared" si="258"/>
        <v>0.74</v>
      </c>
      <c r="I1638" s="27">
        <f t="shared" si="259"/>
        <v>140</v>
      </c>
      <c r="J1638" s="27">
        <f t="shared" si="253"/>
        <v>95220.179805538923</v>
      </c>
      <c r="K1638" s="27">
        <f t="shared" si="254"/>
        <v>1.2301963482481499E-4</v>
      </c>
    </row>
    <row r="1639" spans="1:11">
      <c r="A1639" s="27">
        <v>1638</v>
      </c>
      <c r="B1639" s="27">
        <f t="shared" si="250"/>
        <v>0.85721999999999998</v>
      </c>
      <c r="C1639" s="27">
        <f t="shared" si="255"/>
        <v>110</v>
      </c>
      <c r="D1639" s="27">
        <f t="shared" si="256"/>
        <v>42</v>
      </c>
      <c r="E1639" s="27">
        <f t="shared" si="257"/>
        <v>4</v>
      </c>
      <c r="F1639" s="27">
        <f t="shared" si="251"/>
        <v>0.31129271716984136</v>
      </c>
      <c r="G1639" s="27">
        <f t="shared" si="252"/>
        <v>1.7596023976837119E-4</v>
      </c>
      <c r="H1639" s="27">
        <f t="shared" si="258"/>
        <v>0.74</v>
      </c>
      <c r="I1639" s="27">
        <f t="shared" si="259"/>
        <v>140</v>
      </c>
      <c r="J1639" s="27">
        <f t="shared" si="253"/>
        <v>95286.199383936866</v>
      </c>
      <c r="K1639" s="27">
        <f t="shared" si="254"/>
        <v>1.2316406357040094E-4</v>
      </c>
    </row>
    <row r="1640" spans="1:11">
      <c r="A1640" s="27">
        <v>1639</v>
      </c>
      <c r="B1640" s="27">
        <f t="shared" si="250"/>
        <v>0.8577433333333333</v>
      </c>
      <c r="C1640" s="27">
        <f t="shared" si="255"/>
        <v>110</v>
      </c>
      <c r="D1640" s="27">
        <f t="shared" si="256"/>
        <v>42</v>
      </c>
      <c r="E1640" s="27">
        <f t="shared" si="257"/>
        <v>4</v>
      </c>
      <c r="F1640" s="27">
        <f t="shared" si="251"/>
        <v>0.31151668147519218</v>
      </c>
      <c r="G1640" s="27">
        <f t="shared" si="252"/>
        <v>1.76086837053484E-4</v>
      </c>
      <c r="H1640" s="27">
        <f t="shared" si="258"/>
        <v>0.74</v>
      </c>
      <c r="I1640" s="27">
        <f t="shared" si="259"/>
        <v>140</v>
      </c>
      <c r="J1640" s="27">
        <f t="shared" si="253"/>
        <v>95352.190006139353</v>
      </c>
      <c r="K1640" s="27">
        <f t="shared" si="254"/>
        <v>1.2330850282176053E-4</v>
      </c>
    </row>
    <row r="1641" spans="1:11">
      <c r="A1641" s="27">
        <v>1640</v>
      </c>
      <c r="B1641" s="27">
        <f t="shared" si="250"/>
        <v>0.85826666666666662</v>
      </c>
      <c r="C1641" s="27">
        <f t="shared" si="255"/>
        <v>110</v>
      </c>
      <c r="D1641" s="27">
        <f t="shared" si="256"/>
        <v>42</v>
      </c>
      <c r="E1641" s="27">
        <f t="shared" si="257"/>
        <v>4</v>
      </c>
      <c r="F1641" s="27">
        <f t="shared" si="251"/>
        <v>0.31174055443265292</v>
      </c>
      <c r="G1641" s="27">
        <f t="shared" si="252"/>
        <v>1.762133827036058E-4</v>
      </c>
      <c r="H1641" s="27">
        <f t="shared" si="258"/>
        <v>0.74</v>
      </c>
      <c r="I1641" s="27">
        <f t="shared" si="259"/>
        <v>140</v>
      </c>
      <c r="J1641" s="27">
        <f t="shared" si="253"/>
        <v>95418.151627240077</v>
      </c>
      <c r="K1641" s="27">
        <f t="shared" si="254"/>
        <v>1.2345295237593411E-4</v>
      </c>
    </row>
    <row r="1642" spans="1:11">
      <c r="A1642" s="27">
        <v>1641</v>
      </c>
      <c r="B1642" s="27">
        <f t="shared" si="250"/>
        <v>0.85879000000000005</v>
      </c>
      <c r="C1642" s="27">
        <f t="shared" si="255"/>
        <v>110</v>
      </c>
      <c r="D1642" s="27">
        <f t="shared" si="256"/>
        <v>42</v>
      </c>
      <c r="E1642" s="27">
        <f t="shared" si="257"/>
        <v>4</v>
      </c>
      <c r="F1642" s="27">
        <f t="shared" si="251"/>
        <v>0.31196433587613653</v>
      </c>
      <c r="G1642" s="27">
        <f t="shared" si="252"/>
        <v>1.7633987662485487E-4</v>
      </c>
      <c r="H1642" s="27">
        <f t="shared" si="258"/>
        <v>0.74</v>
      </c>
      <c r="I1642" s="27">
        <f t="shared" si="259"/>
        <v>140</v>
      </c>
      <c r="J1642" s="27">
        <f t="shared" si="253"/>
        <v>95484.084202375103</v>
      </c>
      <c r="K1642" s="27">
        <f t="shared" si="254"/>
        <v>1.2359741202992543E-4</v>
      </c>
    </row>
    <row r="1643" spans="1:11">
      <c r="A1643" s="27">
        <v>1642</v>
      </c>
      <c r="B1643" s="27">
        <f t="shared" si="250"/>
        <v>0.85931333333333337</v>
      </c>
      <c r="C1643" s="27">
        <f t="shared" si="255"/>
        <v>110</v>
      </c>
      <c r="D1643" s="27">
        <f t="shared" si="256"/>
        <v>42</v>
      </c>
      <c r="E1643" s="27">
        <f t="shared" si="257"/>
        <v>4</v>
      </c>
      <c r="F1643" s="27">
        <f t="shared" si="251"/>
        <v>0.31218802563970105</v>
      </c>
      <c r="G1643" s="27">
        <f t="shared" si="252"/>
        <v>1.7646631872343137E-4</v>
      </c>
      <c r="H1643" s="27">
        <f t="shared" si="258"/>
        <v>0.74</v>
      </c>
      <c r="I1643" s="27">
        <f t="shared" si="259"/>
        <v>140</v>
      </c>
      <c r="J1643" s="27">
        <f t="shared" si="253"/>
        <v>95549.987686722699</v>
      </c>
      <c r="K1643" s="27">
        <f t="shared" si="254"/>
        <v>1.2374188158070136E-4</v>
      </c>
    </row>
    <row r="1644" spans="1:11">
      <c r="A1644" s="27">
        <v>1643</v>
      </c>
      <c r="B1644" s="27">
        <f t="shared" si="250"/>
        <v>0.85983666666666669</v>
      </c>
      <c r="C1644" s="27">
        <f t="shared" si="255"/>
        <v>110</v>
      </c>
      <c r="D1644" s="27">
        <f t="shared" si="256"/>
        <v>42</v>
      </c>
      <c r="E1644" s="27">
        <f t="shared" si="257"/>
        <v>4</v>
      </c>
      <c r="F1644" s="27">
        <f t="shared" si="251"/>
        <v>0.31241162355754998</v>
      </c>
      <c r="G1644" s="27">
        <f t="shared" si="252"/>
        <v>1.7659270890561782E-4</v>
      </c>
      <c r="H1644" s="27">
        <f t="shared" si="258"/>
        <v>0.74</v>
      </c>
      <c r="I1644" s="27">
        <f t="shared" si="259"/>
        <v>140</v>
      </c>
      <c r="J1644" s="27">
        <f t="shared" si="253"/>
        <v>95615.862035503422</v>
      </c>
      <c r="K1644" s="27">
        <f t="shared" si="254"/>
        <v>1.2388636082519307E-4</v>
      </c>
    </row>
    <row r="1645" spans="1:11">
      <c r="A1645" s="27">
        <v>1644</v>
      </c>
      <c r="B1645" s="27">
        <f t="shared" si="250"/>
        <v>0.86036000000000001</v>
      </c>
      <c r="C1645" s="27">
        <f t="shared" si="255"/>
        <v>110</v>
      </c>
      <c r="D1645" s="27">
        <f t="shared" si="256"/>
        <v>42</v>
      </c>
      <c r="E1645" s="27">
        <f t="shared" si="257"/>
        <v>4</v>
      </c>
      <c r="F1645" s="27">
        <f t="shared" si="251"/>
        <v>0.31263512946403144</v>
      </c>
      <c r="G1645" s="27">
        <f t="shared" si="252"/>
        <v>1.7671904707777838E-4</v>
      </c>
      <c r="H1645" s="27">
        <f t="shared" si="258"/>
        <v>0.74</v>
      </c>
      <c r="I1645" s="27">
        <f t="shared" si="259"/>
        <v>140</v>
      </c>
      <c r="J1645" s="27">
        <f t="shared" si="253"/>
        <v>95681.707203979982</v>
      </c>
      <c r="K1645" s="27">
        <f t="shared" si="254"/>
        <v>1.2403084956029558E-4</v>
      </c>
    </row>
    <row r="1646" spans="1:11">
      <c r="A1646" s="27">
        <v>1645</v>
      </c>
      <c r="B1646" s="27">
        <f t="shared" si="250"/>
        <v>0.86088333333333333</v>
      </c>
      <c r="C1646" s="27">
        <f t="shared" si="255"/>
        <v>110</v>
      </c>
      <c r="D1646" s="27">
        <f t="shared" si="256"/>
        <v>42</v>
      </c>
      <c r="E1646" s="27">
        <f t="shared" si="257"/>
        <v>4</v>
      </c>
      <c r="F1646" s="27">
        <f t="shared" si="251"/>
        <v>0.31285854319363893</v>
      </c>
      <c r="G1646" s="27">
        <f t="shared" si="252"/>
        <v>1.7684533314635942E-4</v>
      </c>
      <c r="H1646" s="27">
        <f t="shared" si="258"/>
        <v>0.74</v>
      </c>
      <c r="I1646" s="27">
        <f t="shared" si="259"/>
        <v>140</v>
      </c>
      <c r="J1646" s="27">
        <f t="shared" si="253"/>
        <v>95747.523147457337</v>
      </c>
      <c r="K1646" s="27">
        <f t="shared" si="254"/>
        <v>1.2417534758286879E-4</v>
      </c>
    </row>
    <row r="1647" spans="1:11">
      <c r="A1647" s="27">
        <v>1646</v>
      </c>
      <c r="B1647" s="27">
        <f t="shared" si="250"/>
        <v>0.86140666666666665</v>
      </c>
      <c r="C1647" s="27">
        <f t="shared" si="255"/>
        <v>110</v>
      </c>
      <c r="D1647" s="27">
        <f t="shared" si="256"/>
        <v>42</v>
      </c>
      <c r="E1647" s="27">
        <f t="shared" si="257"/>
        <v>4</v>
      </c>
      <c r="F1647" s="27">
        <f t="shared" si="251"/>
        <v>0.31308186458101095</v>
      </c>
      <c r="G1647" s="27">
        <f t="shared" si="252"/>
        <v>1.7697156701788915E-4</v>
      </c>
      <c r="H1647" s="27">
        <f t="shared" si="258"/>
        <v>0.74</v>
      </c>
      <c r="I1647" s="27">
        <f t="shared" si="259"/>
        <v>140</v>
      </c>
      <c r="J1647" s="27">
        <f t="shared" si="253"/>
        <v>95813.309821282586</v>
      </c>
      <c r="K1647" s="27">
        <f t="shared" si="254"/>
        <v>1.2431985468973756E-4</v>
      </c>
    </row>
    <row r="1648" spans="1:11">
      <c r="A1648" s="27">
        <v>1647</v>
      </c>
      <c r="B1648" s="27">
        <f t="shared" si="250"/>
        <v>0.86192999999999997</v>
      </c>
      <c r="C1648" s="27">
        <f t="shared" si="255"/>
        <v>110</v>
      </c>
      <c r="D1648" s="27">
        <f t="shared" si="256"/>
        <v>42</v>
      </c>
      <c r="E1648" s="27">
        <f t="shared" si="257"/>
        <v>4</v>
      </c>
      <c r="F1648" s="27">
        <f t="shared" si="251"/>
        <v>0.31330509346093049</v>
      </c>
      <c r="G1648" s="27">
        <f t="shared" si="252"/>
        <v>1.7709774859897784E-4</v>
      </c>
      <c r="H1648" s="27">
        <f t="shared" si="258"/>
        <v>0.74</v>
      </c>
      <c r="I1648" s="27">
        <f t="shared" si="259"/>
        <v>140</v>
      </c>
      <c r="J1648" s="27">
        <f t="shared" si="253"/>
        <v>95879.067180844926</v>
      </c>
      <c r="K1648" s="27">
        <f t="shared" si="254"/>
        <v>1.2446437067769207E-4</v>
      </c>
    </row>
    <row r="1649" spans="1:11">
      <c r="A1649" s="27">
        <v>1648</v>
      </c>
      <c r="B1649" s="27">
        <f t="shared" si="250"/>
        <v>0.86245333333333329</v>
      </c>
      <c r="C1649" s="27">
        <f t="shared" si="255"/>
        <v>110</v>
      </c>
      <c r="D1649" s="27">
        <f t="shared" si="256"/>
        <v>42</v>
      </c>
      <c r="E1649" s="27">
        <f t="shared" si="257"/>
        <v>4</v>
      </c>
      <c r="F1649" s="27">
        <f t="shared" si="251"/>
        <v>0.31352822966832566</v>
      </c>
      <c r="G1649" s="27">
        <f t="shared" si="252"/>
        <v>1.7722387779631733E-4</v>
      </c>
      <c r="H1649" s="27">
        <f t="shared" si="258"/>
        <v>0.74</v>
      </c>
      <c r="I1649" s="27">
        <f t="shared" si="259"/>
        <v>140</v>
      </c>
      <c r="J1649" s="27">
        <f t="shared" si="253"/>
        <v>95944.795181575682</v>
      </c>
      <c r="K1649" s="27">
        <f t="shared" si="254"/>
        <v>1.2460889534348805E-4</v>
      </c>
    </row>
    <row r="1650" spans="1:11">
      <c r="A1650" s="27">
        <v>1649</v>
      </c>
      <c r="B1650" s="27">
        <f t="shared" si="250"/>
        <v>0.86297666666666661</v>
      </c>
      <c r="C1650" s="27">
        <f t="shared" si="255"/>
        <v>110</v>
      </c>
      <c r="D1650" s="27">
        <f t="shared" si="256"/>
        <v>42</v>
      </c>
      <c r="E1650" s="27">
        <f t="shared" si="257"/>
        <v>4</v>
      </c>
      <c r="F1650" s="27">
        <f t="shared" si="251"/>
        <v>0.31375127303826922</v>
      </c>
      <c r="G1650" s="27">
        <f t="shared" si="252"/>
        <v>1.7734995451668142E-4</v>
      </c>
      <c r="H1650" s="27">
        <f t="shared" si="258"/>
        <v>0.74</v>
      </c>
      <c r="I1650" s="27">
        <f t="shared" si="259"/>
        <v>140</v>
      </c>
      <c r="J1650" s="27">
        <f t="shared" si="253"/>
        <v>96010.493778948265</v>
      </c>
      <c r="K1650" s="27">
        <f t="shared" si="254"/>
        <v>1.2475342848384749E-4</v>
      </c>
    </row>
    <row r="1651" spans="1:11">
      <c r="A1651" s="27">
        <v>1650</v>
      </c>
      <c r="B1651" s="27">
        <f t="shared" si="250"/>
        <v>0.86350000000000005</v>
      </c>
      <c r="C1651" s="27">
        <f t="shared" si="255"/>
        <v>110</v>
      </c>
      <c r="D1651" s="27">
        <f t="shared" si="256"/>
        <v>42</v>
      </c>
      <c r="E1651" s="27">
        <f t="shared" si="257"/>
        <v>4</v>
      </c>
      <c r="F1651" s="27">
        <f t="shared" si="251"/>
        <v>0.31397422340597847</v>
      </c>
      <c r="G1651" s="27">
        <f t="shared" si="252"/>
        <v>1.7747597866692573E-4</v>
      </c>
      <c r="H1651" s="27">
        <f t="shared" si="258"/>
        <v>0.74</v>
      </c>
      <c r="I1651" s="27">
        <f t="shared" si="259"/>
        <v>140</v>
      </c>
      <c r="J1651" s="27">
        <f t="shared" si="253"/>
        <v>96076.162928478036</v>
      </c>
      <c r="K1651" s="27">
        <f t="shared" si="254"/>
        <v>1.2489796989545879E-4</v>
      </c>
    </row>
    <row r="1652" spans="1:11">
      <c r="A1652" s="27">
        <v>1651</v>
      </c>
      <c r="B1652" s="27">
        <f t="shared" si="250"/>
        <v>0.86402333333333337</v>
      </c>
      <c r="C1652" s="27">
        <f t="shared" si="255"/>
        <v>110</v>
      </c>
      <c r="D1652" s="27">
        <f t="shared" si="256"/>
        <v>42</v>
      </c>
      <c r="E1652" s="27">
        <f t="shared" si="257"/>
        <v>4</v>
      </c>
      <c r="F1652" s="27">
        <f t="shared" si="251"/>
        <v>0.31419708060681556</v>
      </c>
      <c r="G1652" s="27">
        <f t="shared" si="252"/>
        <v>1.7760195015398758E-4</v>
      </c>
      <c r="H1652" s="27">
        <f t="shared" si="258"/>
        <v>0.74</v>
      </c>
      <c r="I1652" s="27">
        <f t="shared" si="259"/>
        <v>140</v>
      </c>
      <c r="J1652" s="27">
        <f t="shared" si="253"/>
        <v>96141.802585722471</v>
      </c>
      <c r="K1652" s="27">
        <f t="shared" si="254"/>
        <v>1.2504251937497704E-4</v>
      </c>
    </row>
    <row r="1653" spans="1:11">
      <c r="A1653" s="27">
        <v>1652</v>
      </c>
      <c r="B1653" s="27">
        <f t="shared" si="250"/>
        <v>0.86454666666666669</v>
      </c>
      <c r="C1653" s="27">
        <f t="shared" si="255"/>
        <v>110</v>
      </c>
      <c r="D1653" s="27">
        <f t="shared" si="256"/>
        <v>42</v>
      </c>
      <c r="E1653" s="27">
        <f t="shared" si="257"/>
        <v>4</v>
      </c>
      <c r="F1653" s="27">
        <f t="shared" si="251"/>
        <v>0.3144198444762869</v>
      </c>
      <c r="G1653" s="27">
        <f t="shared" si="252"/>
        <v>1.7772786888488584E-4</v>
      </c>
      <c r="H1653" s="27">
        <f t="shared" si="258"/>
        <v>0.74</v>
      </c>
      <c r="I1653" s="27">
        <f t="shared" si="259"/>
        <v>140</v>
      </c>
      <c r="J1653" s="27">
        <f t="shared" si="253"/>
        <v>96207.412706280957</v>
      </c>
      <c r="K1653" s="27">
        <f t="shared" si="254"/>
        <v>1.251870767190246E-4</v>
      </c>
    </row>
    <row r="1654" spans="1:11">
      <c r="A1654" s="27">
        <v>1653</v>
      </c>
      <c r="B1654" s="27">
        <f t="shared" si="250"/>
        <v>0.86507000000000001</v>
      </c>
      <c r="C1654" s="27">
        <f t="shared" si="255"/>
        <v>110</v>
      </c>
      <c r="D1654" s="27">
        <f t="shared" si="256"/>
        <v>42</v>
      </c>
      <c r="E1654" s="27">
        <f t="shared" si="257"/>
        <v>4</v>
      </c>
      <c r="F1654" s="27">
        <f t="shared" si="251"/>
        <v>0.31464251485004341</v>
      </c>
      <c r="G1654" s="27">
        <f t="shared" si="252"/>
        <v>1.7785373476672121E-4</v>
      </c>
      <c r="H1654" s="27">
        <f t="shared" si="258"/>
        <v>0.74</v>
      </c>
      <c r="I1654" s="27">
        <f t="shared" si="259"/>
        <v>140</v>
      </c>
      <c r="J1654" s="27">
        <f t="shared" si="253"/>
        <v>96272.993245794889</v>
      </c>
      <c r="K1654" s="27">
        <f t="shared" si="254"/>
        <v>1.2533164172419127E-4</v>
      </c>
    </row>
    <row r="1655" spans="1:11">
      <c r="A1655" s="27">
        <v>1654</v>
      </c>
      <c r="B1655" s="27">
        <f t="shared" si="250"/>
        <v>0.86559333333333333</v>
      </c>
      <c r="C1655" s="27">
        <f t="shared" si="255"/>
        <v>110</v>
      </c>
      <c r="D1655" s="27">
        <f t="shared" si="256"/>
        <v>42</v>
      </c>
      <c r="E1655" s="27">
        <f t="shared" si="257"/>
        <v>4</v>
      </c>
      <c r="F1655" s="27">
        <f t="shared" si="251"/>
        <v>0.31486509156388048</v>
      </c>
      <c r="G1655" s="27">
        <f t="shared" si="252"/>
        <v>1.7797954770667595E-4</v>
      </c>
      <c r="H1655" s="27">
        <f t="shared" si="258"/>
        <v>0.74</v>
      </c>
      <c r="I1655" s="27">
        <f t="shared" si="259"/>
        <v>140</v>
      </c>
      <c r="J1655" s="27">
        <f t="shared" si="253"/>
        <v>96338.544159947531</v>
      </c>
      <c r="K1655" s="27">
        <f t="shared" si="254"/>
        <v>1.2547621418703474E-4</v>
      </c>
    </row>
    <row r="1656" spans="1:11">
      <c r="A1656" s="27">
        <v>1655</v>
      </c>
      <c r="B1656" s="27">
        <f t="shared" si="250"/>
        <v>0.86611666666666665</v>
      </c>
      <c r="C1656" s="27">
        <f t="shared" si="255"/>
        <v>110</v>
      </c>
      <c r="D1656" s="27">
        <f t="shared" si="256"/>
        <v>42</v>
      </c>
      <c r="E1656" s="27">
        <f t="shared" si="257"/>
        <v>4</v>
      </c>
      <c r="F1656" s="27">
        <f t="shared" si="251"/>
        <v>0.31508757445373792</v>
      </c>
      <c r="G1656" s="27">
        <f t="shared" si="252"/>
        <v>1.7810530761201387E-4</v>
      </c>
      <c r="H1656" s="27">
        <f t="shared" si="258"/>
        <v>0.74</v>
      </c>
      <c r="I1656" s="27">
        <f t="shared" si="259"/>
        <v>140</v>
      </c>
      <c r="J1656" s="27">
        <f t="shared" si="253"/>
        <v>96404.06540446401</v>
      </c>
      <c r="K1656" s="27">
        <f t="shared" si="254"/>
        <v>1.2562079390408107E-4</v>
      </c>
    </row>
    <row r="1657" spans="1:11">
      <c r="A1657" s="27">
        <v>1656</v>
      </c>
      <c r="B1657" s="27">
        <f t="shared" si="250"/>
        <v>0.86663999999999997</v>
      </c>
      <c r="C1657" s="27">
        <f t="shared" si="255"/>
        <v>110</v>
      </c>
      <c r="D1657" s="27">
        <f t="shared" si="256"/>
        <v>42</v>
      </c>
      <c r="E1657" s="27">
        <f t="shared" si="257"/>
        <v>4</v>
      </c>
      <c r="F1657" s="27">
        <f t="shared" si="251"/>
        <v>0.31530996335569955</v>
      </c>
      <c r="G1657" s="27">
        <f t="shared" si="252"/>
        <v>1.782310143900804E-4</v>
      </c>
      <c r="H1657" s="27">
        <f t="shared" si="258"/>
        <v>0.74</v>
      </c>
      <c r="I1657" s="27">
        <f t="shared" si="259"/>
        <v>140</v>
      </c>
      <c r="J1657" s="27">
        <f t="shared" si="253"/>
        <v>96469.556935111454</v>
      </c>
      <c r="K1657" s="27">
        <f t="shared" si="254"/>
        <v>1.2576538067182483E-4</v>
      </c>
    </row>
    <row r="1658" spans="1:11">
      <c r="A1658" s="27">
        <v>1657</v>
      </c>
      <c r="B1658" s="27">
        <f t="shared" si="250"/>
        <v>0.86716333333333329</v>
      </c>
      <c r="C1658" s="27">
        <f t="shared" si="255"/>
        <v>110</v>
      </c>
      <c r="D1658" s="27">
        <f t="shared" si="256"/>
        <v>42</v>
      </c>
      <c r="E1658" s="27">
        <f t="shared" si="257"/>
        <v>4</v>
      </c>
      <c r="F1658" s="27">
        <f t="shared" si="251"/>
        <v>0.31553225810599356</v>
      </c>
      <c r="G1658" s="27">
        <f t="shared" si="252"/>
        <v>1.7835666794830239E-4</v>
      </c>
      <c r="H1658" s="27">
        <f t="shared" si="258"/>
        <v>0.74</v>
      </c>
      <c r="I1658" s="27">
        <f t="shared" si="259"/>
        <v>140</v>
      </c>
      <c r="J1658" s="27">
        <f t="shared" si="253"/>
        <v>96535.01870769872</v>
      </c>
      <c r="K1658" s="27">
        <f t="shared" si="254"/>
        <v>1.2590997428672956E-4</v>
      </c>
    </row>
    <row r="1659" spans="1:11">
      <c r="A1659" s="27">
        <v>1658</v>
      </c>
      <c r="B1659" s="27">
        <f t="shared" si="250"/>
        <v>0.86768666666666672</v>
      </c>
      <c r="C1659" s="27">
        <f t="shared" si="255"/>
        <v>110</v>
      </c>
      <c r="D1659" s="27">
        <f t="shared" si="256"/>
        <v>42</v>
      </c>
      <c r="E1659" s="27">
        <f t="shared" si="257"/>
        <v>4</v>
      </c>
      <c r="F1659" s="27">
        <f t="shared" si="251"/>
        <v>0.31575445854099216</v>
      </c>
      <c r="G1659" s="27">
        <f t="shared" si="252"/>
        <v>1.7848226819418826E-4</v>
      </c>
      <c r="H1659" s="27">
        <f t="shared" si="258"/>
        <v>0.74</v>
      </c>
      <c r="I1659" s="27">
        <f t="shared" si="259"/>
        <v>140</v>
      </c>
      <c r="J1659" s="27">
        <f t="shared" si="253"/>
        <v>96600.450678076508</v>
      </c>
      <c r="K1659" s="27">
        <f t="shared" si="254"/>
        <v>1.2605457454522822E-4</v>
      </c>
    </row>
    <row r="1660" spans="1:11">
      <c r="A1660" s="27">
        <v>1659</v>
      </c>
      <c r="B1660" s="27">
        <f t="shared" si="250"/>
        <v>0.86821000000000004</v>
      </c>
      <c r="C1660" s="27">
        <f t="shared" si="255"/>
        <v>110</v>
      </c>
      <c r="D1660" s="27">
        <f t="shared" si="256"/>
        <v>42</v>
      </c>
      <c r="E1660" s="27">
        <f t="shared" si="257"/>
        <v>4</v>
      </c>
      <c r="F1660" s="27">
        <f t="shared" si="251"/>
        <v>0.31597656449721168</v>
      </c>
      <c r="G1660" s="27">
        <f t="shared" si="252"/>
        <v>1.7860781503532756E-4</v>
      </c>
      <c r="H1660" s="27">
        <f t="shared" si="258"/>
        <v>0.74</v>
      </c>
      <c r="I1660" s="27">
        <f t="shared" si="259"/>
        <v>140</v>
      </c>
      <c r="J1660" s="27">
        <f t="shared" si="253"/>
        <v>96665.852802137262</v>
      </c>
      <c r="K1660" s="27">
        <f t="shared" si="254"/>
        <v>1.2619918124372331E-4</v>
      </c>
    </row>
    <row r="1661" spans="1:11">
      <c r="A1661" s="27">
        <v>1660</v>
      </c>
      <c r="B1661" s="27">
        <f t="shared" si="250"/>
        <v>0.86873333333333336</v>
      </c>
      <c r="C1661" s="27">
        <f t="shared" si="255"/>
        <v>110</v>
      </c>
      <c r="D1661" s="27">
        <f t="shared" si="256"/>
        <v>42</v>
      </c>
      <c r="E1661" s="27">
        <f t="shared" si="257"/>
        <v>4</v>
      </c>
      <c r="F1661" s="27">
        <f t="shared" si="251"/>
        <v>0.31619857581131228</v>
      </c>
      <c r="G1661" s="27">
        <f t="shared" si="252"/>
        <v>1.7873330837939164E-4</v>
      </c>
      <c r="H1661" s="27">
        <f t="shared" si="258"/>
        <v>0.74</v>
      </c>
      <c r="I1661" s="27">
        <f t="shared" si="259"/>
        <v>140</v>
      </c>
      <c r="J1661" s="27">
        <f t="shared" si="253"/>
        <v>96731.225035815209</v>
      </c>
      <c r="K1661" s="27">
        <f t="shared" si="254"/>
        <v>1.2634379417858759E-4</v>
      </c>
    </row>
    <row r="1662" spans="1:11">
      <c r="A1662" s="27">
        <v>1661</v>
      </c>
      <c r="B1662" s="27">
        <f t="shared" si="250"/>
        <v>0.86925666666666668</v>
      </c>
      <c r="C1662" s="27">
        <f t="shared" si="255"/>
        <v>110</v>
      </c>
      <c r="D1662" s="27">
        <f t="shared" si="256"/>
        <v>42</v>
      </c>
      <c r="E1662" s="27">
        <f t="shared" si="257"/>
        <v>4</v>
      </c>
      <c r="F1662" s="27">
        <f t="shared" si="251"/>
        <v>0.31642049232009828</v>
      </c>
      <c r="G1662" s="27">
        <f t="shared" si="252"/>
        <v>1.7885874813413299E-4</v>
      </c>
      <c r="H1662" s="27">
        <f t="shared" si="258"/>
        <v>0.74</v>
      </c>
      <c r="I1662" s="27">
        <f t="shared" si="259"/>
        <v>140</v>
      </c>
      <c r="J1662" s="27">
        <f t="shared" si="253"/>
        <v>96796.567335086293</v>
      </c>
      <c r="K1662" s="27">
        <f t="shared" si="254"/>
        <v>1.2648841314616413E-4</v>
      </c>
    </row>
    <row r="1663" spans="1:11">
      <c r="A1663" s="27">
        <v>1662</v>
      </c>
      <c r="B1663" s="27">
        <f t="shared" si="250"/>
        <v>0.86978</v>
      </c>
      <c r="C1663" s="27">
        <f t="shared" si="255"/>
        <v>110</v>
      </c>
      <c r="D1663" s="27">
        <f t="shared" si="256"/>
        <v>42</v>
      </c>
      <c r="E1663" s="27">
        <f t="shared" si="257"/>
        <v>4</v>
      </c>
      <c r="F1663" s="27">
        <f t="shared" si="251"/>
        <v>0.31664231386051755</v>
      </c>
      <c r="G1663" s="27">
        <f t="shared" si="252"/>
        <v>1.7898413420738528E-4</v>
      </c>
      <c r="H1663" s="27">
        <f t="shared" si="258"/>
        <v>0.74</v>
      </c>
      <c r="I1663" s="27">
        <f t="shared" si="259"/>
        <v>140</v>
      </c>
      <c r="J1663" s="27">
        <f t="shared" si="253"/>
        <v>96861.879655968194</v>
      </c>
      <c r="K1663" s="27">
        <f t="shared" si="254"/>
        <v>1.2663303794276679E-4</v>
      </c>
    </row>
    <row r="1664" spans="1:11">
      <c r="A1664" s="27">
        <v>1663</v>
      </c>
      <c r="B1664" s="27">
        <f t="shared" si="250"/>
        <v>0.87030333333333332</v>
      </c>
      <c r="C1664" s="27">
        <f t="shared" si="255"/>
        <v>110</v>
      </c>
      <c r="D1664" s="27">
        <f t="shared" si="256"/>
        <v>42</v>
      </c>
      <c r="E1664" s="27">
        <f t="shared" si="257"/>
        <v>4</v>
      </c>
      <c r="F1664" s="27">
        <f t="shared" si="251"/>
        <v>0.31686404026966208</v>
      </c>
      <c r="G1664" s="27">
        <f t="shared" si="252"/>
        <v>1.7910946650706371E-4</v>
      </c>
      <c r="H1664" s="27">
        <f t="shared" si="258"/>
        <v>0.74</v>
      </c>
      <c r="I1664" s="27">
        <f t="shared" si="259"/>
        <v>140</v>
      </c>
      <c r="J1664" s="27">
        <f t="shared" si="253"/>
        <v>96927.161954520183</v>
      </c>
      <c r="K1664" s="27">
        <f t="shared" si="254"/>
        <v>1.2677766836468072E-4</v>
      </c>
    </row>
    <row r="1665" spans="1:11">
      <c r="A1665" s="27">
        <v>1664</v>
      </c>
      <c r="B1665" s="27">
        <f t="shared" si="250"/>
        <v>0.87082666666666664</v>
      </c>
      <c r="C1665" s="27">
        <f t="shared" si="255"/>
        <v>110</v>
      </c>
      <c r="D1665" s="27">
        <f t="shared" si="256"/>
        <v>42</v>
      </c>
      <c r="E1665" s="27">
        <f t="shared" si="257"/>
        <v>4</v>
      </c>
      <c r="F1665" s="27">
        <f t="shared" si="251"/>
        <v>0.31708567138476729</v>
      </c>
      <c r="G1665" s="27">
        <f t="shared" si="252"/>
        <v>1.7923474494116462E-4</v>
      </c>
      <c r="H1665" s="27">
        <f t="shared" si="258"/>
        <v>0.74</v>
      </c>
      <c r="I1665" s="27">
        <f t="shared" si="259"/>
        <v>140</v>
      </c>
      <c r="J1665" s="27">
        <f t="shared" si="253"/>
        <v>96992.41418684322</v>
      </c>
      <c r="K1665" s="27">
        <f t="shared" si="254"/>
        <v>1.2692230420816239E-4</v>
      </c>
    </row>
    <row r="1666" spans="1:11">
      <c r="A1666" s="27">
        <v>1665</v>
      </c>
      <c r="B1666" s="27">
        <f t="shared" ref="B1666:B1729" si="260">3.14/6000*A1666</f>
        <v>0.87134999999999996</v>
      </c>
      <c r="C1666" s="27">
        <f t="shared" si="255"/>
        <v>110</v>
      </c>
      <c r="D1666" s="27">
        <f t="shared" si="256"/>
        <v>42</v>
      </c>
      <c r="E1666" s="27">
        <f t="shared" si="257"/>
        <v>4</v>
      </c>
      <c r="F1666" s="27">
        <f t="shared" ref="F1666:F1729" si="261">1.414*C1666*SIN(B1666)*SIN(B1666)/(1.414*C1666*SIN(B1666)+E1666*D1666)</f>
        <v>0.31730720704321236</v>
      </c>
      <c r="G1666" s="27">
        <f t="shared" ref="G1666:G1729" si="262">SIN(B1666)*SIN(B1666)*D1666*E1666/(1.414*C1666*SIN(B1666)+D1666*E1666)*3.14/6000</f>
        <v>1.7935996941776541E-4</v>
      </c>
      <c r="H1666" s="27">
        <f t="shared" si="258"/>
        <v>0.74</v>
      </c>
      <c r="I1666" s="27">
        <f t="shared" si="259"/>
        <v>140</v>
      </c>
      <c r="J1666" s="27">
        <f t="shared" ref="J1666:J1729" si="263">1.414*I1666*SIN(B1666)*1.414*I1666*SIN(B1666)/(1.414*I1666*SIN(B1666)+E1666*D1666)/(H1666/1000)</f>
        <v>97057.636309079855</v>
      </c>
      <c r="K1666" s="27">
        <f t="shared" ref="K1666:K1729" si="264">SIN(B1666)*SIN(B1666)*1.414*C1666*SIN(B1666)/(1.414*C1666*SIN(B1666)+E1666*D1666)*3.14/6000</f>
        <v>1.2706694526944015E-4</v>
      </c>
    </row>
    <row r="1667" spans="1:11">
      <c r="A1667" s="27">
        <v>1666</v>
      </c>
      <c r="B1667" s="27">
        <f t="shared" si="260"/>
        <v>0.87187333333333328</v>
      </c>
      <c r="C1667" s="27">
        <f t="shared" ref="C1667:C1730" si="265">C1666</f>
        <v>110</v>
      </c>
      <c r="D1667" s="27">
        <f t="shared" ref="D1667:D1730" si="266">D1666</f>
        <v>42</v>
      </c>
      <c r="E1667" s="27">
        <f t="shared" ref="E1667:E1730" si="267">E1666</f>
        <v>4</v>
      </c>
      <c r="F1667" s="27">
        <f t="shared" si="261"/>
        <v>0.31752864708251999</v>
      </c>
      <c r="G1667" s="27">
        <f t="shared" si="262"/>
        <v>1.7948513984502484E-4</v>
      </c>
      <c r="H1667" s="27">
        <f t="shared" ref="H1667:H1730" si="268">H1666</f>
        <v>0.74</v>
      </c>
      <c r="I1667" s="27">
        <f t="shared" ref="I1667:I1730" si="269">I1666</f>
        <v>140</v>
      </c>
      <c r="J1667" s="27">
        <f t="shared" si="263"/>
        <v>97122.828277414228</v>
      </c>
      <c r="K1667" s="27">
        <f t="shared" si="264"/>
        <v>1.2721159134471477E-4</v>
      </c>
    </row>
    <row r="1668" spans="1:11">
      <c r="A1668" s="27">
        <v>1667</v>
      </c>
      <c r="B1668" s="27">
        <f t="shared" si="260"/>
        <v>0.87239666666666671</v>
      </c>
      <c r="C1668" s="27">
        <f t="shared" si="265"/>
        <v>110</v>
      </c>
      <c r="D1668" s="27">
        <f t="shared" si="266"/>
        <v>42</v>
      </c>
      <c r="E1668" s="27">
        <f t="shared" si="267"/>
        <v>4</v>
      </c>
      <c r="F1668" s="27">
        <f t="shared" si="261"/>
        <v>0.31774999134035659</v>
      </c>
      <c r="G1668" s="27">
        <f t="shared" si="262"/>
        <v>1.7961025613118269E-4</v>
      </c>
      <c r="H1668" s="27">
        <f t="shared" si="268"/>
        <v>0.74</v>
      </c>
      <c r="I1668" s="27">
        <f t="shared" si="269"/>
        <v>140</v>
      </c>
      <c r="J1668" s="27">
        <f t="shared" si="263"/>
        <v>97187.990048072024</v>
      </c>
      <c r="K1668" s="27">
        <f t="shared" si="264"/>
        <v>1.2735624223015956E-4</v>
      </c>
    </row>
    <row r="1669" spans="1:11">
      <c r="A1669" s="27">
        <v>1668</v>
      </c>
      <c r="B1669" s="27">
        <f t="shared" si="260"/>
        <v>0.87292000000000003</v>
      </c>
      <c r="C1669" s="27">
        <f t="shared" si="265"/>
        <v>110</v>
      </c>
      <c r="D1669" s="27">
        <f t="shared" si="266"/>
        <v>42</v>
      </c>
      <c r="E1669" s="27">
        <f t="shared" si="267"/>
        <v>4</v>
      </c>
      <c r="F1669" s="27">
        <f t="shared" si="261"/>
        <v>0.31797123965453156</v>
      </c>
      <c r="G1669" s="27">
        <f t="shared" si="262"/>
        <v>1.7973531818455971E-4</v>
      </c>
      <c r="H1669" s="27">
        <f t="shared" si="268"/>
        <v>0.74</v>
      </c>
      <c r="I1669" s="27">
        <f t="shared" si="269"/>
        <v>140</v>
      </c>
      <c r="J1669" s="27">
        <f t="shared" si="263"/>
        <v>97253.121577320446</v>
      </c>
      <c r="K1669" s="27">
        <f t="shared" si="264"/>
        <v>1.2750089772192055E-4</v>
      </c>
    </row>
    <row r="1670" spans="1:11">
      <c r="A1670" s="27">
        <v>1669</v>
      </c>
      <c r="B1670" s="27">
        <f t="shared" si="260"/>
        <v>0.87344333333333335</v>
      </c>
      <c r="C1670" s="27">
        <f t="shared" si="265"/>
        <v>110</v>
      </c>
      <c r="D1670" s="27">
        <f t="shared" si="266"/>
        <v>42</v>
      </c>
      <c r="E1670" s="27">
        <f t="shared" si="267"/>
        <v>4</v>
      </c>
      <c r="F1670" s="27">
        <f t="shared" si="261"/>
        <v>0.31819239186299819</v>
      </c>
      <c r="G1670" s="27">
        <f t="shared" si="262"/>
        <v>1.7986032591355794E-4</v>
      </c>
      <c r="H1670" s="27">
        <f t="shared" si="268"/>
        <v>0.74</v>
      </c>
      <c r="I1670" s="27">
        <f t="shared" si="269"/>
        <v>140</v>
      </c>
      <c r="J1670" s="27">
        <f t="shared" si="263"/>
        <v>97318.222821468225</v>
      </c>
      <c r="K1670" s="27">
        <f t="shared" si="264"/>
        <v>1.2764555761611739E-4</v>
      </c>
    </row>
    <row r="1671" spans="1:11">
      <c r="A1671" s="27">
        <v>1670</v>
      </c>
      <c r="B1671" s="27">
        <f t="shared" si="260"/>
        <v>0.87396666666666667</v>
      </c>
      <c r="C1671" s="27">
        <f t="shared" si="265"/>
        <v>110</v>
      </c>
      <c r="D1671" s="27">
        <f t="shared" si="266"/>
        <v>42</v>
      </c>
      <c r="E1671" s="27">
        <f t="shared" si="267"/>
        <v>4</v>
      </c>
      <c r="F1671" s="27">
        <f t="shared" si="261"/>
        <v>0.31841344780385289</v>
      </c>
      <c r="G1671" s="27">
        <f t="shared" si="262"/>
        <v>1.7998527922666037E-4</v>
      </c>
      <c r="H1671" s="27">
        <f t="shared" si="268"/>
        <v>0.74</v>
      </c>
      <c r="I1671" s="27">
        <f t="shared" si="269"/>
        <v>140</v>
      </c>
      <c r="J1671" s="27">
        <f t="shared" si="263"/>
        <v>97383.293736865555</v>
      </c>
      <c r="K1671" s="27">
        <f t="shared" si="264"/>
        <v>1.2779022170884339E-4</v>
      </c>
    </row>
    <row r="1672" spans="1:11">
      <c r="A1672" s="27">
        <v>1671</v>
      </c>
      <c r="B1672" s="27">
        <f t="shared" si="260"/>
        <v>0.87448999999999999</v>
      </c>
      <c r="C1672" s="27">
        <f t="shared" si="265"/>
        <v>110</v>
      </c>
      <c r="D1672" s="27">
        <f t="shared" si="266"/>
        <v>42</v>
      </c>
      <c r="E1672" s="27">
        <f t="shared" si="267"/>
        <v>4</v>
      </c>
      <c r="F1672" s="27">
        <f t="shared" si="261"/>
        <v>0.31863440731533516</v>
      </c>
      <c r="G1672" s="27">
        <f t="shared" si="262"/>
        <v>1.8011017803243071E-4</v>
      </c>
      <c r="H1672" s="27">
        <f t="shared" si="268"/>
        <v>0.74</v>
      </c>
      <c r="I1672" s="27">
        <f t="shared" si="269"/>
        <v>140</v>
      </c>
      <c r="J1672" s="27">
        <f t="shared" si="263"/>
        <v>97448.334279904026</v>
      </c>
      <c r="K1672" s="27">
        <f t="shared" si="264"/>
        <v>1.2793488979616563E-4</v>
      </c>
    </row>
    <row r="1673" spans="1:11">
      <c r="A1673" s="27">
        <v>1672</v>
      </c>
      <c r="B1673" s="27">
        <f t="shared" si="260"/>
        <v>0.87501333333333331</v>
      </c>
      <c r="C1673" s="27">
        <f t="shared" si="265"/>
        <v>110</v>
      </c>
      <c r="D1673" s="27">
        <f t="shared" si="266"/>
        <v>42</v>
      </c>
      <c r="E1673" s="27">
        <f t="shared" si="267"/>
        <v>4</v>
      </c>
      <c r="F1673" s="27">
        <f t="shared" si="261"/>
        <v>0.31885527023582794</v>
      </c>
      <c r="G1673" s="27">
        <f t="shared" si="262"/>
        <v>1.8023502223951397E-4</v>
      </c>
      <c r="H1673" s="27">
        <f t="shared" si="268"/>
        <v>0.74</v>
      </c>
      <c r="I1673" s="27">
        <f t="shared" si="269"/>
        <v>140</v>
      </c>
      <c r="J1673" s="27">
        <f t="shared" si="263"/>
        <v>97513.344407016746</v>
      </c>
      <c r="K1673" s="27">
        <f t="shared" si="264"/>
        <v>1.2807956167412596E-4</v>
      </c>
    </row>
    <row r="1674" spans="1:11">
      <c r="A1674" s="27">
        <v>1673</v>
      </c>
      <c r="B1674" s="27">
        <f t="shared" si="260"/>
        <v>0.87553666666666663</v>
      </c>
      <c r="C1674" s="27">
        <f t="shared" si="265"/>
        <v>110</v>
      </c>
      <c r="D1674" s="27">
        <f t="shared" si="266"/>
        <v>42</v>
      </c>
      <c r="E1674" s="27">
        <f t="shared" si="267"/>
        <v>4</v>
      </c>
      <c r="F1674" s="27">
        <f t="shared" si="261"/>
        <v>0.31907603640385707</v>
      </c>
      <c r="G1674" s="27">
        <f t="shared" si="262"/>
        <v>1.803598117566357E-4</v>
      </c>
      <c r="H1674" s="27">
        <f t="shared" si="268"/>
        <v>0.74</v>
      </c>
      <c r="I1674" s="27">
        <f t="shared" si="269"/>
        <v>140</v>
      </c>
      <c r="J1674" s="27">
        <f t="shared" si="263"/>
        <v>97578.324074678079</v>
      </c>
      <c r="K1674" s="27">
        <f t="shared" si="264"/>
        <v>1.2822423713874072E-4</v>
      </c>
    </row>
    <row r="1675" spans="1:11">
      <c r="A1675" s="27">
        <v>1674</v>
      </c>
      <c r="B1675" s="27">
        <f t="shared" si="260"/>
        <v>0.87605999999999995</v>
      </c>
      <c r="C1675" s="27">
        <f t="shared" si="265"/>
        <v>110</v>
      </c>
      <c r="D1675" s="27">
        <f t="shared" si="266"/>
        <v>42</v>
      </c>
      <c r="E1675" s="27">
        <f t="shared" si="267"/>
        <v>4</v>
      </c>
      <c r="F1675" s="27">
        <f t="shared" si="261"/>
        <v>0.3192967056580916</v>
      </c>
      <c r="G1675" s="27">
        <f t="shared" si="262"/>
        <v>1.8048454649260262E-4</v>
      </c>
      <c r="H1675" s="27">
        <f t="shared" si="268"/>
        <v>0.74</v>
      </c>
      <c r="I1675" s="27">
        <f t="shared" si="269"/>
        <v>140</v>
      </c>
      <c r="J1675" s="27">
        <f t="shared" si="263"/>
        <v>97643.273239403861</v>
      </c>
      <c r="K1675" s="27">
        <f t="shared" si="264"/>
        <v>1.2836891598600147E-4</v>
      </c>
    </row>
    <row r="1676" spans="1:11">
      <c r="A1676" s="27">
        <v>1675</v>
      </c>
      <c r="B1676" s="27">
        <f t="shared" si="260"/>
        <v>0.87658333333333338</v>
      </c>
      <c r="C1676" s="27">
        <f t="shared" si="265"/>
        <v>110</v>
      </c>
      <c r="D1676" s="27">
        <f t="shared" si="266"/>
        <v>42</v>
      </c>
      <c r="E1676" s="27">
        <f t="shared" si="267"/>
        <v>4</v>
      </c>
      <c r="F1676" s="27">
        <f t="shared" si="261"/>
        <v>0.31951727783734335</v>
      </c>
      <c r="G1676" s="27">
        <f t="shared" si="262"/>
        <v>1.8060922635630214E-4</v>
      </c>
      <c r="H1676" s="27">
        <f t="shared" si="268"/>
        <v>0.74</v>
      </c>
      <c r="I1676" s="27">
        <f t="shared" si="269"/>
        <v>140</v>
      </c>
      <c r="J1676" s="27">
        <f t="shared" si="263"/>
        <v>97708.191857751182</v>
      </c>
      <c r="K1676" s="27">
        <f t="shared" si="264"/>
        <v>1.2851359801187536E-4</v>
      </c>
    </row>
    <row r="1677" spans="1:11">
      <c r="A1677" s="27">
        <v>1676</v>
      </c>
      <c r="B1677" s="27">
        <f t="shared" si="260"/>
        <v>0.8771066666666667</v>
      </c>
      <c r="C1677" s="27">
        <f t="shared" si="265"/>
        <v>110</v>
      </c>
      <c r="D1677" s="27">
        <f t="shared" si="266"/>
        <v>42</v>
      </c>
      <c r="E1677" s="27">
        <f t="shared" si="267"/>
        <v>4</v>
      </c>
      <c r="F1677" s="27">
        <f t="shared" si="261"/>
        <v>0.31973775278056721</v>
      </c>
      <c r="G1677" s="27">
        <f t="shared" si="262"/>
        <v>1.8073385125670226E-4</v>
      </c>
      <c r="H1677" s="27">
        <f t="shared" si="268"/>
        <v>0.74</v>
      </c>
      <c r="I1677" s="27">
        <f t="shared" si="269"/>
        <v>140</v>
      </c>
      <c r="J1677" s="27">
        <f t="shared" si="263"/>
        <v>97773.079886318432</v>
      </c>
      <c r="K1677" s="27">
        <f t="shared" si="264"/>
        <v>1.2865828301230511E-4</v>
      </c>
    </row>
    <row r="1678" spans="1:11">
      <c r="A1678" s="27">
        <v>1677</v>
      </c>
      <c r="B1678" s="27">
        <f t="shared" si="260"/>
        <v>0.87763000000000002</v>
      </c>
      <c r="C1678" s="27">
        <f t="shared" si="265"/>
        <v>110</v>
      </c>
      <c r="D1678" s="27">
        <f t="shared" si="266"/>
        <v>42</v>
      </c>
      <c r="E1678" s="27">
        <f t="shared" si="267"/>
        <v>4</v>
      </c>
      <c r="F1678" s="27">
        <f t="shared" si="261"/>
        <v>0.31995813032686105</v>
      </c>
      <c r="G1678" s="27">
        <f t="shared" si="262"/>
        <v>1.8085842110285216E-4</v>
      </c>
      <c r="H1678" s="27">
        <f t="shared" si="268"/>
        <v>0.74</v>
      </c>
      <c r="I1678" s="27">
        <f t="shared" si="269"/>
        <v>140</v>
      </c>
      <c r="J1678" s="27">
        <f t="shared" si="263"/>
        <v>97837.937281745384</v>
      </c>
      <c r="K1678" s="27">
        <f t="shared" si="264"/>
        <v>1.2880297078321002E-4</v>
      </c>
    </row>
    <row r="1679" spans="1:11">
      <c r="A1679" s="27">
        <v>1678</v>
      </c>
      <c r="B1679" s="27">
        <f t="shared" si="260"/>
        <v>0.87815333333333334</v>
      </c>
      <c r="C1679" s="27">
        <f t="shared" si="265"/>
        <v>110</v>
      </c>
      <c r="D1679" s="27">
        <f t="shared" si="266"/>
        <v>42</v>
      </c>
      <c r="E1679" s="27">
        <f t="shared" si="267"/>
        <v>4</v>
      </c>
      <c r="F1679" s="27">
        <f t="shared" si="261"/>
        <v>0.32017841031546518</v>
      </c>
      <c r="G1679" s="27">
        <f t="shared" si="262"/>
        <v>1.8098293580388135E-4</v>
      </c>
      <c r="H1679" s="27">
        <f t="shared" si="268"/>
        <v>0.74</v>
      </c>
      <c r="I1679" s="27">
        <f t="shared" si="269"/>
        <v>140</v>
      </c>
      <c r="J1679" s="27">
        <f t="shared" si="263"/>
        <v>97902.764000712938</v>
      </c>
      <c r="K1679" s="27">
        <f t="shared" si="264"/>
        <v>1.2894766112048558E-4</v>
      </c>
    </row>
    <row r="1680" spans="1:11">
      <c r="A1680" s="27">
        <v>1679</v>
      </c>
      <c r="B1680" s="27">
        <f t="shared" si="260"/>
        <v>0.87867666666666666</v>
      </c>
      <c r="C1680" s="27">
        <f t="shared" si="265"/>
        <v>110</v>
      </c>
      <c r="D1680" s="27">
        <f t="shared" si="266"/>
        <v>42</v>
      </c>
      <c r="E1680" s="27">
        <f t="shared" si="267"/>
        <v>4</v>
      </c>
      <c r="F1680" s="27">
        <f t="shared" si="261"/>
        <v>0.32039859258576292</v>
      </c>
      <c r="G1680" s="27">
        <f t="shared" si="262"/>
        <v>1.8110739526900011E-4</v>
      </c>
      <c r="H1680" s="27">
        <f t="shared" si="268"/>
        <v>0.74</v>
      </c>
      <c r="I1680" s="27">
        <f t="shared" si="269"/>
        <v>140</v>
      </c>
      <c r="J1680" s="27">
        <f t="shared" si="263"/>
        <v>97967.55999994326</v>
      </c>
      <c r="K1680" s="27">
        <f t="shared" si="264"/>
        <v>1.2909235382000447E-4</v>
      </c>
    </row>
    <row r="1681" spans="1:11">
      <c r="A1681" s="27">
        <v>1680</v>
      </c>
      <c r="B1681" s="27">
        <f t="shared" si="260"/>
        <v>0.87919999999999998</v>
      </c>
      <c r="C1681" s="27">
        <f t="shared" si="265"/>
        <v>110</v>
      </c>
      <c r="D1681" s="27">
        <f t="shared" si="266"/>
        <v>42</v>
      </c>
      <c r="E1681" s="27">
        <f t="shared" si="267"/>
        <v>4</v>
      </c>
      <c r="F1681" s="27">
        <f t="shared" si="261"/>
        <v>0.32061867697728019</v>
      </c>
      <c r="G1681" s="27">
        <f t="shared" si="262"/>
        <v>1.8123179940749957E-4</v>
      </c>
      <c r="H1681" s="27">
        <f t="shared" si="268"/>
        <v>0.74</v>
      </c>
      <c r="I1681" s="27">
        <f t="shared" si="269"/>
        <v>140</v>
      </c>
      <c r="J1681" s="27">
        <f t="shared" si="263"/>
        <v>98032.325236199744</v>
      </c>
      <c r="K1681" s="27">
        <f t="shared" si="264"/>
        <v>1.2923704867761666E-4</v>
      </c>
    </row>
    <row r="1682" spans="1:11">
      <c r="A1682" s="27">
        <v>1681</v>
      </c>
      <c r="B1682" s="27">
        <f t="shared" si="260"/>
        <v>0.8797233333333333</v>
      </c>
      <c r="C1682" s="27">
        <f t="shared" si="265"/>
        <v>110</v>
      </c>
      <c r="D1682" s="27">
        <f t="shared" si="266"/>
        <v>42</v>
      </c>
      <c r="E1682" s="27">
        <f t="shared" si="267"/>
        <v>4</v>
      </c>
      <c r="F1682" s="27">
        <f t="shared" si="261"/>
        <v>0.3208386633296853</v>
      </c>
      <c r="G1682" s="27">
        <f t="shared" si="262"/>
        <v>1.8135614812875099E-4</v>
      </c>
      <c r="H1682" s="27">
        <f t="shared" si="268"/>
        <v>0.74</v>
      </c>
      <c r="I1682" s="27">
        <f t="shared" si="269"/>
        <v>140</v>
      </c>
      <c r="J1682" s="27">
        <f t="shared" si="263"/>
        <v>98097.059666286848</v>
      </c>
      <c r="K1682" s="27">
        <f t="shared" si="264"/>
        <v>1.2938174548914952E-4</v>
      </c>
    </row>
    <row r="1683" spans="1:11">
      <c r="A1683" s="27">
        <v>1682</v>
      </c>
      <c r="B1683" s="27">
        <f t="shared" si="260"/>
        <v>0.88024666666666662</v>
      </c>
      <c r="C1683" s="27">
        <f t="shared" si="265"/>
        <v>110</v>
      </c>
      <c r="D1683" s="27">
        <f t="shared" si="266"/>
        <v>42</v>
      </c>
      <c r="E1683" s="27">
        <f t="shared" si="267"/>
        <v>4</v>
      </c>
      <c r="F1683" s="27">
        <f t="shared" si="261"/>
        <v>0.32105855148278939</v>
      </c>
      <c r="G1683" s="27">
        <f t="shared" si="262"/>
        <v>1.8148044134220679E-4</v>
      </c>
      <c r="H1683" s="27">
        <f t="shared" si="268"/>
        <v>0.74</v>
      </c>
      <c r="I1683" s="27">
        <f t="shared" si="269"/>
        <v>140</v>
      </c>
      <c r="J1683" s="27">
        <f t="shared" si="263"/>
        <v>98161.763247050374</v>
      </c>
      <c r="K1683" s="27">
        <f t="shared" si="264"/>
        <v>1.2952644405040875E-4</v>
      </c>
    </row>
    <row r="1684" spans="1:11">
      <c r="A1684" s="27">
        <v>1683</v>
      </c>
      <c r="B1684" s="27">
        <f t="shared" si="260"/>
        <v>0.88077000000000005</v>
      </c>
      <c r="C1684" s="27">
        <f t="shared" si="265"/>
        <v>110</v>
      </c>
      <c r="D1684" s="27">
        <f t="shared" si="266"/>
        <v>42</v>
      </c>
      <c r="E1684" s="27">
        <f t="shared" si="267"/>
        <v>4</v>
      </c>
      <c r="F1684" s="27">
        <f t="shared" si="261"/>
        <v>0.32127834127654592</v>
      </c>
      <c r="G1684" s="27">
        <f t="shared" si="262"/>
        <v>1.816046789573995E-4</v>
      </c>
      <c r="H1684" s="27">
        <f t="shared" si="268"/>
        <v>0.74</v>
      </c>
      <c r="I1684" s="27">
        <f t="shared" si="269"/>
        <v>140</v>
      </c>
      <c r="J1684" s="27">
        <f t="shared" si="263"/>
        <v>98226.435935376998</v>
      </c>
      <c r="K1684" s="27">
        <f t="shared" si="264"/>
        <v>1.296711441571782E-4</v>
      </c>
    </row>
    <row r="1685" spans="1:11">
      <c r="A1685" s="27">
        <v>1684</v>
      </c>
      <c r="B1685" s="27">
        <f t="shared" si="260"/>
        <v>0.88129333333333337</v>
      </c>
      <c r="C1685" s="27">
        <f t="shared" si="265"/>
        <v>110</v>
      </c>
      <c r="D1685" s="27">
        <f t="shared" si="266"/>
        <v>42</v>
      </c>
      <c r="E1685" s="27">
        <f t="shared" si="267"/>
        <v>4</v>
      </c>
      <c r="F1685" s="27">
        <f t="shared" si="261"/>
        <v>0.32149803255105053</v>
      </c>
      <c r="G1685" s="27">
        <f t="shared" si="262"/>
        <v>1.8172886088394218E-4</v>
      </c>
      <c r="H1685" s="27">
        <f t="shared" si="268"/>
        <v>0.74</v>
      </c>
      <c r="I1685" s="27">
        <f t="shared" si="269"/>
        <v>140</v>
      </c>
      <c r="J1685" s="27">
        <f t="shared" si="263"/>
        <v>98291.077688194637</v>
      </c>
      <c r="K1685" s="27">
        <f t="shared" si="264"/>
        <v>1.2981584560522042E-4</v>
      </c>
    </row>
    <row r="1686" spans="1:11">
      <c r="A1686" s="27">
        <v>1685</v>
      </c>
      <c r="B1686" s="27">
        <f t="shared" si="260"/>
        <v>0.88181666666666669</v>
      </c>
      <c r="C1686" s="27">
        <f t="shared" si="265"/>
        <v>110</v>
      </c>
      <c r="D1686" s="27">
        <f t="shared" si="266"/>
        <v>42</v>
      </c>
      <c r="E1686" s="27">
        <f t="shared" si="267"/>
        <v>4</v>
      </c>
      <c r="F1686" s="27">
        <f t="shared" si="261"/>
        <v>0.32171762514654162</v>
      </c>
      <c r="G1686" s="27">
        <f t="shared" si="262"/>
        <v>1.8185298703152846E-4</v>
      </c>
      <c r="H1686" s="27">
        <f t="shared" si="268"/>
        <v>0.74</v>
      </c>
      <c r="I1686" s="27">
        <f t="shared" si="269"/>
        <v>140</v>
      </c>
      <c r="J1686" s="27">
        <f t="shared" si="263"/>
        <v>98355.688462472201</v>
      </c>
      <c r="K1686" s="27">
        <f t="shared" si="264"/>
        <v>1.2996054819027725E-4</v>
      </c>
    </row>
    <row r="1687" spans="1:11">
      <c r="A1687" s="27">
        <v>1686</v>
      </c>
      <c r="B1687" s="27">
        <f t="shared" si="260"/>
        <v>0.88234000000000001</v>
      </c>
      <c r="C1687" s="27">
        <f t="shared" si="265"/>
        <v>110</v>
      </c>
      <c r="D1687" s="27">
        <f t="shared" si="266"/>
        <v>42</v>
      </c>
      <c r="E1687" s="27">
        <f t="shared" si="267"/>
        <v>4</v>
      </c>
      <c r="F1687" s="27">
        <f t="shared" si="261"/>
        <v>0.32193711890339938</v>
      </c>
      <c r="G1687" s="27">
        <f t="shared" si="262"/>
        <v>1.8197705730993235E-4</v>
      </c>
      <c r="H1687" s="27">
        <f t="shared" si="268"/>
        <v>0.74</v>
      </c>
      <c r="I1687" s="27">
        <f t="shared" si="269"/>
        <v>140</v>
      </c>
      <c r="J1687" s="27">
        <f t="shared" si="263"/>
        <v>98420.268215219636</v>
      </c>
      <c r="K1687" s="27">
        <f t="shared" si="264"/>
        <v>1.3010525170806974E-4</v>
      </c>
    </row>
    <row r="1688" spans="1:11">
      <c r="A1688" s="27">
        <v>1687</v>
      </c>
      <c r="B1688" s="27">
        <f t="shared" si="260"/>
        <v>0.88286333333333333</v>
      </c>
      <c r="C1688" s="27">
        <f t="shared" si="265"/>
        <v>110</v>
      </c>
      <c r="D1688" s="27">
        <f t="shared" si="266"/>
        <v>42</v>
      </c>
      <c r="E1688" s="27">
        <f t="shared" si="267"/>
        <v>4</v>
      </c>
      <c r="F1688" s="27">
        <f t="shared" si="261"/>
        <v>0.3221565136621467</v>
      </c>
      <c r="G1688" s="27">
        <f t="shared" si="262"/>
        <v>1.8210107162900825E-4</v>
      </c>
      <c r="H1688" s="27">
        <f t="shared" si="268"/>
        <v>0.74</v>
      </c>
      <c r="I1688" s="27">
        <f t="shared" si="269"/>
        <v>140</v>
      </c>
      <c r="J1688" s="27">
        <f t="shared" si="263"/>
        <v>98484.816903487939</v>
      </c>
      <c r="K1688" s="27">
        <f t="shared" si="264"/>
        <v>1.3024995595429899E-4</v>
      </c>
    </row>
    <row r="1689" spans="1:11">
      <c r="A1689" s="27">
        <v>1688</v>
      </c>
      <c r="B1689" s="27">
        <f t="shared" si="260"/>
        <v>0.88338666666666665</v>
      </c>
      <c r="C1689" s="27">
        <f t="shared" si="265"/>
        <v>110</v>
      </c>
      <c r="D1689" s="27">
        <f t="shared" si="266"/>
        <v>42</v>
      </c>
      <c r="E1689" s="27">
        <f t="shared" si="267"/>
        <v>4</v>
      </c>
      <c r="F1689" s="27">
        <f t="shared" si="261"/>
        <v>0.32237580926344822</v>
      </c>
      <c r="G1689" s="27">
        <f t="shared" si="262"/>
        <v>1.8222502989869083E-4</v>
      </c>
      <c r="H1689" s="27">
        <f t="shared" si="268"/>
        <v>0.74</v>
      </c>
      <c r="I1689" s="27">
        <f t="shared" si="269"/>
        <v>140</v>
      </c>
      <c r="J1689" s="27">
        <f t="shared" si="263"/>
        <v>98549.334484369014</v>
      </c>
      <c r="K1689" s="27">
        <f t="shared" si="264"/>
        <v>1.3039466072464601E-4</v>
      </c>
    </row>
    <row r="1690" spans="1:11">
      <c r="A1690" s="27">
        <v>1689</v>
      </c>
      <c r="B1690" s="27">
        <f t="shared" si="260"/>
        <v>0.88390999999999997</v>
      </c>
      <c r="C1690" s="27">
        <f t="shared" si="265"/>
        <v>110</v>
      </c>
      <c r="D1690" s="27">
        <f t="shared" si="266"/>
        <v>42</v>
      </c>
      <c r="E1690" s="27">
        <f t="shared" si="267"/>
        <v>4</v>
      </c>
      <c r="F1690" s="27">
        <f t="shared" si="261"/>
        <v>0.32259500554811082</v>
      </c>
      <c r="G1690" s="27">
        <f t="shared" si="262"/>
        <v>1.8234893202899512E-4</v>
      </c>
      <c r="H1690" s="27">
        <f t="shared" si="268"/>
        <v>0.74</v>
      </c>
      <c r="I1690" s="27">
        <f t="shared" si="269"/>
        <v>140</v>
      </c>
      <c r="J1690" s="27">
        <f t="shared" si="263"/>
        <v>98613.820914995798</v>
      </c>
      <c r="K1690" s="27">
        <f t="shared" si="264"/>
        <v>1.3053936581477248E-4</v>
      </c>
    </row>
    <row r="1691" spans="1:11">
      <c r="A1691" s="27">
        <v>1690</v>
      </c>
      <c r="B1691" s="27">
        <f t="shared" si="260"/>
        <v>0.88443333333333329</v>
      </c>
      <c r="C1691" s="27">
        <f t="shared" si="265"/>
        <v>110</v>
      </c>
      <c r="D1691" s="27">
        <f t="shared" si="266"/>
        <v>42</v>
      </c>
      <c r="E1691" s="27">
        <f t="shared" si="267"/>
        <v>4</v>
      </c>
      <c r="F1691" s="27">
        <f t="shared" si="261"/>
        <v>0.3228141023570833</v>
      </c>
      <c r="G1691" s="27">
        <f t="shared" si="262"/>
        <v>1.8247277793001648E-4</v>
      </c>
      <c r="H1691" s="27">
        <f t="shared" si="268"/>
        <v>0.74</v>
      </c>
      <c r="I1691" s="27">
        <f t="shared" si="269"/>
        <v>140</v>
      </c>
      <c r="J1691" s="27">
        <f t="shared" si="263"/>
        <v>98678.27615254205</v>
      </c>
      <c r="K1691" s="27">
        <f t="shared" si="264"/>
        <v>1.30684071020321E-4</v>
      </c>
    </row>
    <row r="1692" spans="1:11">
      <c r="A1692" s="27">
        <v>1691</v>
      </c>
      <c r="B1692" s="27">
        <f t="shared" si="260"/>
        <v>0.88495666666666661</v>
      </c>
      <c r="C1692" s="27">
        <f t="shared" si="265"/>
        <v>110</v>
      </c>
      <c r="D1692" s="27">
        <f t="shared" si="266"/>
        <v>42</v>
      </c>
      <c r="E1692" s="27">
        <f t="shared" si="267"/>
        <v>4</v>
      </c>
      <c r="F1692" s="27">
        <f t="shared" si="261"/>
        <v>0.32303309953145648</v>
      </c>
      <c r="G1692" s="27">
        <f t="shared" si="262"/>
        <v>1.8259656751193039E-4</v>
      </c>
      <c r="H1692" s="27">
        <f t="shared" si="268"/>
        <v>0.74</v>
      </c>
      <c r="I1692" s="27">
        <f t="shared" si="269"/>
        <v>140</v>
      </c>
      <c r="J1692" s="27">
        <f t="shared" si="263"/>
        <v>98742.700154222577</v>
      </c>
      <c r="K1692" s="27">
        <f t="shared" si="264"/>
        <v>1.3082877613691522E-4</v>
      </c>
    </row>
    <row r="1693" spans="1:11">
      <c r="A1693" s="27">
        <v>1692</v>
      </c>
      <c r="B1693" s="27">
        <f t="shared" si="260"/>
        <v>0.88548000000000004</v>
      </c>
      <c r="C1693" s="27">
        <f t="shared" si="265"/>
        <v>110</v>
      </c>
      <c r="D1693" s="27">
        <f t="shared" si="266"/>
        <v>42</v>
      </c>
      <c r="E1693" s="27">
        <f t="shared" si="267"/>
        <v>4</v>
      </c>
      <c r="F1693" s="27">
        <f t="shared" si="261"/>
        <v>0.3232519969124632</v>
      </c>
      <c r="G1693" s="27">
        <f t="shared" si="262"/>
        <v>1.827203006849927E-4</v>
      </c>
      <c r="H1693" s="27">
        <f t="shared" si="268"/>
        <v>0.74</v>
      </c>
      <c r="I1693" s="27">
        <f t="shared" si="269"/>
        <v>140</v>
      </c>
      <c r="J1693" s="27">
        <f t="shared" si="263"/>
        <v>98807.092877292875</v>
      </c>
      <c r="K1693" s="27">
        <f t="shared" si="264"/>
        <v>1.3097348096016064E-4</v>
      </c>
    </row>
    <row r="1694" spans="1:11">
      <c r="A1694" s="27">
        <v>1693</v>
      </c>
      <c r="B1694" s="27">
        <f t="shared" si="260"/>
        <v>0.88600333333333336</v>
      </c>
      <c r="C1694" s="27">
        <f t="shared" si="265"/>
        <v>110</v>
      </c>
      <c r="D1694" s="27">
        <f t="shared" si="266"/>
        <v>42</v>
      </c>
      <c r="E1694" s="27">
        <f t="shared" si="267"/>
        <v>4</v>
      </c>
      <c r="F1694" s="27">
        <f t="shared" si="261"/>
        <v>0.32347079434147769</v>
      </c>
      <c r="G1694" s="27">
        <f t="shared" si="262"/>
        <v>1.8284397735953916E-4</v>
      </c>
      <c r="H1694" s="27">
        <f t="shared" si="268"/>
        <v>0.74</v>
      </c>
      <c r="I1694" s="27">
        <f t="shared" si="269"/>
        <v>140</v>
      </c>
      <c r="J1694" s="27">
        <f t="shared" si="263"/>
        <v>98871.454279049416</v>
      </c>
      <c r="K1694" s="27">
        <f t="shared" si="264"/>
        <v>1.3111818528564455E-4</v>
      </c>
    </row>
    <row r="1695" spans="1:11">
      <c r="A1695" s="27">
        <v>1694</v>
      </c>
      <c r="B1695" s="27">
        <f t="shared" si="260"/>
        <v>0.88652666666666669</v>
      </c>
      <c r="C1695" s="27">
        <f t="shared" si="265"/>
        <v>110</v>
      </c>
      <c r="D1695" s="27">
        <f t="shared" si="266"/>
        <v>42</v>
      </c>
      <c r="E1695" s="27">
        <f t="shared" si="267"/>
        <v>4</v>
      </c>
      <c r="F1695" s="27">
        <f t="shared" si="261"/>
        <v>0.32368949166001648</v>
      </c>
      <c r="G1695" s="27">
        <f t="shared" si="262"/>
        <v>1.8296759744598594E-4</v>
      </c>
      <c r="H1695" s="27">
        <f t="shared" si="268"/>
        <v>0.74</v>
      </c>
      <c r="I1695" s="27">
        <f t="shared" si="269"/>
        <v>140</v>
      </c>
      <c r="J1695" s="27">
        <f t="shared" si="263"/>
        <v>98935.784316829508</v>
      </c>
      <c r="K1695" s="27">
        <f t="shared" si="264"/>
        <v>1.3126288890893644E-4</v>
      </c>
    </row>
    <row r="1696" spans="1:11">
      <c r="A1696" s="27">
        <v>1695</v>
      </c>
      <c r="B1696" s="27">
        <f t="shared" si="260"/>
        <v>0.88705000000000001</v>
      </c>
      <c r="C1696" s="27">
        <f t="shared" si="265"/>
        <v>110</v>
      </c>
      <c r="D1696" s="27">
        <f t="shared" si="266"/>
        <v>42</v>
      </c>
      <c r="E1696" s="27">
        <f t="shared" si="267"/>
        <v>4</v>
      </c>
      <c r="F1696" s="27">
        <f t="shared" si="261"/>
        <v>0.32390808870973725</v>
      </c>
      <c r="G1696" s="27">
        <f t="shared" si="262"/>
        <v>1.8309116085482897E-4</v>
      </c>
      <c r="H1696" s="27">
        <f t="shared" si="268"/>
        <v>0.74</v>
      </c>
      <c r="I1696" s="27">
        <f t="shared" si="269"/>
        <v>140</v>
      </c>
      <c r="J1696" s="27">
        <f t="shared" si="263"/>
        <v>99000.082948011026</v>
      </c>
      <c r="K1696" s="27">
        <f t="shared" si="264"/>
        <v>1.3140759162558879E-4</v>
      </c>
    </row>
    <row r="1697" spans="1:11">
      <c r="A1697" s="27">
        <v>1696</v>
      </c>
      <c r="B1697" s="27">
        <f t="shared" si="260"/>
        <v>0.88757333333333333</v>
      </c>
      <c r="C1697" s="27">
        <f t="shared" si="265"/>
        <v>110</v>
      </c>
      <c r="D1697" s="27">
        <f t="shared" si="266"/>
        <v>42</v>
      </c>
      <c r="E1697" s="27">
        <f t="shared" si="267"/>
        <v>4</v>
      </c>
      <c r="F1697" s="27">
        <f t="shared" si="261"/>
        <v>0.32412658533243965</v>
      </c>
      <c r="G1697" s="27">
        <f t="shared" si="262"/>
        <v>1.8321466749664461E-4</v>
      </c>
      <c r="H1697" s="27">
        <f t="shared" si="268"/>
        <v>0.74</v>
      </c>
      <c r="I1697" s="27">
        <f t="shared" si="269"/>
        <v>140</v>
      </c>
      <c r="J1697" s="27">
        <f t="shared" si="263"/>
        <v>99064.350130012943</v>
      </c>
      <c r="K1697" s="27">
        <f t="shared" si="264"/>
        <v>1.3155229323113678E-4</v>
      </c>
    </row>
    <row r="1698" spans="1:11">
      <c r="A1698" s="27">
        <v>1697</v>
      </c>
      <c r="B1698" s="27">
        <f t="shared" si="260"/>
        <v>0.88809666666666665</v>
      </c>
      <c r="C1698" s="27">
        <f t="shared" si="265"/>
        <v>110</v>
      </c>
      <c r="D1698" s="27">
        <f t="shared" si="266"/>
        <v>42</v>
      </c>
      <c r="E1698" s="27">
        <f t="shared" si="267"/>
        <v>4</v>
      </c>
      <c r="F1698" s="27">
        <f t="shared" si="261"/>
        <v>0.32434498137006496</v>
      </c>
      <c r="G1698" s="27">
        <f t="shared" si="262"/>
        <v>1.8333811728208892E-4</v>
      </c>
      <c r="H1698" s="27">
        <f t="shared" si="268"/>
        <v>0.74</v>
      </c>
      <c r="I1698" s="27">
        <f t="shared" si="269"/>
        <v>140</v>
      </c>
      <c r="J1698" s="27">
        <f t="shared" si="263"/>
        <v>99128.585820294713</v>
      </c>
      <c r="K1698" s="27">
        <f t="shared" si="264"/>
        <v>1.3169699352109923E-4</v>
      </c>
    </row>
    <row r="1699" spans="1:11">
      <c r="A1699" s="27">
        <v>1698</v>
      </c>
      <c r="B1699" s="27">
        <f t="shared" si="260"/>
        <v>0.88861999999999997</v>
      </c>
      <c r="C1699" s="27">
        <f t="shared" si="265"/>
        <v>110</v>
      </c>
      <c r="D1699" s="27">
        <f t="shared" si="266"/>
        <v>42</v>
      </c>
      <c r="E1699" s="27">
        <f t="shared" si="267"/>
        <v>4</v>
      </c>
      <c r="F1699" s="27">
        <f t="shared" si="261"/>
        <v>0.3245632766646957</v>
      </c>
      <c r="G1699" s="27">
        <f t="shared" si="262"/>
        <v>1.834615101218982E-4</v>
      </c>
      <c r="H1699" s="27">
        <f t="shared" si="268"/>
        <v>0.74</v>
      </c>
      <c r="I1699" s="27">
        <f t="shared" si="269"/>
        <v>140</v>
      </c>
      <c r="J1699" s="27">
        <f t="shared" si="263"/>
        <v>99192.789976356624</v>
      </c>
      <c r="K1699" s="27">
        <f t="shared" si="264"/>
        <v>1.3184169229097859E-4</v>
      </c>
    </row>
    <row r="1700" spans="1:11">
      <c r="A1700" s="27">
        <v>1699</v>
      </c>
      <c r="B1700" s="27">
        <f t="shared" si="260"/>
        <v>0.88914333333333329</v>
      </c>
      <c r="C1700" s="27">
        <f t="shared" si="265"/>
        <v>110</v>
      </c>
      <c r="D1700" s="27">
        <f t="shared" si="266"/>
        <v>42</v>
      </c>
      <c r="E1700" s="27">
        <f t="shared" si="267"/>
        <v>4</v>
      </c>
      <c r="F1700" s="27">
        <f t="shared" si="261"/>
        <v>0.32478147105855587</v>
      </c>
      <c r="G1700" s="27">
        <f t="shared" si="262"/>
        <v>1.8358484592688847E-4</v>
      </c>
      <c r="H1700" s="27">
        <f t="shared" si="268"/>
        <v>0.74</v>
      </c>
      <c r="I1700" s="27">
        <f t="shared" si="269"/>
        <v>140</v>
      </c>
      <c r="J1700" s="27">
        <f t="shared" si="263"/>
        <v>99256.962555739621</v>
      </c>
      <c r="K1700" s="27">
        <f t="shared" si="264"/>
        <v>1.3198638933626137E-4</v>
      </c>
    </row>
    <row r="1701" spans="1:11">
      <c r="A1701" s="27">
        <v>1700</v>
      </c>
      <c r="B1701" s="27">
        <f t="shared" si="260"/>
        <v>0.88966666666666672</v>
      </c>
      <c r="C1701" s="27">
        <f t="shared" si="265"/>
        <v>110</v>
      </c>
      <c r="D1701" s="27">
        <f t="shared" si="266"/>
        <v>42</v>
      </c>
      <c r="E1701" s="27">
        <f t="shared" si="267"/>
        <v>4</v>
      </c>
      <c r="F1701" s="27">
        <f t="shared" si="261"/>
        <v>0.32499956439401112</v>
      </c>
      <c r="G1701" s="27">
        <f t="shared" si="262"/>
        <v>1.8370812460795591E-4</v>
      </c>
      <c r="H1701" s="27">
        <f t="shared" si="268"/>
        <v>0.74</v>
      </c>
      <c r="I1701" s="27">
        <f t="shared" si="269"/>
        <v>140</v>
      </c>
      <c r="J1701" s="27">
        <f t="shared" si="263"/>
        <v>99321.103516025309</v>
      </c>
      <c r="K1701" s="27">
        <f t="shared" si="264"/>
        <v>1.321310844524187E-4</v>
      </c>
    </row>
    <row r="1702" spans="1:11">
      <c r="A1702" s="27">
        <v>1701</v>
      </c>
      <c r="B1702" s="27">
        <f t="shared" si="260"/>
        <v>0.89019000000000004</v>
      </c>
      <c r="C1702" s="27">
        <f t="shared" si="265"/>
        <v>110</v>
      </c>
      <c r="D1702" s="27">
        <f t="shared" si="266"/>
        <v>42</v>
      </c>
      <c r="E1702" s="27">
        <f t="shared" si="267"/>
        <v>4</v>
      </c>
      <c r="F1702" s="27">
        <f t="shared" si="261"/>
        <v>0.3252175565135681</v>
      </c>
      <c r="G1702" s="27">
        <f t="shared" si="262"/>
        <v>1.8383134607607629E-4</v>
      </c>
      <c r="H1702" s="27">
        <f t="shared" si="268"/>
        <v>0.74</v>
      </c>
      <c r="I1702" s="27">
        <f t="shared" si="269"/>
        <v>140</v>
      </c>
      <c r="J1702" s="27">
        <f t="shared" si="263"/>
        <v>99385.212814835904</v>
      </c>
      <c r="K1702" s="27">
        <f t="shared" si="264"/>
        <v>1.3227577743490628E-4</v>
      </c>
    </row>
    <row r="1703" spans="1:11">
      <c r="A1703" s="27">
        <v>1702</v>
      </c>
      <c r="B1703" s="27">
        <f t="shared" si="260"/>
        <v>0.89071333333333336</v>
      </c>
      <c r="C1703" s="27">
        <f t="shared" si="265"/>
        <v>110</v>
      </c>
      <c r="D1703" s="27">
        <f t="shared" si="266"/>
        <v>42</v>
      </c>
      <c r="E1703" s="27">
        <f t="shared" si="267"/>
        <v>4</v>
      </c>
      <c r="F1703" s="27">
        <f t="shared" si="261"/>
        <v>0.32543544725987467</v>
      </c>
      <c r="G1703" s="27">
        <f t="shared" si="262"/>
        <v>1.8395451024230539E-4</v>
      </c>
      <c r="H1703" s="27">
        <f t="shared" si="268"/>
        <v>0.74</v>
      </c>
      <c r="I1703" s="27">
        <f t="shared" si="269"/>
        <v>140</v>
      </c>
      <c r="J1703" s="27">
        <f t="shared" si="263"/>
        <v>99449.290409834241</v>
      </c>
      <c r="K1703" s="27">
        <f t="shared" si="264"/>
        <v>1.3242046807916517E-4</v>
      </c>
    </row>
    <row r="1704" spans="1:11">
      <c r="A1704" s="27">
        <v>1703</v>
      </c>
      <c r="B1704" s="27">
        <f t="shared" si="260"/>
        <v>0.89123666666666668</v>
      </c>
      <c r="C1704" s="27">
        <f t="shared" si="265"/>
        <v>110</v>
      </c>
      <c r="D1704" s="27">
        <f t="shared" si="266"/>
        <v>42</v>
      </c>
      <c r="E1704" s="27">
        <f t="shared" si="267"/>
        <v>4</v>
      </c>
      <c r="F1704" s="27">
        <f t="shared" si="261"/>
        <v>0.32565323647572031</v>
      </c>
      <c r="G1704" s="27">
        <f t="shared" si="262"/>
        <v>1.840776170177789E-4</v>
      </c>
      <c r="H1704" s="27">
        <f t="shared" si="268"/>
        <v>0.74</v>
      </c>
      <c r="I1704" s="27">
        <f t="shared" si="269"/>
        <v>140</v>
      </c>
      <c r="J1704" s="27">
        <f t="shared" si="263"/>
        <v>99513.33625872375</v>
      </c>
      <c r="K1704" s="27">
        <f t="shared" si="264"/>
        <v>1.3256515618062197E-4</v>
      </c>
    </row>
    <row r="1705" spans="1:11">
      <c r="A1705" s="27">
        <v>1704</v>
      </c>
      <c r="B1705" s="27">
        <f t="shared" si="260"/>
        <v>0.89176</v>
      </c>
      <c r="C1705" s="27">
        <f t="shared" si="265"/>
        <v>110</v>
      </c>
      <c r="D1705" s="27">
        <f t="shared" si="266"/>
        <v>42</v>
      </c>
      <c r="E1705" s="27">
        <f t="shared" si="267"/>
        <v>4</v>
      </c>
      <c r="F1705" s="27">
        <f t="shared" si="261"/>
        <v>0.325870924004035</v>
      </c>
      <c r="G1705" s="27">
        <f t="shared" si="262"/>
        <v>1.8420066631371197E-4</v>
      </c>
      <c r="H1705" s="27">
        <f t="shared" si="268"/>
        <v>0.74</v>
      </c>
      <c r="I1705" s="27">
        <f t="shared" si="269"/>
        <v>140</v>
      </c>
      <c r="J1705" s="27">
        <f t="shared" si="263"/>
        <v>99577.350319248435</v>
      </c>
      <c r="K1705" s="27">
        <f t="shared" si="264"/>
        <v>1.3270984153468894E-4</v>
      </c>
    </row>
    <row r="1706" spans="1:11">
      <c r="A1706" s="27">
        <v>1705</v>
      </c>
      <c r="B1706" s="27">
        <f t="shared" si="260"/>
        <v>0.89228333333333332</v>
      </c>
      <c r="C1706" s="27">
        <f t="shared" si="265"/>
        <v>110</v>
      </c>
      <c r="D1706" s="27">
        <f t="shared" si="266"/>
        <v>42</v>
      </c>
      <c r="E1706" s="27">
        <f t="shared" si="267"/>
        <v>4</v>
      </c>
      <c r="F1706" s="27">
        <f t="shared" si="261"/>
        <v>0.32608850968789055</v>
      </c>
      <c r="G1706" s="27">
        <f t="shared" si="262"/>
        <v>1.8432365804139987E-4</v>
      </c>
      <c r="H1706" s="27">
        <f t="shared" si="268"/>
        <v>0.74</v>
      </c>
      <c r="I1706" s="27">
        <f t="shared" si="269"/>
        <v>140</v>
      </c>
      <c r="J1706" s="27">
        <f t="shared" si="263"/>
        <v>99641.332549192841</v>
      </c>
      <c r="K1706" s="27">
        <f t="shared" si="264"/>
        <v>1.3285452393676497E-4</v>
      </c>
    </row>
    <row r="1707" spans="1:11">
      <c r="A1707" s="27">
        <v>1706</v>
      </c>
      <c r="B1707" s="27">
        <f t="shared" si="260"/>
        <v>0.89280666666666664</v>
      </c>
      <c r="C1707" s="27">
        <f t="shared" si="265"/>
        <v>110</v>
      </c>
      <c r="D1707" s="27">
        <f t="shared" si="266"/>
        <v>42</v>
      </c>
      <c r="E1707" s="27">
        <f t="shared" si="267"/>
        <v>4</v>
      </c>
      <c r="F1707" s="27">
        <f t="shared" si="261"/>
        <v>0.32630599337049893</v>
      </c>
      <c r="G1707" s="27">
        <f t="shared" si="262"/>
        <v>1.8444659211221725E-4</v>
      </c>
      <c r="H1707" s="27">
        <f t="shared" si="268"/>
        <v>0.74</v>
      </c>
      <c r="I1707" s="27">
        <f t="shared" si="269"/>
        <v>140</v>
      </c>
      <c r="J1707" s="27">
        <f t="shared" si="263"/>
        <v>99705.282906381879</v>
      </c>
      <c r="K1707" s="27">
        <f t="shared" si="264"/>
        <v>1.3299920318223516E-4</v>
      </c>
    </row>
    <row r="1708" spans="1:11">
      <c r="A1708" s="27">
        <v>1707</v>
      </c>
      <c r="B1708" s="27">
        <f t="shared" si="260"/>
        <v>0.89332999999999996</v>
      </c>
      <c r="C1708" s="27">
        <f t="shared" si="265"/>
        <v>110</v>
      </c>
      <c r="D1708" s="27">
        <f t="shared" si="266"/>
        <v>42</v>
      </c>
      <c r="E1708" s="27">
        <f t="shared" si="267"/>
        <v>4</v>
      </c>
      <c r="F1708" s="27">
        <f t="shared" si="261"/>
        <v>0.32652337489521388</v>
      </c>
      <c r="G1708" s="27">
        <f t="shared" si="262"/>
        <v>1.8456946843761865E-4</v>
      </c>
      <c r="H1708" s="27">
        <f t="shared" si="268"/>
        <v>0.74</v>
      </c>
      <c r="I1708" s="27">
        <f t="shared" si="269"/>
        <v>140</v>
      </c>
      <c r="J1708" s="27">
        <f t="shared" si="263"/>
        <v>99769.201348681148</v>
      </c>
      <c r="K1708" s="27">
        <f t="shared" si="264"/>
        <v>1.3314387906647181E-4</v>
      </c>
    </row>
    <row r="1709" spans="1:11">
      <c r="A1709" s="27">
        <v>1708</v>
      </c>
      <c r="B1709" s="27">
        <f t="shared" si="260"/>
        <v>0.89385333333333328</v>
      </c>
      <c r="C1709" s="27">
        <f t="shared" si="265"/>
        <v>110</v>
      </c>
      <c r="D1709" s="27">
        <f t="shared" si="266"/>
        <v>42</v>
      </c>
      <c r="E1709" s="27">
        <f t="shared" si="267"/>
        <v>4</v>
      </c>
      <c r="F1709" s="27">
        <f t="shared" si="261"/>
        <v>0.32674065410552922</v>
      </c>
      <c r="G1709" s="27">
        <f t="shared" si="262"/>
        <v>1.84692286929138E-4</v>
      </c>
      <c r="H1709" s="27">
        <f t="shared" si="268"/>
        <v>0.74</v>
      </c>
      <c r="I1709" s="27">
        <f t="shared" si="269"/>
        <v>140</v>
      </c>
      <c r="J1709" s="27">
        <f t="shared" si="263"/>
        <v>99833.087833996527</v>
      </c>
      <c r="K1709" s="27">
        <f t="shared" si="264"/>
        <v>1.3328855138483429E-4</v>
      </c>
    </row>
    <row r="1710" spans="1:11">
      <c r="A1710" s="27">
        <v>1709</v>
      </c>
      <c r="B1710" s="27">
        <f t="shared" si="260"/>
        <v>0.89437666666666671</v>
      </c>
      <c r="C1710" s="27">
        <f t="shared" si="265"/>
        <v>110</v>
      </c>
      <c r="D1710" s="27">
        <f t="shared" si="266"/>
        <v>42</v>
      </c>
      <c r="E1710" s="27">
        <f t="shared" si="267"/>
        <v>4</v>
      </c>
      <c r="F1710" s="27">
        <f t="shared" si="261"/>
        <v>0.32695783084508029</v>
      </c>
      <c r="G1710" s="27">
        <f t="shared" si="262"/>
        <v>1.8481504749838924E-4</v>
      </c>
      <c r="H1710" s="27">
        <f t="shared" si="268"/>
        <v>0.74</v>
      </c>
      <c r="I1710" s="27">
        <f t="shared" si="269"/>
        <v>140</v>
      </c>
      <c r="J1710" s="27">
        <f t="shared" si="263"/>
        <v>99896.942320274407</v>
      </c>
      <c r="K1710" s="27">
        <f t="shared" si="264"/>
        <v>1.3343321993267011E-4</v>
      </c>
    </row>
    <row r="1711" spans="1:11">
      <c r="A1711" s="27">
        <v>1710</v>
      </c>
      <c r="B1711" s="27">
        <f t="shared" si="260"/>
        <v>0.89490000000000003</v>
      </c>
      <c r="C1711" s="27">
        <f t="shared" si="265"/>
        <v>110</v>
      </c>
      <c r="D1711" s="27">
        <f t="shared" si="266"/>
        <v>42</v>
      </c>
      <c r="E1711" s="27">
        <f t="shared" si="267"/>
        <v>4</v>
      </c>
      <c r="F1711" s="27">
        <f t="shared" si="261"/>
        <v>0.32717490495764262</v>
      </c>
      <c r="G1711" s="27">
        <f t="shared" si="262"/>
        <v>1.8493775005706532E-4</v>
      </c>
      <c r="H1711" s="27">
        <f t="shared" si="268"/>
        <v>0.74</v>
      </c>
      <c r="I1711" s="27">
        <f t="shared" si="269"/>
        <v>140</v>
      </c>
      <c r="J1711" s="27">
        <f t="shared" si="263"/>
        <v>99960.76476550159</v>
      </c>
      <c r="K1711" s="27">
        <f t="shared" si="264"/>
        <v>1.3357788450531425E-4</v>
      </c>
    </row>
    <row r="1712" spans="1:11">
      <c r="A1712" s="27">
        <v>1711</v>
      </c>
      <c r="B1712" s="27">
        <f t="shared" si="260"/>
        <v>0.89542333333333335</v>
      </c>
      <c r="C1712" s="27">
        <f t="shared" si="265"/>
        <v>110</v>
      </c>
      <c r="D1712" s="27">
        <f t="shared" si="266"/>
        <v>42</v>
      </c>
      <c r="E1712" s="27">
        <f t="shared" si="267"/>
        <v>4</v>
      </c>
      <c r="F1712" s="27">
        <f t="shared" si="261"/>
        <v>0.32739187628713273</v>
      </c>
      <c r="G1712" s="27">
        <f t="shared" si="262"/>
        <v>1.8506039451693913E-4</v>
      </c>
      <c r="H1712" s="27">
        <f t="shared" si="268"/>
        <v>0.74</v>
      </c>
      <c r="I1712" s="27">
        <f t="shared" si="269"/>
        <v>140</v>
      </c>
      <c r="J1712" s="27">
        <f t="shared" si="263"/>
        <v>100024.5551277052</v>
      </c>
      <c r="K1712" s="27">
        <f t="shared" si="264"/>
        <v>1.3372254489809032E-4</v>
      </c>
    </row>
    <row r="1713" spans="1:11">
      <c r="A1713" s="27">
        <v>1712</v>
      </c>
      <c r="B1713" s="27">
        <f t="shared" si="260"/>
        <v>0.89594666666666667</v>
      </c>
      <c r="C1713" s="27">
        <f t="shared" si="265"/>
        <v>110</v>
      </c>
      <c r="D1713" s="27">
        <f t="shared" si="266"/>
        <v>42</v>
      </c>
      <c r="E1713" s="27">
        <f t="shared" si="267"/>
        <v>4</v>
      </c>
      <c r="F1713" s="27">
        <f t="shared" si="261"/>
        <v>0.32760874467760775</v>
      </c>
      <c r="G1713" s="27">
        <f t="shared" si="262"/>
        <v>1.8518298078986294E-4</v>
      </c>
      <c r="H1713" s="27">
        <f t="shared" si="268"/>
        <v>0.74</v>
      </c>
      <c r="I1713" s="27">
        <f t="shared" si="269"/>
        <v>140</v>
      </c>
      <c r="J1713" s="27">
        <f t="shared" si="263"/>
        <v>100088.31336495269</v>
      </c>
      <c r="K1713" s="27">
        <f t="shared" si="264"/>
        <v>1.3386720090631074E-4</v>
      </c>
    </row>
    <row r="1714" spans="1:11">
      <c r="A1714" s="27">
        <v>1713</v>
      </c>
      <c r="B1714" s="27">
        <f t="shared" si="260"/>
        <v>0.89646999999999999</v>
      </c>
      <c r="C1714" s="27">
        <f t="shared" si="265"/>
        <v>110</v>
      </c>
      <c r="D1714" s="27">
        <f t="shared" si="266"/>
        <v>42</v>
      </c>
      <c r="E1714" s="27">
        <f t="shared" si="267"/>
        <v>4</v>
      </c>
      <c r="F1714" s="27">
        <f t="shared" si="261"/>
        <v>0.32782550997326532</v>
      </c>
      <c r="G1714" s="27">
        <f t="shared" si="262"/>
        <v>1.853055087877684E-4</v>
      </c>
      <c r="H1714" s="27">
        <f t="shared" si="268"/>
        <v>0.74</v>
      </c>
      <c r="I1714" s="27">
        <f t="shared" si="269"/>
        <v>140</v>
      </c>
      <c r="J1714" s="27">
        <f t="shared" si="263"/>
        <v>100152.03943535194</v>
      </c>
      <c r="K1714" s="27">
        <f t="shared" si="264"/>
        <v>1.3401185232527689E-4</v>
      </c>
    </row>
    <row r="1715" spans="1:11">
      <c r="A1715" s="27">
        <v>1714</v>
      </c>
      <c r="B1715" s="27">
        <f t="shared" si="260"/>
        <v>0.89699333333333331</v>
      </c>
      <c r="C1715" s="27">
        <f t="shared" si="265"/>
        <v>110</v>
      </c>
      <c r="D1715" s="27">
        <f t="shared" si="266"/>
        <v>42</v>
      </c>
      <c r="E1715" s="27">
        <f t="shared" si="267"/>
        <v>4</v>
      </c>
      <c r="F1715" s="27">
        <f t="shared" si="261"/>
        <v>0.32804217201844371</v>
      </c>
      <c r="G1715" s="27">
        <f t="shared" si="262"/>
        <v>1.8542797842266667E-4</v>
      </c>
      <c r="H1715" s="27">
        <f t="shared" si="268"/>
        <v>0.74</v>
      </c>
      <c r="I1715" s="27">
        <f t="shared" si="269"/>
        <v>140</v>
      </c>
      <c r="J1715" s="27">
        <f t="shared" si="263"/>
        <v>100215.73329705106</v>
      </c>
      <c r="K1715" s="27">
        <f t="shared" si="264"/>
        <v>1.3415649895027966E-4</v>
      </c>
    </row>
    <row r="1716" spans="1:11">
      <c r="A1716" s="27">
        <v>1715</v>
      </c>
      <c r="B1716" s="27">
        <f t="shared" si="260"/>
        <v>0.89751666666666663</v>
      </c>
      <c r="C1716" s="27">
        <f t="shared" si="265"/>
        <v>110</v>
      </c>
      <c r="D1716" s="27">
        <f t="shared" si="266"/>
        <v>42</v>
      </c>
      <c r="E1716" s="27">
        <f t="shared" si="267"/>
        <v>4</v>
      </c>
      <c r="F1716" s="27">
        <f t="shared" si="261"/>
        <v>0.32825873065762146</v>
      </c>
      <c r="G1716" s="27">
        <f t="shared" si="262"/>
        <v>1.8555038960664833E-4</v>
      </c>
      <c r="H1716" s="27">
        <f t="shared" si="268"/>
        <v>0.74</v>
      </c>
      <c r="I1716" s="27">
        <f t="shared" si="269"/>
        <v>140</v>
      </c>
      <c r="J1716" s="27">
        <f t="shared" si="263"/>
        <v>100279.39490823846</v>
      </c>
      <c r="K1716" s="27">
        <f t="shared" si="264"/>
        <v>1.3430114057659976E-4</v>
      </c>
    </row>
    <row r="1717" spans="1:11">
      <c r="A1717" s="27">
        <v>1716</v>
      </c>
      <c r="B1717" s="27">
        <f t="shared" si="260"/>
        <v>0.89803999999999995</v>
      </c>
      <c r="C1717" s="27">
        <f t="shared" si="265"/>
        <v>110</v>
      </c>
      <c r="D1717" s="27">
        <f t="shared" si="266"/>
        <v>42</v>
      </c>
      <c r="E1717" s="27">
        <f t="shared" si="267"/>
        <v>4</v>
      </c>
      <c r="F1717" s="27">
        <f t="shared" si="261"/>
        <v>0.32847518573541751</v>
      </c>
      <c r="G1717" s="27">
        <f t="shared" si="262"/>
        <v>1.856727422518832E-4</v>
      </c>
      <c r="H1717" s="27">
        <f t="shared" si="268"/>
        <v>0.74</v>
      </c>
      <c r="I1717" s="27">
        <f t="shared" si="269"/>
        <v>140</v>
      </c>
      <c r="J1717" s="27">
        <f t="shared" si="263"/>
        <v>100343.02422714277</v>
      </c>
      <c r="K1717" s="27">
        <f t="shared" si="264"/>
        <v>1.3444577699950797E-4</v>
      </c>
    </row>
    <row r="1718" spans="1:11">
      <c r="A1718" s="27">
        <v>1717</v>
      </c>
      <c r="B1718" s="27">
        <f t="shared" si="260"/>
        <v>0.89856333333333338</v>
      </c>
      <c r="C1718" s="27">
        <f t="shared" si="265"/>
        <v>110</v>
      </c>
      <c r="D1718" s="27">
        <f t="shared" si="266"/>
        <v>42</v>
      </c>
      <c r="E1718" s="27">
        <f t="shared" si="267"/>
        <v>4</v>
      </c>
      <c r="F1718" s="27">
        <f t="shared" si="261"/>
        <v>0.32869153709659132</v>
      </c>
      <c r="G1718" s="27">
        <f t="shared" si="262"/>
        <v>1.8579503627062045E-4</v>
      </c>
      <c r="H1718" s="27">
        <f t="shared" si="268"/>
        <v>0.74</v>
      </c>
      <c r="I1718" s="27">
        <f t="shared" si="269"/>
        <v>140</v>
      </c>
      <c r="J1718" s="27">
        <f t="shared" si="263"/>
        <v>100406.62121203283</v>
      </c>
      <c r="K1718" s="27">
        <f t="shared" si="264"/>
        <v>1.345904080142656E-4</v>
      </c>
    </row>
    <row r="1719" spans="1:11">
      <c r="A1719" s="27">
        <v>1718</v>
      </c>
      <c r="B1719" s="27">
        <f t="shared" si="260"/>
        <v>0.8990866666666667</v>
      </c>
      <c r="C1719" s="27">
        <f t="shared" si="265"/>
        <v>110</v>
      </c>
      <c r="D1719" s="27">
        <f t="shared" si="266"/>
        <v>42</v>
      </c>
      <c r="E1719" s="27">
        <f t="shared" si="267"/>
        <v>4</v>
      </c>
      <c r="F1719" s="27">
        <f t="shared" si="261"/>
        <v>0.32890778458604231</v>
      </c>
      <c r="G1719" s="27">
        <f t="shared" si="262"/>
        <v>1.859172715751886E-4</v>
      </c>
      <c r="H1719" s="27">
        <f t="shared" si="268"/>
        <v>0.74</v>
      </c>
      <c r="I1719" s="27">
        <f t="shared" si="269"/>
        <v>140</v>
      </c>
      <c r="J1719" s="27">
        <f t="shared" si="263"/>
        <v>100470.1858212177</v>
      </c>
      <c r="K1719" s="27">
        <f t="shared" si="264"/>
        <v>1.3473503341612488E-4</v>
      </c>
    </row>
    <row r="1720" spans="1:11">
      <c r="A1720" s="27">
        <v>1719</v>
      </c>
      <c r="B1720" s="27">
        <f t="shared" si="260"/>
        <v>0.89961000000000002</v>
      </c>
      <c r="C1720" s="27">
        <f t="shared" si="265"/>
        <v>110</v>
      </c>
      <c r="D1720" s="27">
        <f t="shared" si="266"/>
        <v>42</v>
      </c>
      <c r="E1720" s="27">
        <f t="shared" si="267"/>
        <v>4</v>
      </c>
      <c r="F1720" s="27">
        <f t="shared" si="261"/>
        <v>0.32912392804881041</v>
      </c>
      <c r="G1720" s="27">
        <f t="shared" si="262"/>
        <v>1.8603944807799548E-4</v>
      </c>
      <c r="H1720" s="27">
        <f t="shared" si="268"/>
        <v>0.74</v>
      </c>
      <c r="I1720" s="27">
        <f t="shared" si="269"/>
        <v>140</v>
      </c>
      <c r="J1720" s="27">
        <f t="shared" si="263"/>
        <v>100533.71801304669</v>
      </c>
      <c r="K1720" s="27">
        <f t="shared" si="264"/>
        <v>1.3487965300032929E-4</v>
      </c>
    </row>
    <row r="1721" spans="1:11">
      <c r="A1721" s="27">
        <v>1720</v>
      </c>
      <c r="B1721" s="27">
        <f t="shared" si="260"/>
        <v>0.90013333333333334</v>
      </c>
      <c r="C1721" s="27">
        <f t="shared" si="265"/>
        <v>110</v>
      </c>
      <c r="D1721" s="27">
        <f t="shared" si="266"/>
        <v>42</v>
      </c>
      <c r="E1721" s="27">
        <f t="shared" si="267"/>
        <v>4</v>
      </c>
      <c r="F1721" s="27">
        <f t="shared" si="261"/>
        <v>0.32933996733007559</v>
      </c>
      <c r="G1721" s="27">
        <f t="shared" si="262"/>
        <v>1.8616156569152789E-4</v>
      </c>
      <c r="H1721" s="27">
        <f t="shared" si="268"/>
        <v>0.74</v>
      </c>
      <c r="I1721" s="27">
        <f t="shared" si="269"/>
        <v>140</v>
      </c>
      <c r="J1721" s="27">
        <f t="shared" si="263"/>
        <v>100597.2177459091</v>
      </c>
      <c r="K1721" s="27">
        <f t="shared" si="264"/>
        <v>1.3502426656211375E-4</v>
      </c>
    </row>
    <row r="1722" spans="1:11">
      <c r="A1722" s="27">
        <v>1721</v>
      </c>
      <c r="B1722" s="27">
        <f t="shared" si="260"/>
        <v>0.90065666666666666</v>
      </c>
      <c r="C1722" s="27">
        <f t="shared" si="265"/>
        <v>110</v>
      </c>
      <c r="D1722" s="27">
        <f t="shared" si="266"/>
        <v>42</v>
      </c>
      <c r="E1722" s="27">
        <f t="shared" si="267"/>
        <v>4</v>
      </c>
      <c r="F1722" s="27">
        <f t="shared" si="261"/>
        <v>0.32955590227515769</v>
      </c>
      <c r="G1722" s="27">
        <f t="shared" si="262"/>
        <v>1.8628362432835199E-4</v>
      </c>
      <c r="H1722" s="27">
        <f t="shared" si="268"/>
        <v>0.74</v>
      </c>
      <c r="I1722" s="27">
        <f t="shared" si="269"/>
        <v>140</v>
      </c>
      <c r="J1722" s="27">
        <f t="shared" si="263"/>
        <v>100660.68497823445</v>
      </c>
      <c r="K1722" s="27">
        <f t="shared" si="264"/>
        <v>1.3516887389670518E-4</v>
      </c>
    </row>
    <row r="1723" spans="1:11">
      <c r="A1723" s="27">
        <v>1722</v>
      </c>
      <c r="B1723" s="27">
        <f t="shared" si="260"/>
        <v>0.90117999999999998</v>
      </c>
      <c r="C1723" s="27">
        <f t="shared" si="265"/>
        <v>110</v>
      </c>
      <c r="D1723" s="27">
        <f t="shared" si="266"/>
        <v>42</v>
      </c>
      <c r="E1723" s="27">
        <f t="shared" si="267"/>
        <v>4</v>
      </c>
      <c r="F1723" s="27">
        <f t="shared" si="261"/>
        <v>0.3297717327295171</v>
      </c>
      <c r="G1723" s="27">
        <f t="shared" si="262"/>
        <v>1.8640562390111315E-4</v>
      </c>
      <c r="H1723" s="27">
        <f t="shared" si="268"/>
        <v>0.74</v>
      </c>
      <c r="I1723" s="27">
        <f t="shared" si="269"/>
        <v>140</v>
      </c>
      <c r="J1723" s="27">
        <f t="shared" si="263"/>
        <v>100724.11966849241</v>
      </c>
      <c r="K1723" s="27">
        <f t="shared" si="264"/>
        <v>1.353134747993229E-4</v>
      </c>
    </row>
    <row r="1724" spans="1:11">
      <c r="A1724" s="27">
        <v>1723</v>
      </c>
      <c r="B1724" s="27">
        <f t="shared" si="260"/>
        <v>0.9017033333333333</v>
      </c>
      <c r="C1724" s="27">
        <f t="shared" si="265"/>
        <v>110</v>
      </c>
      <c r="D1724" s="27">
        <f t="shared" si="266"/>
        <v>42</v>
      </c>
      <c r="E1724" s="27">
        <f t="shared" si="267"/>
        <v>4</v>
      </c>
      <c r="F1724" s="27">
        <f t="shared" si="261"/>
        <v>0.32998745853875339</v>
      </c>
      <c r="G1724" s="27">
        <f t="shared" si="262"/>
        <v>1.8652756432253569E-4</v>
      </c>
      <c r="H1724" s="27">
        <f t="shared" si="268"/>
        <v>0.74</v>
      </c>
      <c r="I1724" s="27">
        <f t="shared" si="269"/>
        <v>140</v>
      </c>
      <c r="J1724" s="27">
        <f t="shared" si="263"/>
        <v>100787.52177519255</v>
      </c>
      <c r="K1724" s="27">
        <f t="shared" si="264"/>
        <v>1.3545806906517863E-4</v>
      </c>
    </row>
    <row r="1725" spans="1:11">
      <c r="A1725" s="27">
        <v>1724</v>
      </c>
      <c r="B1725" s="27">
        <f t="shared" si="260"/>
        <v>0.90222666666666662</v>
      </c>
      <c r="C1725" s="27">
        <f t="shared" si="265"/>
        <v>110</v>
      </c>
      <c r="D1725" s="27">
        <f t="shared" si="266"/>
        <v>42</v>
      </c>
      <c r="E1725" s="27">
        <f t="shared" si="267"/>
        <v>4</v>
      </c>
      <c r="F1725" s="27">
        <f t="shared" si="261"/>
        <v>0.33020307954860678</v>
      </c>
      <c r="G1725" s="27">
        <f t="shared" si="262"/>
        <v>1.8664944550542307E-4</v>
      </c>
      <c r="H1725" s="27">
        <f t="shared" si="268"/>
        <v>0.74</v>
      </c>
      <c r="I1725" s="27">
        <f t="shared" si="269"/>
        <v>140</v>
      </c>
      <c r="J1725" s="27">
        <f t="shared" si="263"/>
        <v>100850.89125688467</v>
      </c>
      <c r="K1725" s="27">
        <f t="shared" si="264"/>
        <v>1.3560265648947728E-4</v>
      </c>
    </row>
    <row r="1726" spans="1:11">
      <c r="A1726" s="27">
        <v>1725</v>
      </c>
      <c r="B1726" s="27">
        <f t="shared" si="260"/>
        <v>0.90275000000000005</v>
      </c>
      <c r="C1726" s="27">
        <f t="shared" si="265"/>
        <v>110</v>
      </c>
      <c r="D1726" s="27">
        <f t="shared" si="266"/>
        <v>42</v>
      </c>
      <c r="E1726" s="27">
        <f t="shared" si="267"/>
        <v>4</v>
      </c>
      <c r="F1726" s="27">
        <f t="shared" si="261"/>
        <v>0.33041859560495696</v>
      </c>
      <c r="G1726" s="27">
        <f t="shared" si="262"/>
        <v>1.8677126736265791E-4</v>
      </c>
      <c r="H1726" s="27">
        <f t="shared" si="268"/>
        <v>0.74</v>
      </c>
      <c r="I1726" s="27">
        <f t="shared" si="269"/>
        <v>140</v>
      </c>
      <c r="J1726" s="27">
        <f t="shared" si="263"/>
        <v>100914.22807215848</v>
      </c>
      <c r="K1726" s="27">
        <f t="shared" si="264"/>
        <v>1.3574723686741712E-4</v>
      </c>
    </row>
    <row r="1727" spans="1:11">
      <c r="A1727" s="27">
        <v>1726</v>
      </c>
      <c r="B1727" s="27">
        <f t="shared" si="260"/>
        <v>0.90327333333333337</v>
      </c>
      <c r="C1727" s="27">
        <f t="shared" si="265"/>
        <v>110</v>
      </c>
      <c r="D1727" s="27">
        <f t="shared" si="266"/>
        <v>42</v>
      </c>
      <c r="E1727" s="27">
        <f t="shared" si="267"/>
        <v>4</v>
      </c>
      <c r="F1727" s="27">
        <f t="shared" si="261"/>
        <v>0.33063400655382325</v>
      </c>
      <c r="G1727" s="27">
        <f t="shared" si="262"/>
        <v>1.8689302980720164E-4</v>
      </c>
      <c r="H1727" s="27">
        <f t="shared" si="268"/>
        <v>0.74</v>
      </c>
      <c r="I1727" s="27">
        <f t="shared" si="269"/>
        <v>140</v>
      </c>
      <c r="J1727" s="27">
        <f t="shared" si="263"/>
        <v>100977.53217964373</v>
      </c>
      <c r="K1727" s="27">
        <f t="shared" si="264"/>
        <v>1.3589180999418974E-4</v>
      </c>
    </row>
    <row r="1728" spans="1:11">
      <c r="A1728" s="27">
        <v>1727</v>
      </c>
      <c r="B1728" s="27">
        <f t="shared" si="260"/>
        <v>0.90379666666666669</v>
      </c>
      <c r="C1728" s="27">
        <f t="shared" si="265"/>
        <v>110</v>
      </c>
      <c r="D1728" s="27">
        <f t="shared" si="266"/>
        <v>42</v>
      </c>
      <c r="E1728" s="27">
        <f t="shared" si="267"/>
        <v>4</v>
      </c>
      <c r="F1728" s="27">
        <f t="shared" si="261"/>
        <v>0.33084931224136516</v>
      </c>
      <c r="G1728" s="27">
        <f t="shared" si="262"/>
        <v>1.8701473275209484E-4</v>
      </c>
      <c r="H1728" s="27">
        <f t="shared" si="268"/>
        <v>0.74</v>
      </c>
      <c r="I1728" s="27">
        <f t="shared" si="269"/>
        <v>140</v>
      </c>
      <c r="J1728" s="27">
        <f t="shared" si="263"/>
        <v>101040.80353801012</v>
      </c>
      <c r="K1728" s="27">
        <f t="shared" si="264"/>
        <v>1.3603637566498138E-4</v>
      </c>
    </row>
    <row r="1729" spans="1:11">
      <c r="A1729" s="27">
        <v>1728</v>
      </c>
      <c r="B1729" s="27">
        <f t="shared" si="260"/>
        <v>0.90432000000000001</v>
      </c>
      <c r="C1729" s="27">
        <f t="shared" si="265"/>
        <v>110</v>
      </c>
      <c r="D1729" s="27">
        <f t="shared" si="266"/>
        <v>42</v>
      </c>
      <c r="E1729" s="27">
        <f t="shared" si="267"/>
        <v>4</v>
      </c>
      <c r="F1729" s="27">
        <f t="shared" si="261"/>
        <v>0.33106451251388164</v>
      </c>
      <c r="G1729" s="27">
        <f t="shared" si="262"/>
        <v>1.8713637611045698E-4</v>
      </c>
      <c r="H1729" s="27">
        <f t="shared" si="268"/>
        <v>0.74</v>
      </c>
      <c r="I1729" s="27">
        <f t="shared" si="269"/>
        <v>140</v>
      </c>
      <c r="J1729" s="27">
        <f t="shared" si="263"/>
        <v>101104.04210596734</v>
      </c>
      <c r="K1729" s="27">
        <f t="shared" si="264"/>
        <v>1.361809336749722E-4</v>
      </c>
    </row>
    <row r="1730" spans="1:11">
      <c r="A1730" s="27">
        <v>1729</v>
      </c>
      <c r="B1730" s="27">
        <f t="shared" ref="B1730:B1793" si="270">3.14/6000*A1730</f>
        <v>0.90484333333333333</v>
      </c>
      <c r="C1730" s="27">
        <f t="shared" si="265"/>
        <v>110</v>
      </c>
      <c r="D1730" s="27">
        <f t="shared" si="266"/>
        <v>42</v>
      </c>
      <c r="E1730" s="27">
        <f t="shared" si="267"/>
        <v>4</v>
      </c>
      <c r="F1730" s="27">
        <f t="shared" ref="F1730:F1793" si="271">1.414*C1730*SIN(B1730)*SIN(B1730)/(1.414*C1730*SIN(B1730)+E1730*D1730)</f>
        <v>0.33127960721781102</v>
      </c>
      <c r="G1730" s="27">
        <f t="shared" ref="G1730:G1793" si="272">SIN(B1730)*SIN(B1730)*D1730*E1730/(1.414*C1730*SIN(B1730)+D1730*E1730)*3.14/6000</f>
        <v>1.8725795979548636E-4</v>
      </c>
      <c r="H1730" s="27">
        <f t="shared" si="268"/>
        <v>0.74</v>
      </c>
      <c r="I1730" s="27">
        <f t="shared" si="269"/>
        <v>140</v>
      </c>
      <c r="J1730" s="27">
        <f t="shared" ref="J1730:J1793" si="273">1.414*I1730*SIN(B1730)*1.414*I1730*SIN(B1730)/(1.414*I1730*SIN(B1730)+E1730*D1730)/(H1730/1000)</f>
        <v>101167.24784226497</v>
      </c>
      <c r="K1730" s="27">
        <f t="shared" ref="K1730:K1793" si="274">SIN(B1730)*SIN(B1730)*1.414*C1730*SIN(B1730)/(1.414*C1730*SIN(B1730)+E1730*D1730)*3.14/6000</f>
        <v>1.3632548381933737E-4</v>
      </c>
    </row>
    <row r="1731" spans="1:11">
      <c r="A1731" s="27">
        <v>1730</v>
      </c>
      <c r="B1731" s="27">
        <f t="shared" si="270"/>
        <v>0.90536666666666665</v>
      </c>
      <c r="C1731" s="27">
        <f t="shared" ref="C1731:C1794" si="275">C1730</f>
        <v>110</v>
      </c>
      <c r="D1731" s="27">
        <f t="shared" ref="D1731:D1794" si="276">D1730</f>
        <v>42</v>
      </c>
      <c r="E1731" s="27">
        <f t="shared" ref="E1731:E1794" si="277">E1730</f>
        <v>4</v>
      </c>
      <c r="F1731" s="27">
        <f t="shared" si="271"/>
        <v>0.33149459619973137</v>
      </c>
      <c r="G1731" s="27">
        <f t="shared" si="272"/>
        <v>1.8737948372046025E-4</v>
      </c>
      <c r="H1731" s="27">
        <f t="shared" ref="H1731:H1794" si="278">H1730</f>
        <v>0.74</v>
      </c>
      <c r="I1731" s="27">
        <f t="shared" ref="I1731:I1794" si="279">I1730</f>
        <v>140</v>
      </c>
      <c r="J1731" s="27">
        <f t="shared" si="273"/>
        <v>101230.42070569245</v>
      </c>
      <c r="K1731" s="27">
        <f t="shared" si="274"/>
        <v>1.3647002589324707E-4</v>
      </c>
    </row>
    <row r="1732" spans="1:11">
      <c r="A1732" s="27">
        <v>1731</v>
      </c>
      <c r="B1732" s="27">
        <f t="shared" si="270"/>
        <v>0.90588999999999997</v>
      </c>
      <c r="C1732" s="27">
        <f t="shared" si="275"/>
        <v>110</v>
      </c>
      <c r="D1732" s="27">
        <f t="shared" si="276"/>
        <v>42</v>
      </c>
      <c r="E1732" s="27">
        <f t="shared" si="277"/>
        <v>4</v>
      </c>
      <c r="F1732" s="27">
        <f t="shared" si="271"/>
        <v>0.33170947930636041</v>
      </c>
      <c r="G1732" s="27">
        <f t="shared" si="272"/>
        <v>1.8750094779873479E-4</v>
      </c>
      <c r="H1732" s="27">
        <f t="shared" si="278"/>
        <v>0.74</v>
      </c>
      <c r="I1732" s="27">
        <f t="shared" si="279"/>
        <v>140</v>
      </c>
      <c r="J1732" s="27">
        <f t="shared" si="273"/>
        <v>101293.56065507919</v>
      </c>
      <c r="K1732" s="27">
        <f t="shared" si="274"/>
        <v>1.3661455969186706E-4</v>
      </c>
    </row>
    <row r="1733" spans="1:11">
      <c r="A1733" s="27">
        <v>1732</v>
      </c>
      <c r="B1733" s="27">
        <f t="shared" si="270"/>
        <v>0.90641333333333329</v>
      </c>
      <c r="C1733" s="27">
        <f t="shared" si="275"/>
        <v>110</v>
      </c>
      <c r="D1733" s="27">
        <f t="shared" si="276"/>
        <v>42</v>
      </c>
      <c r="E1733" s="27">
        <f t="shared" si="277"/>
        <v>4</v>
      </c>
      <c r="F1733" s="27">
        <f t="shared" si="271"/>
        <v>0.33192425638455497</v>
      </c>
      <c r="G1733" s="27">
        <f t="shared" si="272"/>
        <v>1.8762235194374485E-4</v>
      </c>
      <c r="H1733" s="27">
        <f t="shared" si="278"/>
        <v>0.74</v>
      </c>
      <c r="I1733" s="27">
        <f t="shared" si="279"/>
        <v>140</v>
      </c>
      <c r="J1733" s="27">
        <f t="shared" si="273"/>
        <v>101356.66764929438</v>
      </c>
      <c r="K1733" s="27">
        <f t="shared" si="274"/>
        <v>1.3675908501035872E-4</v>
      </c>
    </row>
    <row r="1734" spans="1:11">
      <c r="A1734" s="27">
        <v>1733</v>
      </c>
      <c r="B1734" s="27">
        <f t="shared" si="270"/>
        <v>0.90693666666666661</v>
      </c>
      <c r="C1734" s="27">
        <f t="shared" si="275"/>
        <v>110</v>
      </c>
      <c r="D1734" s="27">
        <f t="shared" si="276"/>
        <v>42</v>
      </c>
      <c r="E1734" s="27">
        <f t="shared" si="277"/>
        <v>4</v>
      </c>
      <c r="F1734" s="27">
        <f t="shared" si="271"/>
        <v>0.33213892728131156</v>
      </c>
      <c r="G1734" s="27">
        <f t="shared" si="272"/>
        <v>1.877436960690042E-4</v>
      </c>
      <c r="H1734" s="27">
        <f t="shared" si="278"/>
        <v>0.74</v>
      </c>
      <c r="I1734" s="27">
        <f t="shared" si="279"/>
        <v>140</v>
      </c>
      <c r="J1734" s="27">
        <f t="shared" si="273"/>
        <v>101419.74164724706</v>
      </c>
      <c r="K1734" s="27">
        <f t="shared" si="274"/>
        <v>1.3690360164387972E-4</v>
      </c>
    </row>
    <row r="1735" spans="1:11">
      <c r="A1735" s="27">
        <v>1734</v>
      </c>
      <c r="B1735" s="27">
        <f t="shared" si="270"/>
        <v>0.90746000000000004</v>
      </c>
      <c r="C1735" s="27">
        <f t="shared" si="275"/>
        <v>110</v>
      </c>
      <c r="D1735" s="27">
        <f t="shared" si="276"/>
        <v>42</v>
      </c>
      <c r="E1735" s="27">
        <f t="shared" si="277"/>
        <v>4</v>
      </c>
      <c r="F1735" s="27">
        <f t="shared" si="271"/>
        <v>0.33235349184376567</v>
      </c>
      <c r="G1735" s="27">
        <f t="shared" si="272"/>
        <v>1.8786498008810523E-4</v>
      </c>
      <c r="H1735" s="27">
        <f t="shared" si="278"/>
        <v>0.74</v>
      </c>
      <c r="I1735" s="27">
        <f t="shared" si="279"/>
        <v>140</v>
      </c>
      <c r="J1735" s="27">
        <f t="shared" si="273"/>
        <v>101482.78260788607</v>
      </c>
      <c r="K1735" s="27">
        <f t="shared" si="274"/>
        <v>1.3704810938758441E-4</v>
      </c>
    </row>
    <row r="1736" spans="1:11">
      <c r="A1736" s="27">
        <v>1735</v>
      </c>
      <c r="B1736" s="27">
        <f t="shared" si="270"/>
        <v>0.90798333333333336</v>
      </c>
      <c r="C1736" s="27">
        <f t="shared" si="275"/>
        <v>110</v>
      </c>
      <c r="D1736" s="27">
        <f t="shared" si="276"/>
        <v>42</v>
      </c>
      <c r="E1736" s="27">
        <f t="shared" si="277"/>
        <v>4</v>
      </c>
      <c r="F1736" s="27">
        <f t="shared" si="271"/>
        <v>0.33256794991919225</v>
      </c>
      <c r="G1736" s="27">
        <f t="shared" si="272"/>
        <v>1.8798620391471894E-4</v>
      </c>
      <c r="H1736" s="27">
        <f t="shared" si="278"/>
        <v>0.74</v>
      </c>
      <c r="I1736" s="27">
        <f t="shared" si="279"/>
        <v>140</v>
      </c>
      <c r="J1736" s="27">
        <f t="shared" si="273"/>
        <v>101545.79049020003</v>
      </c>
      <c r="K1736" s="27">
        <f t="shared" si="274"/>
        <v>1.3719260803662356E-4</v>
      </c>
    </row>
    <row r="1737" spans="1:11">
      <c r="A1737" s="27">
        <v>1736</v>
      </c>
      <c r="B1737" s="27">
        <f t="shared" si="270"/>
        <v>0.90850666666666668</v>
      </c>
      <c r="C1737" s="27">
        <f t="shared" si="275"/>
        <v>110</v>
      </c>
      <c r="D1737" s="27">
        <f t="shared" si="276"/>
        <v>42</v>
      </c>
      <c r="E1737" s="27">
        <f t="shared" si="277"/>
        <v>4</v>
      </c>
      <c r="F1737" s="27">
        <f t="shared" si="271"/>
        <v>0.33278230135500536</v>
      </c>
      <c r="G1737" s="27">
        <f t="shared" si="272"/>
        <v>1.8810736746259531E-4</v>
      </c>
      <c r="H1737" s="27">
        <f t="shared" si="278"/>
        <v>0.74</v>
      </c>
      <c r="I1737" s="27">
        <f t="shared" si="279"/>
        <v>140</v>
      </c>
      <c r="J1737" s="27">
        <f t="shared" si="273"/>
        <v>101608.76525321724</v>
      </c>
      <c r="K1737" s="27">
        <f t="shared" si="274"/>
        <v>1.3733709738614563E-4</v>
      </c>
    </row>
    <row r="1738" spans="1:11">
      <c r="A1738" s="27">
        <v>1737</v>
      </c>
      <c r="B1738" s="27">
        <f t="shared" si="270"/>
        <v>0.90903</v>
      </c>
      <c r="C1738" s="27">
        <f t="shared" si="275"/>
        <v>110</v>
      </c>
      <c r="D1738" s="27">
        <f t="shared" si="276"/>
        <v>42</v>
      </c>
      <c r="E1738" s="27">
        <f t="shared" si="277"/>
        <v>4</v>
      </c>
      <c r="F1738" s="27">
        <f t="shared" si="271"/>
        <v>0.33299654599875828</v>
      </c>
      <c r="G1738" s="27">
        <f t="shared" si="272"/>
        <v>1.8822847064556273E-4</v>
      </c>
      <c r="H1738" s="27">
        <f t="shared" si="278"/>
        <v>0.74</v>
      </c>
      <c r="I1738" s="27">
        <f t="shared" si="279"/>
        <v>140</v>
      </c>
      <c r="J1738" s="27">
        <f t="shared" si="273"/>
        <v>101671.70685600587</v>
      </c>
      <c r="K1738" s="27">
        <f t="shared" si="274"/>
        <v>1.3748157723129654E-4</v>
      </c>
    </row>
    <row r="1739" spans="1:11">
      <c r="A1739" s="27">
        <v>1738</v>
      </c>
      <c r="B1739" s="27">
        <f t="shared" si="270"/>
        <v>0.90955333333333332</v>
      </c>
      <c r="C1739" s="27">
        <f t="shared" si="275"/>
        <v>110</v>
      </c>
      <c r="D1739" s="27">
        <f t="shared" si="276"/>
        <v>42</v>
      </c>
      <c r="E1739" s="27">
        <f t="shared" si="277"/>
        <v>4</v>
      </c>
      <c r="F1739" s="27">
        <f t="shared" si="271"/>
        <v>0.33321068369814322</v>
      </c>
      <c r="G1739" s="27">
        <f t="shared" si="272"/>
        <v>1.8834951337752832E-4</v>
      </c>
      <c r="H1739" s="27">
        <f t="shared" si="278"/>
        <v>0.74</v>
      </c>
      <c r="I1739" s="27">
        <f t="shared" si="279"/>
        <v>140</v>
      </c>
      <c r="J1739" s="27">
        <f t="shared" si="273"/>
        <v>101734.61525767368</v>
      </c>
      <c r="K1739" s="27">
        <f t="shared" si="274"/>
        <v>1.3762604736721994E-4</v>
      </c>
    </row>
    <row r="1740" spans="1:11">
      <c r="A1740" s="27">
        <v>1739</v>
      </c>
      <c r="B1740" s="27">
        <f t="shared" si="270"/>
        <v>0.91007666666666664</v>
      </c>
      <c r="C1740" s="27">
        <f t="shared" si="275"/>
        <v>110</v>
      </c>
      <c r="D1740" s="27">
        <f t="shared" si="276"/>
        <v>42</v>
      </c>
      <c r="E1740" s="27">
        <f t="shared" si="277"/>
        <v>4</v>
      </c>
      <c r="F1740" s="27">
        <f t="shared" si="271"/>
        <v>0.33342471430099158</v>
      </c>
      <c r="G1740" s="27">
        <f t="shared" si="272"/>
        <v>1.8847049557247771E-4</v>
      </c>
      <c r="H1740" s="27">
        <f t="shared" si="278"/>
        <v>0.74</v>
      </c>
      <c r="I1740" s="27">
        <f t="shared" si="279"/>
        <v>140</v>
      </c>
      <c r="J1740" s="27">
        <f t="shared" si="273"/>
        <v>101797.49041736814</v>
      </c>
      <c r="K1740" s="27">
        <f t="shared" si="274"/>
        <v>1.3777050758905795E-4</v>
      </c>
    </row>
    <row r="1741" spans="1:11">
      <c r="A1741" s="27">
        <v>1740</v>
      </c>
      <c r="B1741" s="27">
        <f t="shared" si="270"/>
        <v>0.91059999999999997</v>
      </c>
      <c r="C1741" s="27">
        <f t="shared" si="275"/>
        <v>110</v>
      </c>
      <c r="D1741" s="27">
        <f t="shared" si="276"/>
        <v>42</v>
      </c>
      <c r="E1741" s="27">
        <f t="shared" si="277"/>
        <v>4</v>
      </c>
      <c r="F1741" s="27">
        <f t="shared" si="271"/>
        <v>0.33363863765527346</v>
      </c>
      <c r="G1741" s="27">
        <f t="shared" si="272"/>
        <v>1.8859141714447502E-4</v>
      </c>
      <c r="H1741" s="27">
        <f t="shared" si="278"/>
        <v>0.74</v>
      </c>
      <c r="I1741" s="27">
        <f t="shared" si="279"/>
        <v>140</v>
      </c>
      <c r="J1741" s="27">
        <f t="shared" si="273"/>
        <v>101860.33229427638</v>
      </c>
      <c r="K1741" s="27">
        <f t="shared" si="274"/>
        <v>1.3791495769195124E-4</v>
      </c>
    </row>
    <row r="1742" spans="1:11">
      <c r="A1742" s="27">
        <v>1741</v>
      </c>
      <c r="B1742" s="27">
        <f t="shared" si="270"/>
        <v>0.91112333333333329</v>
      </c>
      <c r="C1742" s="27">
        <f t="shared" si="275"/>
        <v>110</v>
      </c>
      <c r="D1742" s="27">
        <f t="shared" si="276"/>
        <v>42</v>
      </c>
      <c r="E1742" s="27">
        <f t="shared" si="277"/>
        <v>4</v>
      </c>
      <c r="F1742" s="27">
        <f t="shared" si="271"/>
        <v>0.33385245360909827</v>
      </c>
      <c r="G1742" s="27">
        <f t="shared" si="272"/>
        <v>1.8871227800766309E-4</v>
      </c>
      <c r="H1742" s="27">
        <f t="shared" si="278"/>
        <v>0.74</v>
      </c>
      <c r="I1742" s="27">
        <f t="shared" si="279"/>
        <v>140</v>
      </c>
      <c r="J1742" s="27">
        <f t="shared" si="273"/>
        <v>101923.14084762517</v>
      </c>
      <c r="K1742" s="27">
        <f t="shared" si="274"/>
        <v>1.3805939747103967E-4</v>
      </c>
    </row>
    <row r="1743" spans="1:11">
      <c r="A1743" s="27">
        <v>1742</v>
      </c>
      <c r="B1743" s="27">
        <f t="shared" si="270"/>
        <v>0.91164666666666672</v>
      </c>
      <c r="C1743" s="27">
        <f t="shared" si="275"/>
        <v>110</v>
      </c>
      <c r="D1743" s="27">
        <f t="shared" si="276"/>
        <v>42</v>
      </c>
      <c r="E1743" s="27">
        <f t="shared" si="277"/>
        <v>4</v>
      </c>
      <c r="F1743" s="27">
        <f t="shared" si="271"/>
        <v>0.33406616201071387</v>
      </c>
      <c r="G1743" s="27">
        <f t="shared" si="272"/>
        <v>1.8883307807626316E-4</v>
      </c>
      <c r="H1743" s="27">
        <f t="shared" si="278"/>
        <v>0.74</v>
      </c>
      <c r="I1743" s="27">
        <f t="shared" si="279"/>
        <v>140</v>
      </c>
      <c r="J1743" s="27">
        <f t="shared" si="273"/>
        <v>101985.91603668091</v>
      </c>
      <c r="K1743" s="27">
        <f t="shared" si="274"/>
        <v>1.3820382672146217E-4</v>
      </c>
    </row>
    <row r="1744" spans="1:11">
      <c r="A1744" s="27">
        <v>1743</v>
      </c>
      <c r="B1744" s="27">
        <f t="shared" si="270"/>
        <v>0.91217000000000004</v>
      </c>
      <c r="C1744" s="27">
        <f t="shared" si="275"/>
        <v>110</v>
      </c>
      <c r="D1744" s="27">
        <f t="shared" si="276"/>
        <v>42</v>
      </c>
      <c r="E1744" s="27">
        <f t="shared" si="277"/>
        <v>4</v>
      </c>
      <c r="F1744" s="27">
        <f t="shared" si="271"/>
        <v>0.33427976270850707</v>
      </c>
      <c r="G1744" s="27">
        <f t="shared" si="272"/>
        <v>1.8895381726457465E-4</v>
      </c>
      <c r="H1744" s="27">
        <f t="shared" si="278"/>
        <v>0.74</v>
      </c>
      <c r="I1744" s="27">
        <f t="shared" si="279"/>
        <v>140</v>
      </c>
      <c r="J1744" s="27">
        <f t="shared" si="273"/>
        <v>102048.65782074946</v>
      </c>
      <c r="K1744" s="27">
        <f t="shared" si="274"/>
        <v>1.3834824523835742E-4</v>
      </c>
    </row>
    <row r="1745" spans="1:11">
      <c r="A1745" s="27">
        <v>1744</v>
      </c>
      <c r="B1745" s="27">
        <f t="shared" si="270"/>
        <v>0.91269333333333336</v>
      </c>
      <c r="C1745" s="27">
        <f t="shared" si="275"/>
        <v>110</v>
      </c>
      <c r="D1745" s="27">
        <f t="shared" si="276"/>
        <v>42</v>
      </c>
      <c r="E1745" s="27">
        <f t="shared" si="277"/>
        <v>4</v>
      </c>
      <c r="F1745" s="27">
        <f t="shared" si="271"/>
        <v>0.33449325555100323</v>
      </c>
      <c r="G1745" s="27">
        <f t="shared" si="272"/>
        <v>1.8907449548697573E-4</v>
      </c>
      <c r="H1745" s="27">
        <f t="shared" si="278"/>
        <v>0.74</v>
      </c>
      <c r="I1745" s="27">
        <f t="shared" si="279"/>
        <v>140</v>
      </c>
      <c r="J1745" s="27">
        <f t="shared" si="273"/>
        <v>102111.36615917644</v>
      </c>
      <c r="K1745" s="27">
        <f t="shared" si="274"/>
        <v>1.3849265281686425E-4</v>
      </c>
    </row>
    <row r="1746" spans="1:11">
      <c r="A1746" s="27">
        <v>1745</v>
      </c>
      <c r="B1746" s="27">
        <f t="shared" si="270"/>
        <v>0.91321666666666668</v>
      </c>
      <c r="C1746" s="27">
        <f t="shared" si="275"/>
        <v>110</v>
      </c>
      <c r="D1746" s="27">
        <f t="shared" si="276"/>
        <v>42</v>
      </c>
      <c r="E1746" s="27">
        <f t="shared" si="277"/>
        <v>4</v>
      </c>
      <c r="F1746" s="27">
        <f t="shared" si="271"/>
        <v>0.33470664038686676</v>
      </c>
      <c r="G1746" s="27">
        <f t="shared" si="272"/>
        <v>1.8919511265792291E-4</v>
      </c>
      <c r="H1746" s="27">
        <f t="shared" si="278"/>
        <v>0.74</v>
      </c>
      <c r="I1746" s="27">
        <f t="shared" si="279"/>
        <v>140</v>
      </c>
      <c r="J1746" s="27">
        <f t="shared" si="273"/>
        <v>102174.04101134681</v>
      </c>
      <c r="K1746" s="27">
        <f t="shared" si="274"/>
        <v>1.3863704925212174E-4</v>
      </c>
    </row>
    <row r="1747" spans="1:11">
      <c r="A1747" s="27">
        <v>1746</v>
      </c>
      <c r="B1747" s="27">
        <f t="shared" si="270"/>
        <v>0.91374</v>
      </c>
      <c r="C1747" s="27">
        <f t="shared" si="275"/>
        <v>110</v>
      </c>
      <c r="D1747" s="27">
        <f t="shared" si="276"/>
        <v>42</v>
      </c>
      <c r="E1747" s="27">
        <f t="shared" si="277"/>
        <v>4</v>
      </c>
      <c r="F1747" s="27">
        <f t="shared" si="271"/>
        <v>0.33491991706490032</v>
      </c>
      <c r="G1747" s="27">
        <f t="shared" si="272"/>
        <v>1.8931566869195086E-4</v>
      </c>
      <c r="H1747" s="27">
        <f t="shared" si="278"/>
        <v>0.74</v>
      </c>
      <c r="I1747" s="27">
        <f t="shared" si="279"/>
        <v>140</v>
      </c>
      <c r="J1747" s="27">
        <f t="shared" si="273"/>
        <v>102236.68233668522</v>
      </c>
      <c r="K1747" s="27">
        <f t="shared" si="274"/>
        <v>1.3878143433926988E-4</v>
      </c>
    </row>
    <row r="1748" spans="1:11">
      <c r="A1748" s="27">
        <v>1747</v>
      </c>
      <c r="B1748" s="27">
        <f t="shared" si="270"/>
        <v>0.91426333333333332</v>
      </c>
      <c r="C1748" s="27">
        <f t="shared" si="275"/>
        <v>110</v>
      </c>
      <c r="D1748" s="27">
        <f t="shared" si="276"/>
        <v>42</v>
      </c>
      <c r="E1748" s="27">
        <f t="shared" si="277"/>
        <v>4</v>
      </c>
      <c r="F1748" s="27">
        <f t="shared" si="271"/>
        <v>0.33513308543404513</v>
      </c>
      <c r="G1748" s="27">
        <f t="shared" si="272"/>
        <v>1.8943616350367273E-4</v>
      </c>
      <c r="H1748" s="27">
        <f t="shared" si="278"/>
        <v>0.74</v>
      </c>
      <c r="I1748" s="27">
        <f t="shared" si="279"/>
        <v>140</v>
      </c>
      <c r="J1748" s="27">
        <f t="shared" si="273"/>
        <v>102299.2900946556</v>
      </c>
      <c r="K1748" s="27">
        <f t="shared" si="274"/>
        <v>1.3892580787344954E-4</v>
      </c>
    </row>
    <row r="1749" spans="1:11">
      <c r="A1749" s="27">
        <v>1748</v>
      </c>
      <c r="B1749" s="27">
        <f t="shared" si="270"/>
        <v>0.91478666666666664</v>
      </c>
      <c r="C1749" s="27">
        <f t="shared" si="275"/>
        <v>110</v>
      </c>
      <c r="D1749" s="27">
        <f t="shared" si="276"/>
        <v>42</v>
      </c>
      <c r="E1749" s="27">
        <f t="shared" si="277"/>
        <v>4</v>
      </c>
      <c r="F1749" s="27">
        <f t="shared" si="271"/>
        <v>0.3353461453433812</v>
      </c>
      <c r="G1749" s="27">
        <f t="shared" si="272"/>
        <v>1.8955659700777981E-4</v>
      </c>
      <c r="H1749" s="27">
        <f t="shared" si="278"/>
        <v>0.74</v>
      </c>
      <c r="I1749" s="27">
        <f t="shared" si="279"/>
        <v>140</v>
      </c>
      <c r="J1749" s="27">
        <f t="shared" si="273"/>
        <v>102361.86424476154</v>
      </c>
      <c r="K1749" s="27">
        <f t="shared" si="274"/>
        <v>1.3907016964980319E-4</v>
      </c>
    </row>
    <row r="1750" spans="1:11">
      <c r="A1750" s="27">
        <v>1749</v>
      </c>
      <c r="B1750" s="27">
        <f t="shared" si="270"/>
        <v>0.91530999999999996</v>
      </c>
      <c r="C1750" s="27">
        <f t="shared" si="275"/>
        <v>110</v>
      </c>
      <c r="D1750" s="27">
        <f t="shared" si="276"/>
        <v>42</v>
      </c>
      <c r="E1750" s="27">
        <f t="shared" si="277"/>
        <v>4</v>
      </c>
      <c r="F1750" s="27">
        <f t="shared" si="271"/>
        <v>0.3355590966421268</v>
      </c>
      <c r="G1750" s="27">
        <f t="shared" si="272"/>
        <v>1.8967696911904197E-4</v>
      </c>
      <c r="H1750" s="27">
        <f t="shared" si="278"/>
        <v>0.74</v>
      </c>
      <c r="I1750" s="27">
        <f t="shared" si="279"/>
        <v>140</v>
      </c>
      <c r="J1750" s="27">
        <f t="shared" si="273"/>
        <v>102424.40474654597</v>
      </c>
      <c r="K1750" s="27">
        <f t="shared" si="274"/>
        <v>1.3921451946347511E-4</v>
      </c>
    </row>
    <row r="1751" spans="1:11">
      <c r="A1751" s="27">
        <v>1750</v>
      </c>
      <c r="B1751" s="27">
        <f t="shared" si="270"/>
        <v>0.91583333333333328</v>
      </c>
      <c r="C1751" s="27">
        <f t="shared" si="275"/>
        <v>110</v>
      </c>
      <c r="D1751" s="27">
        <f t="shared" si="276"/>
        <v>42</v>
      </c>
      <c r="E1751" s="27">
        <f t="shared" si="277"/>
        <v>4</v>
      </c>
      <c r="F1751" s="27">
        <f t="shared" si="271"/>
        <v>0.33577193917963838</v>
      </c>
      <c r="G1751" s="27">
        <f t="shared" si="272"/>
        <v>1.8979727975230684E-4</v>
      </c>
      <c r="H1751" s="27">
        <f t="shared" si="278"/>
        <v>0.74</v>
      </c>
      <c r="I1751" s="27">
        <f t="shared" si="279"/>
        <v>140</v>
      </c>
      <c r="J1751" s="27">
        <f t="shared" si="273"/>
        <v>102486.91155959132</v>
      </c>
      <c r="K1751" s="27">
        <f t="shared" si="274"/>
        <v>1.393588571096116E-4</v>
      </c>
    </row>
    <row r="1752" spans="1:11">
      <c r="A1752" s="27">
        <v>1751</v>
      </c>
      <c r="B1752" s="27">
        <f t="shared" si="270"/>
        <v>0.91635666666666671</v>
      </c>
      <c r="C1752" s="27">
        <f t="shared" si="275"/>
        <v>110</v>
      </c>
      <c r="D1752" s="27">
        <f t="shared" si="276"/>
        <v>42</v>
      </c>
      <c r="E1752" s="27">
        <f t="shared" si="277"/>
        <v>4</v>
      </c>
      <c r="F1752" s="27">
        <f t="shared" si="271"/>
        <v>0.33598467280541106</v>
      </c>
      <c r="G1752" s="27">
        <f t="shared" si="272"/>
        <v>1.8991752882250058E-4</v>
      </c>
      <c r="H1752" s="27">
        <f t="shared" si="278"/>
        <v>0.74</v>
      </c>
      <c r="I1752" s="27">
        <f t="shared" si="279"/>
        <v>140</v>
      </c>
      <c r="J1752" s="27">
        <f t="shared" si="273"/>
        <v>102549.38464351925</v>
      </c>
      <c r="K1752" s="27">
        <f t="shared" si="274"/>
        <v>1.395031823833615E-4</v>
      </c>
    </row>
    <row r="1753" spans="1:11">
      <c r="A1753" s="27">
        <v>1752</v>
      </c>
      <c r="B1753" s="27">
        <f t="shared" si="270"/>
        <v>0.91688000000000003</v>
      </c>
      <c r="C1753" s="27">
        <f t="shared" si="275"/>
        <v>110</v>
      </c>
      <c r="D1753" s="27">
        <f t="shared" si="276"/>
        <v>42</v>
      </c>
      <c r="E1753" s="27">
        <f t="shared" si="277"/>
        <v>4</v>
      </c>
      <c r="F1753" s="27">
        <f t="shared" si="271"/>
        <v>0.33619729736907805</v>
      </c>
      <c r="G1753" s="27">
        <f t="shared" si="272"/>
        <v>1.9003771624462741E-4</v>
      </c>
      <c r="H1753" s="27">
        <f t="shared" si="278"/>
        <v>0.74</v>
      </c>
      <c r="I1753" s="27">
        <f t="shared" si="279"/>
        <v>140</v>
      </c>
      <c r="J1753" s="27">
        <f t="shared" si="273"/>
        <v>102611.823957991</v>
      </c>
      <c r="K1753" s="27">
        <f t="shared" si="274"/>
        <v>1.3964749507987655E-4</v>
      </c>
    </row>
    <row r="1754" spans="1:11">
      <c r="A1754" s="27">
        <v>1753</v>
      </c>
      <c r="B1754" s="27">
        <f t="shared" si="270"/>
        <v>0.91740333333333335</v>
      </c>
      <c r="C1754" s="27">
        <f t="shared" si="275"/>
        <v>110</v>
      </c>
      <c r="D1754" s="27">
        <f t="shared" si="276"/>
        <v>42</v>
      </c>
      <c r="E1754" s="27">
        <f t="shared" si="277"/>
        <v>4</v>
      </c>
      <c r="F1754" s="27">
        <f t="shared" si="271"/>
        <v>0.33640981272041071</v>
      </c>
      <c r="G1754" s="27">
        <f t="shared" si="272"/>
        <v>1.9015784193376949E-4</v>
      </c>
      <c r="H1754" s="27">
        <f t="shared" si="278"/>
        <v>0.74</v>
      </c>
      <c r="I1754" s="27">
        <f t="shared" si="279"/>
        <v>140</v>
      </c>
      <c r="J1754" s="27">
        <f t="shared" si="273"/>
        <v>102674.22946270695</v>
      </c>
      <c r="K1754" s="27">
        <f t="shared" si="274"/>
        <v>1.3979179499431162E-4</v>
      </c>
    </row>
    <row r="1755" spans="1:11">
      <c r="A1755" s="27">
        <v>1754</v>
      </c>
      <c r="B1755" s="27">
        <f t="shared" si="270"/>
        <v>0.91792666666666667</v>
      </c>
      <c r="C1755" s="27">
        <f t="shared" si="275"/>
        <v>110</v>
      </c>
      <c r="D1755" s="27">
        <f t="shared" si="276"/>
        <v>42</v>
      </c>
      <c r="E1755" s="27">
        <f t="shared" si="277"/>
        <v>4</v>
      </c>
      <c r="F1755" s="27">
        <f t="shared" si="271"/>
        <v>0.33662221870931858</v>
      </c>
      <c r="G1755" s="27">
        <f t="shared" si="272"/>
        <v>1.9027790580508741E-4</v>
      </c>
      <c r="H1755" s="27">
        <f t="shared" si="278"/>
        <v>0.74</v>
      </c>
      <c r="I1755" s="27">
        <f t="shared" si="279"/>
        <v>140</v>
      </c>
      <c r="J1755" s="27">
        <f t="shared" si="273"/>
        <v>102736.60111740694</v>
      </c>
      <c r="K1755" s="27">
        <f t="shared" si="274"/>
        <v>1.399360819218251E-4</v>
      </c>
    </row>
    <row r="1756" spans="1:11">
      <c r="A1756" s="27">
        <v>1755</v>
      </c>
      <c r="B1756" s="27">
        <f t="shared" si="270"/>
        <v>0.91844999999999999</v>
      </c>
      <c r="C1756" s="27">
        <f t="shared" si="275"/>
        <v>110</v>
      </c>
      <c r="D1756" s="27">
        <f t="shared" si="276"/>
        <v>42</v>
      </c>
      <c r="E1756" s="27">
        <f t="shared" si="277"/>
        <v>4</v>
      </c>
      <c r="F1756" s="27">
        <f t="shared" si="271"/>
        <v>0.3368345151858495</v>
      </c>
      <c r="G1756" s="27">
        <f t="shared" si="272"/>
        <v>1.9039790777381952E-4</v>
      </c>
      <c r="H1756" s="27">
        <f t="shared" si="278"/>
        <v>0.74</v>
      </c>
      <c r="I1756" s="27">
        <f t="shared" si="279"/>
        <v>140</v>
      </c>
      <c r="J1756" s="27">
        <f t="shared" si="273"/>
        <v>102798.9388818701</v>
      </c>
      <c r="K1756" s="27">
        <f t="shared" si="274"/>
        <v>1.4008035565757934E-4</v>
      </c>
    </row>
    <row r="1757" spans="1:11">
      <c r="A1757" s="27">
        <v>1756</v>
      </c>
      <c r="B1757" s="27">
        <f t="shared" si="270"/>
        <v>0.91897333333333331</v>
      </c>
      <c r="C1757" s="27">
        <f t="shared" si="275"/>
        <v>110</v>
      </c>
      <c r="D1757" s="27">
        <f t="shared" si="276"/>
        <v>42</v>
      </c>
      <c r="E1757" s="27">
        <f t="shared" si="277"/>
        <v>4</v>
      </c>
      <c r="F1757" s="27">
        <f t="shared" si="271"/>
        <v>0.33704670200018905</v>
      </c>
      <c r="G1757" s="27">
        <f t="shared" si="272"/>
        <v>1.9051784775528239E-4</v>
      </c>
      <c r="H1757" s="27">
        <f t="shared" si="278"/>
        <v>0.74</v>
      </c>
      <c r="I1757" s="27">
        <f t="shared" si="279"/>
        <v>140</v>
      </c>
      <c r="J1757" s="27">
        <f t="shared" si="273"/>
        <v>102861.24271591479</v>
      </c>
      <c r="K1757" s="27">
        <f t="shared" si="274"/>
        <v>1.4022461599674088E-4</v>
      </c>
    </row>
    <row r="1758" spans="1:11">
      <c r="A1758" s="27">
        <v>1757</v>
      </c>
      <c r="B1758" s="27">
        <f t="shared" si="270"/>
        <v>0.91949666666666663</v>
      </c>
      <c r="C1758" s="27">
        <f t="shared" si="275"/>
        <v>110</v>
      </c>
      <c r="D1758" s="27">
        <f t="shared" si="276"/>
        <v>42</v>
      </c>
      <c r="E1758" s="27">
        <f t="shared" si="277"/>
        <v>4</v>
      </c>
      <c r="F1758" s="27">
        <f t="shared" si="271"/>
        <v>0.33725877900266099</v>
      </c>
      <c r="G1758" s="27">
        <f t="shared" si="272"/>
        <v>1.9063772566487052E-4</v>
      </c>
      <c r="H1758" s="27">
        <f t="shared" si="278"/>
        <v>0.74</v>
      </c>
      <c r="I1758" s="27">
        <f t="shared" si="279"/>
        <v>140</v>
      </c>
      <c r="J1758" s="27">
        <f t="shared" si="273"/>
        <v>102923.51257939864</v>
      </c>
      <c r="K1758" s="27">
        <f t="shared" si="274"/>
        <v>1.403688627344809E-4</v>
      </c>
    </row>
    <row r="1759" spans="1:11">
      <c r="A1759" s="27">
        <v>1758</v>
      </c>
      <c r="B1759" s="27">
        <f t="shared" si="270"/>
        <v>0.92001999999999995</v>
      </c>
      <c r="C1759" s="27">
        <f t="shared" si="275"/>
        <v>110</v>
      </c>
      <c r="D1759" s="27">
        <f t="shared" si="276"/>
        <v>42</v>
      </c>
      <c r="E1759" s="27">
        <f t="shared" si="277"/>
        <v>4</v>
      </c>
      <c r="F1759" s="27">
        <f t="shared" si="271"/>
        <v>0.3374707460437269</v>
      </c>
      <c r="G1759" s="27">
        <f t="shared" si="272"/>
        <v>1.9075754141805628E-4</v>
      </c>
      <c r="H1759" s="27">
        <f t="shared" si="278"/>
        <v>0.74</v>
      </c>
      <c r="I1759" s="27">
        <f t="shared" si="279"/>
        <v>140</v>
      </c>
      <c r="J1759" s="27">
        <f t="shared" si="273"/>
        <v>102985.74843221848</v>
      </c>
      <c r="K1759" s="27">
        <f t="shared" si="274"/>
        <v>1.4051309566597548E-4</v>
      </c>
    </row>
    <row r="1760" spans="1:11">
      <c r="A1760" s="27">
        <v>1759</v>
      </c>
      <c r="B1760" s="27">
        <f t="shared" si="270"/>
        <v>0.92054333333333338</v>
      </c>
      <c r="C1760" s="27">
        <f t="shared" si="275"/>
        <v>110</v>
      </c>
      <c r="D1760" s="27">
        <f t="shared" si="276"/>
        <v>42</v>
      </c>
      <c r="E1760" s="27">
        <f t="shared" si="277"/>
        <v>4</v>
      </c>
      <c r="F1760" s="27">
        <f t="shared" si="271"/>
        <v>0.33768260297398633</v>
      </c>
      <c r="G1760" s="27">
        <f t="shared" si="272"/>
        <v>1.9087729493039014E-4</v>
      </c>
      <c r="H1760" s="27">
        <f t="shared" si="278"/>
        <v>0.74</v>
      </c>
      <c r="I1760" s="27">
        <f t="shared" si="279"/>
        <v>140</v>
      </c>
      <c r="J1760" s="27">
        <f t="shared" si="273"/>
        <v>103047.95023431045</v>
      </c>
      <c r="K1760" s="27">
        <f t="shared" si="274"/>
        <v>1.40657314586406E-4</v>
      </c>
    </row>
    <row r="1761" spans="1:11">
      <c r="A1761" s="27">
        <v>1760</v>
      </c>
      <c r="B1761" s="27">
        <f t="shared" si="270"/>
        <v>0.9210666666666667</v>
      </c>
      <c r="C1761" s="27">
        <f t="shared" si="275"/>
        <v>110</v>
      </c>
      <c r="D1761" s="27">
        <f t="shared" si="276"/>
        <v>42</v>
      </c>
      <c r="E1761" s="27">
        <f t="shared" si="277"/>
        <v>4</v>
      </c>
      <c r="F1761" s="27">
        <f t="shared" si="271"/>
        <v>0.33789434964417664</v>
      </c>
      <c r="G1761" s="27">
        <f t="shared" si="272"/>
        <v>1.9099698611750037E-4</v>
      </c>
      <c r="H1761" s="27">
        <f t="shared" si="278"/>
        <v>0.74</v>
      </c>
      <c r="I1761" s="27">
        <f t="shared" si="279"/>
        <v>140</v>
      </c>
      <c r="J1761" s="27">
        <f t="shared" si="273"/>
        <v>103110.11794564979</v>
      </c>
      <c r="K1761" s="27">
        <f t="shared" si="274"/>
        <v>1.408015192909594E-4</v>
      </c>
    </row>
    <row r="1762" spans="1:11">
      <c r="A1762" s="27">
        <v>1761</v>
      </c>
      <c r="B1762" s="27">
        <f t="shared" si="270"/>
        <v>0.92159000000000002</v>
      </c>
      <c r="C1762" s="27">
        <f t="shared" si="275"/>
        <v>110</v>
      </c>
      <c r="D1762" s="27">
        <f t="shared" si="276"/>
        <v>42</v>
      </c>
      <c r="E1762" s="27">
        <f t="shared" si="277"/>
        <v>4</v>
      </c>
      <c r="F1762" s="27">
        <f t="shared" si="271"/>
        <v>0.33810598590517266</v>
      </c>
      <c r="G1762" s="27">
        <f t="shared" si="272"/>
        <v>1.9111661489509314E-4</v>
      </c>
      <c r="H1762" s="27">
        <f t="shared" si="278"/>
        <v>0.74</v>
      </c>
      <c r="I1762" s="27">
        <f t="shared" si="279"/>
        <v>140</v>
      </c>
      <c r="J1762" s="27">
        <f t="shared" si="273"/>
        <v>103172.25152625085</v>
      </c>
      <c r="K1762" s="27">
        <f t="shared" si="274"/>
        <v>1.4094570957482873E-4</v>
      </c>
    </row>
    <row r="1763" spans="1:11">
      <c r="A1763" s="27">
        <v>1762</v>
      </c>
      <c r="B1763" s="27">
        <f t="shared" si="270"/>
        <v>0.92211333333333334</v>
      </c>
      <c r="C1763" s="27">
        <f t="shared" si="275"/>
        <v>110</v>
      </c>
      <c r="D1763" s="27">
        <f t="shared" si="276"/>
        <v>42</v>
      </c>
      <c r="E1763" s="27">
        <f t="shared" si="277"/>
        <v>4</v>
      </c>
      <c r="F1763" s="27">
        <f t="shared" si="271"/>
        <v>0.33831751160798723</v>
      </c>
      <c r="G1763" s="27">
        <f t="shared" si="272"/>
        <v>1.9123618117895228E-4</v>
      </c>
      <c r="H1763" s="27">
        <f t="shared" si="278"/>
        <v>0.74</v>
      </c>
      <c r="I1763" s="27">
        <f t="shared" si="279"/>
        <v>140</v>
      </c>
      <c r="J1763" s="27">
        <f t="shared" si="273"/>
        <v>103234.35093616722</v>
      </c>
      <c r="K1763" s="27">
        <f t="shared" si="274"/>
        <v>1.4108988523321332E-4</v>
      </c>
    </row>
    <row r="1764" spans="1:11">
      <c r="A1764" s="27">
        <v>1763</v>
      </c>
      <c r="B1764" s="27">
        <f t="shared" si="270"/>
        <v>0.92263666666666666</v>
      </c>
      <c r="C1764" s="27">
        <f t="shared" si="275"/>
        <v>110</v>
      </c>
      <c r="D1764" s="27">
        <f t="shared" si="276"/>
        <v>42</v>
      </c>
      <c r="E1764" s="27">
        <f t="shared" si="277"/>
        <v>4</v>
      </c>
      <c r="F1764" s="27">
        <f t="shared" si="271"/>
        <v>0.33852892660377087</v>
      </c>
      <c r="G1764" s="27">
        <f t="shared" si="272"/>
        <v>1.9135568488493982E-4</v>
      </c>
      <c r="H1764" s="27">
        <f t="shared" si="278"/>
        <v>0.74</v>
      </c>
      <c r="I1764" s="27">
        <f t="shared" si="279"/>
        <v>140</v>
      </c>
      <c r="J1764" s="27">
        <f t="shared" si="273"/>
        <v>103296.41613549154</v>
      </c>
      <c r="K1764" s="27">
        <f t="shared" si="274"/>
        <v>1.4123404606131913E-4</v>
      </c>
    </row>
    <row r="1765" spans="1:11">
      <c r="A1765" s="27">
        <v>1764</v>
      </c>
      <c r="B1765" s="27">
        <f t="shared" si="270"/>
        <v>0.92315999999999998</v>
      </c>
      <c r="C1765" s="27">
        <f t="shared" si="275"/>
        <v>110</v>
      </c>
      <c r="D1765" s="27">
        <f t="shared" si="276"/>
        <v>42</v>
      </c>
      <c r="E1765" s="27">
        <f t="shared" si="277"/>
        <v>4</v>
      </c>
      <c r="F1765" s="27">
        <f t="shared" si="271"/>
        <v>0.33874023074381154</v>
      </c>
      <c r="G1765" s="27">
        <f t="shared" si="272"/>
        <v>1.9147512592899518E-4</v>
      </c>
      <c r="H1765" s="27">
        <f t="shared" si="278"/>
        <v>0.74</v>
      </c>
      <c r="I1765" s="27">
        <f t="shared" si="279"/>
        <v>140</v>
      </c>
      <c r="J1765" s="27">
        <f t="shared" si="273"/>
        <v>103358.44708435566</v>
      </c>
      <c r="K1765" s="27">
        <f t="shared" si="274"/>
        <v>1.413781918543592E-4</v>
      </c>
    </row>
    <row r="1766" spans="1:11">
      <c r="A1766" s="27">
        <v>1765</v>
      </c>
      <c r="B1766" s="27">
        <f t="shared" si="270"/>
        <v>0.9236833333333333</v>
      </c>
      <c r="C1766" s="27">
        <f t="shared" si="275"/>
        <v>110</v>
      </c>
      <c r="D1766" s="27">
        <f t="shared" si="276"/>
        <v>42</v>
      </c>
      <c r="E1766" s="27">
        <f t="shared" si="277"/>
        <v>4</v>
      </c>
      <c r="F1766" s="27">
        <f t="shared" si="271"/>
        <v>0.3389514238795347</v>
      </c>
      <c r="G1766" s="27">
        <f t="shared" si="272"/>
        <v>1.9159450422713572E-4</v>
      </c>
      <c r="H1766" s="27">
        <f t="shared" si="278"/>
        <v>0.74</v>
      </c>
      <c r="I1766" s="27">
        <f t="shared" si="279"/>
        <v>140</v>
      </c>
      <c r="J1766" s="27">
        <f t="shared" si="273"/>
        <v>103420.44374293029</v>
      </c>
      <c r="K1766" s="27">
        <f t="shared" si="274"/>
        <v>1.4152232240755401E-4</v>
      </c>
    </row>
    <row r="1767" spans="1:11">
      <c r="A1767" s="27">
        <v>1766</v>
      </c>
      <c r="B1767" s="27">
        <f t="shared" si="270"/>
        <v>0.92420666666666662</v>
      </c>
      <c r="C1767" s="27">
        <f t="shared" si="275"/>
        <v>110</v>
      </c>
      <c r="D1767" s="27">
        <f t="shared" si="276"/>
        <v>42</v>
      </c>
      <c r="E1767" s="27">
        <f t="shared" si="277"/>
        <v>4</v>
      </c>
      <c r="F1767" s="27">
        <f t="shared" si="271"/>
        <v>0.33916250586250346</v>
      </c>
      <c r="G1767" s="27">
        <f t="shared" si="272"/>
        <v>1.9171381969545649E-4</v>
      </c>
      <c r="H1767" s="27">
        <f t="shared" si="278"/>
        <v>0.74</v>
      </c>
      <c r="I1767" s="27">
        <f t="shared" si="279"/>
        <v>140</v>
      </c>
      <c r="J1767" s="27">
        <f t="shared" si="273"/>
        <v>103482.40607142537</v>
      </c>
      <c r="K1767" s="27">
        <f t="shared" si="274"/>
        <v>1.4166643751613168E-4</v>
      </c>
    </row>
    <row r="1768" spans="1:11">
      <c r="A1768" s="27">
        <v>1767</v>
      </c>
      <c r="B1768" s="27">
        <f t="shared" si="270"/>
        <v>0.92473000000000005</v>
      </c>
      <c r="C1768" s="27">
        <f t="shared" si="275"/>
        <v>110</v>
      </c>
      <c r="D1768" s="27">
        <f t="shared" si="276"/>
        <v>42</v>
      </c>
      <c r="E1768" s="27">
        <f t="shared" si="277"/>
        <v>4</v>
      </c>
      <c r="F1768" s="27">
        <f t="shared" si="271"/>
        <v>0.33937347654441807</v>
      </c>
      <c r="G1768" s="27">
        <f t="shared" si="272"/>
        <v>1.9183307225013015E-4</v>
      </c>
      <c r="H1768" s="27">
        <f t="shared" si="278"/>
        <v>0.74</v>
      </c>
      <c r="I1768" s="27">
        <f t="shared" si="279"/>
        <v>140</v>
      </c>
      <c r="J1768" s="27">
        <f t="shared" si="273"/>
        <v>103544.33403008981</v>
      </c>
      <c r="K1768" s="27">
        <f t="shared" si="274"/>
        <v>1.4181053697532843E-4</v>
      </c>
    </row>
    <row r="1769" spans="1:11">
      <c r="A1769" s="27">
        <v>1768</v>
      </c>
      <c r="B1769" s="27">
        <f t="shared" si="270"/>
        <v>0.92525333333333337</v>
      </c>
      <c r="C1769" s="27">
        <f t="shared" si="275"/>
        <v>110</v>
      </c>
      <c r="D1769" s="27">
        <f t="shared" si="276"/>
        <v>42</v>
      </c>
      <c r="E1769" s="27">
        <f t="shared" si="277"/>
        <v>4</v>
      </c>
      <c r="F1769" s="27">
        <f t="shared" si="271"/>
        <v>0.33958433577711639</v>
      </c>
      <c r="G1769" s="27">
        <f t="shared" si="272"/>
        <v>1.9195226180740693E-4</v>
      </c>
      <c r="H1769" s="27">
        <f t="shared" si="278"/>
        <v>0.74</v>
      </c>
      <c r="I1769" s="27">
        <f t="shared" si="279"/>
        <v>140</v>
      </c>
      <c r="J1769" s="27">
        <f t="shared" si="273"/>
        <v>103606.22757921139</v>
      </c>
      <c r="K1769" s="27">
        <f t="shared" si="274"/>
        <v>1.4195462058038869E-4</v>
      </c>
    </row>
    <row r="1770" spans="1:11">
      <c r="A1770" s="27">
        <v>1769</v>
      </c>
      <c r="B1770" s="27">
        <f t="shared" si="270"/>
        <v>0.92577666666666669</v>
      </c>
      <c r="C1770" s="27">
        <f t="shared" si="275"/>
        <v>110</v>
      </c>
      <c r="D1770" s="27">
        <f t="shared" si="276"/>
        <v>42</v>
      </c>
      <c r="E1770" s="27">
        <f t="shared" si="277"/>
        <v>4</v>
      </c>
      <c r="F1770" s="27">
        <f t="shared" si="271"/>
        <v>0.33979508341257347</v>
      </c>
      <c r="G1770" s="27">
        <f t="shared" si="272"/>
        <v>1.9207138828361491E-4</v>
      </c>
      <c r="H1770" s="27">
        <f t="shared" si="278"/>
        <v>0.74</v>
      </c>
      <c r="I1770" s="27">
        <f t="shared" si="279"/>
        <v>140</v>
      </c>
      <c r="J1770" s="27">
        <f t="shared" si="273"/>
        <v>103668.0866791171</v>
      </c>
      <c r="K1770" s="27">
        <f t="shared" si="274"/>
        <v>1.4209868812656607E-4</v>
      </c>
    </row>
    <row r="1771" spans="1:11">
      <c r="A1771" s="27">
        <v>1770</v>
      </c>
      <c r="B1771" s="27">
        <f t="shared" si="270"/>
        <v>0.92630000000000001</v>
      </c>
      <c r="C1771" s="27">
        <f t="shared" si="275"/>
        <v>110</v>
      </c>
      <c r="D1771" s="27">
        <f t="shared" si="276"/>
        <v>42</v>
      </c>
      <c r="E1771" s="27">
        <f t="shared" si="277"/>
        <v>4</v>
      </c>
      <c r="F1771" s="27">
        <f t="shared" si="271"/>
        <v>0.34000571930290185</v>
      </c>
      <c r="G1771" s="27">
        <f t="shared" si="272"/>
        <v>1.9219045159515964E-4</v>
      </c>
      <c r="H1771" s="27">
        <f t="shared" si="278"/>
        <v>0.74</v>
      </c>
      <c r="I1771" s="27">
        <f t="shared" si="279"/>
        <v>140</v>
      </c>
      <c r="J1771" s="27">
        <f t="shared" si="273"/>
        <v>103729.91129017273</v>
      </c>
      <c r="K1771" s="27">
        <f t="shared" si="274"/>
        <v>1.4224273940912301E-4</v>
      </c>
    </row>
    <row r="1772" spans="1:11">
      <c r="A1772" s="27">
        <v>1771</v>
      </c>
      <c r="B1772" s="27">
        <f t="shared" si="270"/>
        <v>0.92682333333333333</v>
      </c>
      <c r="C1772" s="27">
        <f t="shared" si="275"/>
        <v>110</v>
      </c>
      <c r="D1772" s="27">
        <f t="shared" si="276"/>
        <v>42</v>
      </c>
      <c r="E1772" s="27">
        <f t="shared" si="277"/>
        <v>4</v>
      </c>
      <c r="F1772" s="27">
        <f t="shared" si="271"/>
        <v>0.34021624330035094</v>
      </c>
      <c r="G1772" s="27">
        <f t="shared" si="272"/>
        <v>1.9230945165852421E-4</v>
      </c>
      <c r="H1772" s="27">
        <f t="shared" si="278"/>
        <v>0.74</v>
      </c>
      <c r="I1772" s="27">
        <f t="shared" si="279"/>
        <v>140</v>
      </c>
      <c r="J1772" s="27">
        <f t="shared" si="273"/>
        <v>103791.70137278306</v>
      </c>
      <c r="K1772" s="27">
        <f t="shared" si="274"/>
        <v>1.4238677422333151E-4</v>
      </c>
    </row>
    <row r="1773" spans="1:11">
      <c r="A1773" s="27">
        <v>1772</v>
      </c>
      <c r="B1773" s="27">
        <f t="shared" si="270"/>
        <v>0.92734666666666665</v>
      </c>
      <c r="C1773" s="27">
        <f t="shared" si="275"/>
        <v>110</v>
      </c>
      <c r="D1773" s="27">
        <f t="shared" si="276"/>
        <v>42</v>
      </c>
      <c r="E1773" s="27">
        <f t="shared" si="277"/>
        <v>4</v>
      </c>
      <c r="F1773" s="27">
        <f t="shared" si="271"/>
        <v>0.34042665525730736</v>
      </c>
      <c r="G1773" s="27">
        <f t="shared" si="272"/>
        <v>1.9242838839026919E-4</v>
      </c>
      <c r="H1773" s="27">
        <f t="shared" si="278"/>
        <v>0.74</v>
      </c>
      <c r="I1773" s="27">
        <f t="shared" si="279"/>
        <v>140</v>
      </c>
      <c r="J1773" s="27">
        <f t="shared" si="273"/>
        <v>103853.45688739173</v>
      </c>
      <c r="K1773" s="27">
        <f t="shared" si="274"/>
        <v>1.4253079236447328E-4</v>
      </c>
    </row>
    <row r="1774" spans="1:11">
      <c r="A1774" s="27">
        <v>1773</v>
      </c>
      <c r="B1774" s="27">
        <f t="shared" si="270"/>
        <v>0.92786999999999997</v>
      </c>
      <c r="C1774" s="27">
        <f t="shared" si="275"/>
        <v>110</v>
      </c>
      <c r="D1774" s="27">
        <f t="shared" si="276"/>
        <v>42</v>
      </c>
      <c r="E1774" s="27">
        <f t="shared" si="277"/>
        <v>4</v>
      </c>
      <c r="F1774" s="27">
        <f t="shared" si="271"/>
        <v>0.34063695502629521</v>
      </c>
      <c r="G1774" s="27">
        <f t="shared" si="272"/>
        <v>1.9254726170703272E-4</v>
      </c>
      <c r="H1774" s="27">
        <f t="shared" si="278"/>
        <v>0.74</v>
      </c>
      <c r="I1774" s="27">
        <f t="shared" si="279"/>
        <v>140</v>
      </c>
      <c r="J1774" s="27">
        <f t="shared" si="273"/>
        <v>103915.17779448132</v>
      </c>
      <c r="K1774" s="27">
        <f t="shared" si="274"/>
        <v>1.4267479362784023E-4</v>
      </c>
    </row>
    <row r="1775" spans="1:11">
      <c r="A1775" s="27">
        <v>1774</v>
      </c>
      <c r="B1775" s="27">
        <f t="shared" si="270"/>
        <v>0.92839333333333329</v>
      </c>
      <c r="C1775" s="27">
        <f t="shared" si="275"/>
        <v>110</v>
      </c>
      <c r="D1775" s="27">
        <f t="shared" si="276"/>
        <v>42</v>
      </c>
      <c r="E1775" s="27">
        <f t="shared" si="277"/>
        <v>4</v>
      </c>
      <c r="F1775" s="27">
        <f t="shared" si="271"/>
        <v>0.34084714245997494</v>
      </c>
      <c r="G1775" s="27">
        <f t="shared" si="272"/>
        <v>1.926660715255304E-4</v>
      </c>
      <c r="H1775" s="27">
        <f t="shared" si="278"/>
        <v>0.74</v>
      </c>
      <c r="I1775" s="27">
        <f t="shared" si="279"/>
        <v>140</v>
      </c>
      <c r="J1775" s="27">
        <f t="shared" si="273"/>
        <v>103976.86405457322</v>
      </c>
      <c r="K1775" s="27">
        <f t="shared" si="274"/>
        <v>1.4281877780873483E-4</v>
      </c>
    </row>
    <row r="1776" spans="1:11">
      <c r="A1776" s="27">
        <v>1775</v>
      </c>
      <c r="B1776" s="27">
        <f t="shared" si="270"/>
        <v>0.92891666666666661</v>
      </c>
      <c r="C1776" s="27">
        <f t="shared" si="275"/>
        <v>110</v>
      </c>
      <c r="D1776" s="27">
        <f t="shared" si="276"/>
        <v>42</v>
      </c>
      <c r="E1776" s="27">
        <f t="shared" si="277"/>
        <v>4</v>
      </c>
      <c r="F1776" s="27">
        <f t="shared" si="271"/>
        <v>0.34105721741114475</v>
      </c>
      <c r="G1776" s="27">
        <f t="shared" si="272"/>
        <v>1.9278481776255531E-4</v>
      </c>
      <c r="H1776" s="27">
        <f t="shared" si="278"/>
        <v>0.74</v>
      </c>
      <c r="I1776" s="27">
        <f t="shared" si="279"/>
        <v>140</v>
      </c>
      <c r="J1776" s="27">
        <f t="shared" si="273"/>
        <v>104038.51562822776</v>
      </c>
      <c r="K1776" s="27">
        <f t="shared" si="274"/>
        <v>1.4296274470247048E-4</v>
      </c>
    </row>
    <row r="1777" spans="1:11">
      <c r="A1777" s="27">
        <v>1776</v>
      </c>
      <c r="B1777" s="27">
        <f t="shared" si="270"/>
        <v>0.92944000000000004</v>
      </c>
      <c r="C1777" s="27">
        <f t="shared" si="275"/>
        <v>110</v>
      </c>
      <c r="D1777" s="27">
        <f t="shared" si="276"/>
        <v>42</v>
      </c>
      <c r="E1777" s="27">
        <f t="shared" si="277"/>
        <v>4</v>
      </c>
      <c r="F1777" s="27">
        <f t="shared" si="271"/>
        <v>0.34126717973273901</v>
      </c>
      <c r="G1777" s="27">
        <f t="shared" si="272"/>
        <v>1.929035003349776E-4</v>
      </c>
      <c r="H1777" s="27">
        <f t="shared" si="278"/>
        <v>0.74</v>
      </c>
      <c r="I1777" s="27">
        <f t="shared" si="279"/>
        <v>140</v>
      </c>
      <c r="J1777" s="27">
        <f t="shared" si="273"/>
        <v>104100.13247604396</v>
      </c>
      <c r="K1777" s="27">
        <f t="shared" si="274"/>
        <v>1.4310669410437144E-4</v>
      </c>
    </row>
    <row r="1778" spans="1:11">
      <c r="A1778" s="27">
        <v>1777</v>
      </c>
      <c r="B1778" s="27">
        <f t="shared" si="270"/>
        <v>0.92996333333333336</v>
      </c>
      <c r="C1778" s="27">
        <f t="shared" si="275"/>
        <v>110</v>
      </c>
      <c r="D1778" s="27">
        <f t="shared" si="276"/>
        <v>42</v>
      </c>
      <c r="E1778" s="27">
        <f t="shared" si="277"/>
        <v>4</v>
      </c>
      <c r="F1778" s="27">
        <f t="shared" si="271"/>
        <v>0.34147702927782964</v>
      </c>
      <c r="G1778" s="27">
        <f t="shared" si="272"/>
        <v>1.9302211915974533E-4</v>
      </c>
      <c r="H1778" s="27">
        <f t="shared" si="278"/>
        <v>0.74</v>
      </c>
      <c r="I1778" s="27">
        <f t="shared" si="279"/>
        <v>140</v>
      </c>
      <c r="J1778" s="27">
        <f t="shared" si="273"/>
        <v>104161.71455865972</v>
      </c>
      <c r="K1778" s="27">
        <f t="shared" si="274"/>
        <v>1.4325062580977386E-4</v>
      </c>
    </row>
    <row r="1779" spans="1:11">
      <c r="A1779" s="27">
        <v>1778</v>
      </c>
      <c r="B1779" s="27">
        <f t="shared" si="270"/>
        <v>0.93048666666666668</v>
      </c>
      <c r="C1779" s="27">
        <f t="shared" si="275"/>
        <v>110</v>
      </c>
      <c r="D1779" s="27">
        <f t="shared" si="276"/>
        <v>42</v>
      </c>
      <c r="E1779" s="27">
        <f t="shared" si="277"/>
        <v>4</v>
      </c>
      <c r="F1779" s="27">
        <f t="shared" si="271"/>
        <v>0.34168676589962493</v>
      </c>
      <c r="G1779" s="27">
        <f t="shared" si="272"/>
        <v>1.9314067415388339E-4</v>
      </c>
      <c r="H1779" s="27">
        <f t="shared" si="278"/>
        <v>0.74</v>
      </c>
      <c r="I1779" s="27">
        <f t="shared" si="279"/>
        <v>140</v>
      </c>
      <c r="J1779" s="27">
        <f t="shared" si="273"/>
        <v>104223.26183675171</v>
      </c>
      <c r="K1779" s="27">
        <f t="shared" si="274"/>
        <v>1.4339453961402559E-4</v>
      </c>
    </row>
    <row r="1780" spans="1:11">
      <c r="A1780" s="27">
        <v>1779</v>
      </c>
      <c r="B1780" s="27">
        <f t="shared" si="270"/>
        <v>0.93101</v>
      </c>
      <c r="C1780" s="27">
        <f t="shared" si="275"/>
        <v>110</v>
      </c>
      <c r="D1780" s="27">
        <f t="shared" si="276"/>
        <v>42</v>
      </c>
      <c r="E1780" s="27">
        <f t="shared" si="277"/>
        <v>4</v>
      </c>
      <c r="F1780" s="27">
        <f t="shared" si="271"/>
        <v>0.34189638945147005</v>
      </c>
      <c r="G1780" s="27">
        <f t="shared" si="272"/>
        <v>1.9325916523449434E-4</v>
      </c>
      <c r="H1780" s="27">
        <f t="shared" si="278"/>
        <v>0.74</v>
      </c>
      <c r="I1780" s="27">
        <f t="shared" si="279"/>
        <v>140</v>
      </c>
      <c r="J1780" s="27">
        <f t="shared" si="273"/>
        <v>104284.77427103536</v>
      </c>
      <c r="K1780" s="27">
        <f t="shared" si="274"/>
        <v>1.4353843531248673E-4</v>
      </c>
    </row>
    <row r="1781" spans="1:11">
      <c r="A1781" s="27">
        <v>1780</v>
      </c>
      <c r="B1781" s="27">
        <f t="shared" si="270"/>
        <v>0.93153333333333332</v>
      </c>
      <c r="C1781" s="27">
        <f t="shared" si="275"/>
        <v>110</v>
      </c>
      <c r="D1781" s="27">
        <f t="shared" si="276"/>
        <v>42</v>
      </c>
      <c r="E1781" s="27">
        <f t="shared" si="277"/>
        <v>4</v>
      </c>
      <c r="F1781" s="27">
        <f t="shared" si="271"/>
        <v>0.34210589978684691</v>
      </c>
      <c r="G1781" s="27">
        <f t="shared" si="272"/>
        <v>1.9337759231875779E-4</v>
      </c>
      <c r="H1781" s="27">
        <f t="shared" si="278"/>
        <v>0.74</v>
      </c>
      <c r="I1781" s="27">
        <f t="shared" si="279"/>
        <v>140</v>
      </c>
      <c r="J1781" s="27">
        <f t="shared" si="273"/>
        <v>104346.25182226476</v>
      </c>
      <c r="K1781" s="27">
        <f t="shared" si="274"/>
        <v>1.4368231270052998E-4</v>
      </c>
    </row>
    <row r="1782" spans="1:11">
      <c r="A1782" s="27">
        <v>1781</v>
      </c>
      <c r="B1782" s="27">
        <f t="shared" si="270"/>
        <v>0.93205666666666664</v>
      </c>
      <c r="C1782" s="27">
        <f t="shared" si="275"/>
        <v>110</v>
      </c>
      <c r="D1782" s="27">
        <f t="shared" si="276"/>
        <v>42</v>
      </c>
      <c r="E1782" s="27">
        <f t="shared" si="277"/>
        <v>4</v>
      </c>
      <c r="F1782" s="27">
        <f t="shared" si="271"/>
        <v>0.34231529675937411</v>
      </c>
      <c r="G1782" s="27">
        <f t="shared" si="272"/>
        <v>1.9349595532393068E-4</v>
      </c>
      <c r="H1782" s="27">
        <f t="shared" si="278"/>
        <v>0.74</v>
      </c>
      <c r="I1782" s="27">
        <f t="shared" si="279"/>
        <v>140</v>
      </c>
      <c r="J1782" s="27">
        <f t="shared" si="273"/>
        <v>104407.69445123282</v>
      </c>
      <c r="K1782" s="27">
        <f t="shared" si="274"/>
        <v>1.4382617157354097E-4</v>
      </c>
    </row>
    <row r="1783" spans="1:11">
      <c r="A1783" s="27">
        <v>1782</v>
      </c>
      <c r="B1783" s="27">
        <f t="shared" si="270"/>
        <v>0.93257999999999996</v>
      </c>
      <c r="C1783" s="27">
        <f t="shared" si="275"/>
        <v>110</v>
      </c>
      <c r="D1783" s="27">
        <f t="shared" si="276"/>
        <v>42</v>
      </c>
      <c r="E1783" s="27">
        <f t="shared" si="277"/>
        <v>4</v>
      </c>
      <c r="F1783" s="27">
        <f t="shared" si="271"/>
        <v>0.34252458022280685</v>
      </c>
      <c r="G1783" s="27">
        <f t="shared" si="272"/>
        <v>1.9361425416734718E-4</v>
      </c>
      <c r="H1783" s="27">
        <f t="shared" si="278"/>
        <v>0.74</v>
      </c>
      <c r="I1783" s="27">
        <f t="shared" si="279"/>
        <v>140</v>
      </c>
      <c r="J1783" s="27">
        <f t="shared" si="273"/>
        <v>104469.10211877104</v>
      </c>
      <c r="K1783" s="27">
        <f t="shared" si="274"/>
        <v>1.4397001172691864E-4</v>
      </c>
    </row>
    <row r="1784" spans="1:11">
      <c r="A1784" s="27">
        <v>1783</v>
      </c>
      <c r="B1784" s="27">
        <f t="shared" si="270"/>
        <v>0.93310333333333328</v>
      </c>
      <c r="C1784" s="27">
        <f t="shared" si="275"/>
        <v>110</v>
      </c>
      <c r="D1784" s="27">
        <f t="shared" si="276"/>
        <v>42</v>
      </c>
      <c r="E1784" s="27">
        <f t="shared" si="277"/>
        <v>4</v>
      </c>
      <c r="F1784" s="27">
        <f t="shared" si="271"/>
        <v>0.34273375003103695</v>
      </c>
      <c r="G1784" s="27">
        <f t="shared" si="272"/>
        <v>1.9373248876641873E-4</v>
      </c>
      <c r="H1784" s="27">
        <f t="shared" si="278"/>
        <v>0.74</v>
      </c>
      <c r="I1784" s="27">
        <f t="shared" si="279"/>
        <v>140</v>
      </c>
      <c r="J1784" s="27">
        <f t="shared" si="273"/>
        <v>104530.47478574965</v>
      </c>
      <c r="K1784" s="27">
        <f t="shared" si="274"/>
        <v>1.4411383295607547E-4</v>
      </c>
    </row>
    <row r="1785" spans="1:11">
      <c r="A1785" s="27">
        <v>1784</v>
      </c>
      <c r="B1785" s="27">
        <f t="shared" si="270"/>
        <v>0.93362666666666672</v>
      </c>
      <c r="C1785" s="27">
        <f t="shared" si="275"/>
        <v>110</v>
      </c>
      <c r="D1785" s="27">
        <f t="shared" si="276"/>
        <v>42</v>
      </c>
      <c r="E1785" s="27">
        <f t="shared" si="277"/>
        <v>4</v>
      </c>
      <c r="F1785" s="27">
        <f t="shared" si="271"/>
        <v>0.34294280603809241</v>
      </c>
      <c r="G1785" s="27">
        <f t="shared" si="272"/>
        <v>1.9385065903863372E-4</v>
      </c>
      <c r="H1785" s="27">
        <f t="shared" si="278"/>
        <v>0.74</v>
      </c>
      <c r="I1785" s="27">
        <f t="shared" si="279"/>
        <v>140</v>
      </c>
      <c r="J1785" s="27">
        <f t="shared" si="273"/>
        <v>104591.81241307747</v>
      </c>
      <c r="K1785" s="27">
        <f t="shared" si="274"/>
        <v>1.4425763505643795E-4</v>
      </c>
    </row>
    <row r="1786" spans="1:11">
      <c r="A1786" s="27">
        <v>1785</v>
      </c>
      <c r="B1786" s="27">
        <f t="shared" si="270"/>
        <v>0.93415000000000004</v>
      </c>
      <c r="C1786" s="27">
        <f t="shared" si="275"/>
        <v>110</v>
      </c>
      <c r="D1786" s="27">
        <f t="shared" si="276"/>
        <v>42</v>
      </c>
      <c r="E1786" s="27">
        <f t="shared" si="277"/>
        <v>4</v>
      </c>
      <c r="F1786" s="27">
        <f t="shared" si="271"/>
        <v>0.34315174809813787</v>
      </c>
      <c r="G1786" s="27">
        <f t="shared" si="272"/>
        <v>1.9396876490155768E-4</v>
      </c>
      <c r="H1786" s="27">
        <f t="shared" si="278"/>
        <v>0.74</v>
      </c>
      <c r="I1786" s="27">
        <f t="shared" si="279"/>
        <v>140</v>
      </c>
      <c r="J1786" s="27">
        <f t="shared" si="273"/>
        <v>104653.11496170198</v>
      </c>
      <c r="K1786" s="27">
        <f t="shared" si="274"/>
        <v>1.4440141782344669E-4</v>
      </c>
    </row>
    <row r="1787" spans="1:11">
      <c r="A1787" s="27">
        <v>1786</v>
      </c>
      <c r="B1787" s="27">
        <f t="shared" si="270"/>
        <v>0.93467333333333336</v>
      </c>
      <c r="C1787" s="27">
        <f t="shared" si="275"/>
        <v>110</v>
      </c>
      <c r="D1787" s="27">
        <f t="shared" si="276"/>
        <v>42</v>
      </c>
      <c r="E1787" s="27">
        <f t="shared" si="277"/>
        <v>4</v>
      </c>
      <c r="F1787" s="27">
        <f t="shared" si="271"/>
        <v>0.34336057606547449</v>
      </c>
      <c r="G1787" s="27">
        <f t="shared" si="272"/>
        <v>1.9408680627283349E-4</v>
      </c>
      <c r="H1787" s="27">
        <f t="shared" si="278"/>
        <v>0.74</v>
      </c>
      <c r="I1787" s="27">
        <f t="shared" si="279"/>
        <v>140</v>
      </c>
      <c r="J1787" s="27">
        <f t="shared" si="273"/>
        <v>104714.38239260926</v>
      </c>
      <c r="K1787" s="27">
        <f t="shared" si="274"/>
        <v>1.4454518105255724E-4</v>
      </c>
    </row>
    <row r="1788" spans="1:11">
      <c r="A1788" s="27">
        <v>1787</v>
      </c>
      <c r="B1788" s="27">
        <f t="shared" si="270"/>
        <v>0.93519666666666668</v>
      </c>
      <c r="C1788" s="27">
        <f t="shared" si="275"/>
        <v>110</v>
      </c>
      <c r="D1788" s="27">
        <f t="shared" si="276"/>
        <v>42</v>
      </c>
      <c r="E1788" s="27">
        <f t="shared" si="277"/>
        <v>4</v>
      </c>
      <c r="F1788" s="27">
        <f t="shared" si="271"/>
        <v>0.3435692897945396</v>
      </c>
      <c r="G1788" s="27">
        <f t="shared" si="272"/>
        <v>1.9420478307018084E-4</v>
      </c>
      <c r="H1788" s="27">
        <f t="shared" si="278"/>
        <v>0.74</v>
      </c>
      <c r="I1788" s="27">
        <f t="shared" si="279"/>
        <v>140</v>
      </c>
      <c r="J1788" s="27">
        <f t="shared" si="273"/>
        <v>104775.61466682389</v>
      </c>
      <c r="K1788" s="27">
        <f t="shared" si="274"/>
        <v>1.4468892453924003E-4</v>
      </c>
    </row>
    <row r="1789" spans="1:11">
      <c r="A1789" s="27">
        <v>1788</v>
      </c>
      <c r="B1789" s="27">
        <f t="shared" si="270"/>
        <v>0.93572</v>
      </c>
      <c r="C1789" s="27">
        <f t="shared" si="275"/>
        <v>110</v>
      </c>
      <c r="D1789" s="27">
        <f t="shared" si="276"/>
        <v>42</v>
      </c>
      <c r="E1789" s="27">
        <f t="shared" si="277"/>
        <v>4</v>
      </c>
      <c r="F1789" s="27">
        <f t="shared" si="271"/>
        <v>0.34377788913990698</v>
      </c>
      <c r="G1789" s="27">
        <f t="shared" si="272"/>
        <v>1.9432269521139656E-4</v>
      </c>
      <c r="H1789" s="27">
        <f t="shared" si="278"/>
        <v>0.74</v>
      </c>
      <c r="I1789" s="27">
        <f t="shared" si="279"/>
        <v>140</v>
      </c>
      <c r="J1789" s="27">
        <f t="shared" si="273"/>
        <v>104836.8117454092</v>
      </c>
      <c r="K1789" s="27">
        <f t="shared" si="274"/>
        <v>1.4483264807898076E-4</v>
      </c>
    </row>
    <row r="1790" spans="1:11">
      <c r="A1790" s="27">
        <v>1789</v>
      </c>
      <c r="B1790" s="27">
        <f t="shared" si="270"/>
        <v>0.93624333333333332</v>
      </c>
      <c r="C1790" s="27">
        <f t="shared" si="275"/>
        <v>110</v>
      </c>
      <c r="D1790" s="27">
        <f t="shared" si="276"/>
        <v>42</v>
      </c>
      <c r="E1790" s="27">
        <f t="shared" si="277"/>
        <v>4</v>
      </c>
      <c r="F1790" s="27">
        <f t="shared" si="271"/>
        <v>0.34398637395628645</v>
      </c>
      <c r="G1790" s="27">
        <f t="shared" si="272"/>
        <v>1.9444054261435451E-4</v>
      </c>
      <c r="H1790" s="27">
        <f t="shared" si="278"/>
        <v>0.74</v>
      </c>
      <c r="I1790" s="27">
        <f t="shared" si="279"/>
        <v>140</v>
      </c>
      <c r="J1790" s="27">
        <f t="shared" si="273"/>
        <v>104897.97358946681</v>
      </c>
      <c r="K1790" s="27">
        <f t="shared" si="274"/>
        <v>1.4497635146728079E-4</v>
      </c>
    </row>
    <row r="1791" spans="1:11">
      <c r="A1791" s="27">
        <v>1790</v>
      </c>
      <c r="B1791" s="27">
        <f t="shared" si="270"/>
        <v>0.93676666666666664</v>
      </c>
      <c r="C1791" s="27">
        <f t="shared" si="275"/>
        <v>110</v>
      </c>
      <c r="D1791" s="27">
        <f t="shared" si="276"/>
        <v>42</v>
      </c>
      <c r="E1791" s="27">
        <f t="shared" si="277"/>
        <v>4</v>
      </c>
      <c r="F1791" s="27">
        <f t="shared" si="271"/>
        <v>0.34419474409852391</v>
      </c>
      <c r="G1791" s="27">
        <f t="shared" si="272"/>
        <v>1.9455832519700545E-4</v>
      </c>
      <c r="H1791" s="27">
        <f t="shared" si="278"/>
        <v>0.74</v>
      </c>
      <c r="I1791" s="27">
        <f t="shared" si="279"/>
        <v>140</v>
      </c>
      <c r="J1791" s="27">
        <f t="shared" si="273"/>
        <v>104959.10016013701</v>
      </c>
      <c r="K1791" s="27">
        <f t="shared" si="274"/>
        <v>1.4512003449965763E-4</v>
      </c>
    </row>
    <row r="1792" spans="1:11">
      <c r="A1792" s="27">
        <v>1791</v>
      </c>
      <c r="B1792" s="27">
        <f t="shared" si="270"/>
        <v>0.93728999999999996</v>
      </c>
      <c r="C1792" s="27">
        <f t="shared" si="275"/>
        <v>110</v>
      </c>
      <c r="D1792" s="27">
        <f t="shared" si="276"/>
        <v>42</v>
      </c>
      <c r="E1792" s="27">
        <f t="shared" si="277"/>
        <v>4</v>
      </c>
      <c r="F1792" s="27">
        <f t="shared" si="271"/>
        <v>0.34440299942160157</v>
      </c>
      <c r="G1792" s="27">
        <f t="shared" si="272"/>
        <v>1.9467604287737693E-4</v>
      </c>
      <c r="H1792" s="27">
        <f t="shared" si="278"/>
        <v>0.74</v>
      </c>
      <c r="I1792" s="27">
        <f t="shared" si="279"/>
        <v>140</v>
      </c>
      <c r="J1792" s="27">
        <f t="shared" si="273"/>
        <v>105020.19141859848</v>
      </c>
      <c r="K1792" s="27">
        <f t="shared" si="274"/>
        <v>1.4526369697164502E-4</v>
      </c>
    </row>
    <row r="1793" spans="1:11">
      <c r="A1793" s="27">
        <v>1792</v>
      </c>
      <c r="B1793" s="27">
        <f t="shared" si="270"/>
        <v>0.93781333333333339</v>
      </c>
      <c r="C1793" s="27">
        <f t="shared" si="275"/>
        <v>110</v>
      </c>
      <c r="D1793" s="27">
        <f t="shared" si="276"/>
        <v>42</v>
      </c>
      <c r="E1793" s="27">
        <f t="shared" si="277"/>
        <v>4</v>
      </c>
      <c r="F1793" s="27">
        <f t="shared" si="271"/>
        <v>0.34461113978063801</v>
      </c>
      <c r="G1793" s="27">
        <f t="shared" si="272"/>
        <v>1.9479369557357396E-4</v>
      </c>
      <c r="H1793" s="27">
        <f t="shared" si="278"/>
        <v>0.74</v>
      </c>
      <c r="I1793" s="27">
        <f t="shared" si="279"/>
        <v>140</v>
      </c>
      <c r="J1793" s="27">
        <f t="shared" si="273"/>
        <v>105081.24732606851</v>
      </c>
      <c r="K1793" s="27">
        <f t="shared" si="274"/>
        <v>1.4540733867879355E-4</v>
      </c>
    </row>
    <row r="1794" spans="1:11">
      <c r="A1794" s="27">
        <v>1793</v>
      </c>
      <c r="B1794" s="27">
        <f t="shared" ref="B1794:B1857" si="280">3.14/6000*A1794</f>
        <v>0.93833666666666671</v>
      </c>
      <c r="C1794" s="27">
        <f t="shared" si="275"/>
        <v>110</v>
      </c>
      <c r="D1794" s="27">
        <f t="shared" si="276"/>
        <v>42</v>
      </c>
      <c r="E1794" s="27">
        <f t="shared" si="277"/>
        <v>4</v>
      </c>
      <c r="F1794" s="27">
        <f t="shared" ref="F1794:F1857" si="281">1.414*C1794*SIN(B1794)*SIN(B1794)/(1.414*C1794*SIN(B1794)+E1794*D1794)</f>
        <v>0.34481916503088705</v>
      </c>
      <c r="G1794" s="27">
        <f t="shared" ref="G1794:G1857" si="282">SIN(B1794)*SIN(B1794)*D1794*E1794/(1.414*C1794*SIN(B1794)+D1794*E1794)*3.14/6000</f>
        <v>1.9491128320377779E-4</v>
      </c>
      <c r="H1794" s="27">
        <f t="shared" si="278"/>
        <v>0.74</v>
      </c>
      <c r="I1794" s="27">
        <f t="shared" si="279"/>
        <v>140</v>
      </c>
      <c r="J1794" s="27">
        <f t="shared" ref="J1794:J1857" si="283">1.414*I1794*SIN(B1794)*1.414*I1794*SIN(B1794)/(1.414*I1794*SIN(B1794)+E1794*D1794)/(H1794/1000)</f>
        <v>105142.26784380268</v>
      </c>
      <c r="K1794" s="27">
        <f t="shared" ref="K1794:K1857" si="284">SIN(B1794)*SIN(B1794)*1.414*C1794*SIN(B1794)/(1.414*C1794*SIN(B1794)+E1794*D1794)*3.14/6000</f>
        <v>1.4555095941667069E-4</v>
      </c>
    </row>
    <row r="1795" spans="1:11">
      <c r="A1795" s="27">
        <v>1794</v>
      </c>
      <c r="B1795" s="27">
        <f t="shared" si="280"/>
        <v>0.93886000000000003</v>
      </c>
      <c r="C1795" s="27">
        <f t="shared" ref="C1795:C1858" si="285">C1794</f>
        <v>110</v>
      </c>
      <c r="D1795" s="27">
        <f t="shared" ref="D1795:D1858" si="286">D1794</f>
        <v>42</v>
      </c>
      <c r="E1795" s="27">
        <f t="shared" ref="E1795:E1858" si="287">E1794</f>
        <v>4</v>
      </c>
      <c r="F1795" s="27">
        <f t="shared" si="281"/>
        <v>0.34502707502773927</v>
      </c>
      <c r="G1795" s="27">
        <f t="shared" si="282"/>
        <v>1.9502880568624689E-4</v>
      </c>
      <c r="H1795" s="27">
        <f t="shared" ref="H1795:H1858" si="288">H1794</f>
        <v>0.74</v>
      </c>
      <c r="I1795" s="27">
        <f t="shared" ref="I1795:I1858" si="289">I1794</f>
        <v>140</v>
      </c>
      <c r="J1795" s="27">
        <f t="shared" si="283"/>
        <v>105203.25293309509</v>
      </c>
      <c r="K1795" s="27">
        <f t="shared" si="284"/>
        <v>1.4569455898086158E-4</v>
      </c>
    </row>
    <row r="1796" spans="1:11">
      <c r="A1796" s="27">
        <v>1795</v>
      </c>
      <c r="B1796" s="27">
        <f t="shared" si="280"/>
        <v>0.93938333333333335</v>
      </c>
      <c r="C1796" s="27">
        <f t="shared" si="285"/>
        <v>110</v>
      </c>
      <c r="D1796" s="27">
        <f t="shared" si="286"/>
        <v>42</v>
      </c>
      <c r="E1796" s="27">
        <f t="shared" si="287"/>
        <v>4</v>
      </c>
      <c r="F1796" s="27">
        <f t="shared" si="281"/>
        <v>0.34523486962672056</v>
      </c>
      <c r="G1796" s="27">
        <f t="shared" si="282"/>
        <v>1.9514626293931644E-4</v>
      </c>
      <c r="H1796" s="27">
        <f t="shared" si="288"/>
        <v>0.74</v>
      </c>
      <c r="I1796" s="27">
        <f t="shared" si="289"/>
        <v>140</v>
      </c>
      <c r="J1796" s="27">
        <f t="shared" si="283"/>
        <v>105264.20255527823</v>
      </c>
      <c r="K1796" s="27">
        <f t="shared" si="284"/>
        <v>1.4583813716696878E-4</v>
      </c>
    </row>
    <row r="1797" spans="1:11">
      <c r="A1797" s="27">
        <v>1796</v>
      </c>
      <c r="B1797" s="27">
        <f t="shared" si="280"/>
        <v>0.93990666666666667</v>
      </c>
      <c r="C1797" s="27">
        <f t="shared" si="285"/>
        <v>110</v>
      </c>
      <c r="D1797" s="27">
        <f t="shared" si="286"/>
        <v>42</v>
      </c>
      <c r="E1797" s="27">
        <f t="shared" si="287"/>
        <v>4</v>
      </c>
      <c r="F1797" s="27">
        <f t="shared" si="281"/>
        <v>0.34544254868349317</v>
      </c>
      <c r="G1797" s="27">
        <f t="shared" si="282"/>
        <v>1.9526365488139845E-4</v>
      </c>
      <c r="H1797" s="27">
        <f t="shared" si="288"/>
        <v>0.74</v>
      </c>
      <c r="I1797" s="27">
        <f t="shared" si="289"/>
        <v>140</v>
      </c>
      <c r="J1797" s="27">
        <f t="shared" si="283"/>
        <v>105325.11667172296</v>
      </c>
      <c r="K1797" s="27">
        <f t="shared" si="284"/>
        <v>1.4598169377061314E-4</v>
      </c>
    </row>
    <row r="1798" spans="1:11">
      <c r="A1798" s="27">
        <v>1797</v>
      </c>
      <c r="B1798" s="27">
        <f t="shared" si="280"/>
        <v>0.94042999999999999</v>
      </c>
      <c r="C1798" s="27">
        <f t="shared" si="285"/>
        <v>110</v>
      </c>
      <c r="D1798" s="27">
        <f t="shared" si="286"/>
        <v>42</v>
      </c>
      <c r="E1798" s="27">
        <f t="shared" si="287"/>
        <v>4</v>
      </c>
      <c r="F1798" s="27">
        <f t="shared" si="281"/>
        <v>0.3456501120538546</v>
      </c>
      <c r="G1798" s="27">
        <f t="shared" si="282"/>
        <v>1.9538098143098175E-4</v>
      </c>
      <c r="H1798" s="27">
        <f t="shared" si="288"/>
        <v>0.74</v>
      </c>
      <c r="I1798" s="27">
        <f t="shared" si="289"/>
        <v>140</v>
      </c>
      <c r="J1798" s="27">
        <f t="shared" si="283"/>
        <v>105385.99524383846</v>
      </c>
      <c r="K1798" s="27">
        <f t="shared" si="284"/>
        <v>1.4612522858743388E-4</v>
      </c>
    </row>
    <row r="1799" spans="1:11">
      <c r="A1799" s="27">
        <v>1798</v>
      </c>
      <c r="B1799" s="27">
        <f t="shared" si="280"/>
        <v>0.94095333333333331</v>
      </c>
      <c r="C1799" s="27">
        <f t="shared" si="285"/>
        <v>110</v>
      </c>
      <c r="D1799" s="27">
        <f t="shared" si="286"/>
        <v>42</v>
      </c>
      <c r="E1799" s="27">
        <f t="shared" si="287"/>
        <v>4</v>
      </c>
      <c r="F1799" s="27">
        <f t="shared" si="281"/>
        <v>0.34585755959373871</v>
      </c>
      <c r="G1799" s="27">
        <f t="shared" si="282"/>
        <v>1.954982425066318E-4</v>
      </c>
      <c r="H1799" s="27">
        <f t="shared" si="288"/>
        <v>0.74</v>
      </c>
      <c r="I1799" s="27">
        <f t="shared" si="289"/>
        <v>140</v>
      </c>
      <c r="J1799" s="27">
        <f t="shared" si="283"/>
        <v>105446.83823307235</v>
      </c>
      <c r="K1799" s="27">
        <f t="shared" si="284"/>
        <v>1.4626874141308906E-4</v>
      </c>
    </row>
    <row r="1800" spans="1:11">
      <c r="A1800" s="27">
        <v>1799</v>
      </c>
      <c r="B1800" s="27">
        <f t="shared" si="280"/>
        <v>0.94147666666666663</v>
      </c>
      <c r="C1800" s="27">
        <f t="shared" si="285"/>
        <v>110</v>
      </c>
      <c r="D1800" s="27">
        <f t="shared" si="286"/>
        <v>42</v>
      </c>
      <c r="E1800" s="27">
        <f t="shared" si="287"/>
        <v>4</v>
      </c>
      <c r="F1800" s="27">
        <f t="shared" si="281"/>
        <v>0.34606489115921452</v>
      </c>
      <c r="G1800" s="27">
        <f t="shared" si="282"/>
        <v>1.9561543802699074E-4</v>
      </c>
      <c r="H1800" s="27">
        <f t="shared" si="288"/>
        <v>0.74</v>
      </c>
      <c r="I1800" s="27">
        <f t="shared" si="289"/>
        <v>140</v>
      </c>
      <c r="J1800" s="27">
        <f t="shared" si="283"/>
        <v>105507.64560091049</v>
      </c>
      <c r="K1800" s="27">
        <f t="shared" si="284"/>
        <v>1.4641223204325571E-4</v>
      </c>
    </row>
    <row r="1801" spans="1:11">
      <c r="A1801" s="27">
        <v>1800</v>
      </c>
      <c r="B1801" s="27">
        <f t="shared" si="280"/>
        <v>0.94199999999999995</v>
      </c>
      <c r="C1801" s="27">
        <f t="shared" si="285"/>
        <v>110</v>
      </c>
      <c r="D1801" s="27">
        <f t="shared" si="286"/>
        <v>42</v>
      </c>
      <c r="E1801" s="27">
        <f t="shared" si="287"/>
        <v>4</v>
      </c>
      <c r="F1801" s="27">
        <f t="shared" si="281"/>
        <v>0.34627210660648705</v>
      </c>
      <c r="G1801" s="27">
        <f t="shared" si="282"/>
        <v>1.9573256791077757E-4</v>
      </c>
      <c r="H1801" s="27">
        <f t="shared" si="288"/>
        <v>0.74</v>
      </c>
      <c r="I1801" s="27">
        <f t="shared" si="289"/>
        <v>140</v>
      </c>
      <c r="J1801" s="27">
        <f t="shared" si="283"/>
        <v>105568.41730887705</v>
      </c>
      <c r="K1801" s="27">
        <f t="shared" si="284"/>
        <v>1.4655570027363043E-4</v>
      </c>
    </row>
    <row r="1802" spans="1:11">
      <c r="A1802" s="27">
        <v>1801</v>
      </c>
      <c r="B1802" s="27">
        <f t="shared" si="280"/>
        <v>0.94252333333333338</v>
      </c>
      <c r="C1802" s="27">
        <f t="shared" si="285"/>
        <v>110</v>
      </c>
      <c r="D1802" s="27">
        <f t="shared" si="286"/>
        <v>42</v>
      </c>
      <c r="E1802" s="27">
        <f t="shared" si="287"/>
        <v>4</v>
      </c>
      <c r="F1802" s="27">
        <f t="shared" si="281"/>
        <v>0.34647920579189695</v>
      </c>
      <c r="G1802" s="27">
        <f t="shared" si="282"/>
        <v>1.958496320767878E-4</v>
      </c>
      <c r="H1802" s="27">
        <f t="shared" si="288"/>
        <v>0.74</v>
      </c>
      <c r="I1802" s="27">
        <f t="shared" si="289"/>
        <v>140</v>
      </c>
      <c r="J1802" s="27">
        <f t="shared" si="283"/>
        <v>105629.15331853445</v>
      </c>
      <c r="K1802" s="27">
        <f t="shared" si="284"/>
        <v>1.4669914589992962E-4</v>
      </c>
    </row>
    <row r="1803" spans="1:11">
      <c r="A1803" s="27">
        <v>1802</v>
      </c>
      <c r="B1803" s="27">
        <f t="shared" si="280"/>
        <v>0.9430466666666667</v>
      </c>
      <c r="C1803" s="27">
        <f t="shared" si="285"/>
        <v>110</v>
      </c>
      <c r="D1803" s="27">
        <f t="shared" si="286"/>
        <v>42</v>
      </c>
      <c r="E1803" s="27">
        <f t="shared" si="287"/>
        <v>4</v>
      </c>
      <c r="F1803" s="27">
        <f t="shared" si="281"/>
        <v>0.34668618857191996</v>
      </c>
      <c r="G1803" s="27">
        <f t="shared" si="282"/>
        <v>1.9596663044389354E-4</v>
      </c>
      <c r="H1803" s="27">
        <f t="shared" si="288"/>
        <v>0.74</v>
      </c>
      <c r="I1803" s="27">
        <f t="shared" si="289"/>
        <v>140</v>
      </c>
      <c r="J1803" s="27">
        <f t="shared" si="283"/>
        <v>105689.85359148344</v>
      </c>
      <c r="K1803" s="27">
        <f t="shared" si="284"/>
        <v>1.4684256871788965E-4</v>
      </c>
    </row>
    <row r="1804" spans="1:11">
      <c r="A1804" s="27">
        <v>1803</v>
      </c>
      <c r="B1804" s="27">
        <f t="shared" si="280"/>
        <v>0.94357000000000002</v>
      </c>
      <c r="C1804" s="27">
        <f t="shared" si="285"/>
        <v>110</v>
      </c>
      <c r="D1804" s="27">
        <f t="shared" si="286"/>
        <v>42</v>
      </c>
      <c r="E1804" s="27">
        <f t="shared" si="287"/>
        <v>4</v>
      </c>
      <c r="F1804" s="27">
        <f t="shared" si="281"/>
        <v>0.34689305480316779</v>
      </c>
      <c r="G1804" s="27">
        <f t="shared" si="282"/>
        <v>1.960835629310436E-4</v>
      </c>
      <c r="H1804" s="27">
        <f t="shared" si="288"/>
        <v>0.74</v>
      </c>
      <c r="I1804" s="27">
        <f t="shared" si="289"/>
        <v>140</v>
      </c>
      <c r="J1804" s="27">
        <f t="shared" si="283"/>
        <v>105750.51808936297</v>
      </c>
      <c r="K1804" s="27">
        <f t="shared" si="284"/>
        <v>1.4698596852326761E-4</v>
      </c>
    </row>
    <row r="1805" spans="1:11">
      <c r="A1805" s="27">
        <v>1804</v>
      </c>
      <c r="B1805" s="27">
        <f t="shared" si="280"/>
        <v>0.94409333333333334</v>
      </c>
      <c r="C1805" s="27">
        <f t="shared" si="285"/>
        <v>110</v>
      </c>
      <c r="D1805" s="27">
        <f t="shared" si="286"/>
        <v>42</v>
      </c>
      <c r="E1805" s="27">
        <f t="shared" si="287"/>
        <v>4</v>
      </c>
      <c r="F1805" s="27">
        <f t="shared" si="281"/>
        <v>0.34709980434238746</v>
      </c>
      <c r="G1805" s="27">
        <f t="shared" si="282"/>
        <v>1.9620042945726313E-4</v>
      </c>
      <c r="H1805" s="27">
        <f t="shared" si="288"/>
        <v>0.74</v>
      </c>
      <c r="I1805" s="27">
        <f t="shared" si="289"/>
        <v>140</v>
      </c>
      <c r="J1805" s="27">
        <f t="shared" si="283"/>
        <v>105811.14677385017</v>
      </c>
      <c r="K1805" s="27">
        <f t="shared" si="284"/>
        <v>1.4712934511184133E-4</v>
      </c>
    </row>
    <row r="1806" spans="1:11">
      <c r="A1806" s="27">
        <v>1805</v>
      </c>
      <c r="B1806" s="27">
        <f t="shared" si="280"/>
        <v>0.94461666666666666</v>
      </c>
      <c r="C1806" s="27">
        <f t="shared" si="285"/>
        <v>110</v>
      </c>
      <c r="D1806" s="27">
        <f t="shared" si="286"/>
        <v>42</v>
      </c>
      <c r="E1806" s="27">
        <f t="shared" si="287"/>
        <v>4</v>
      </c>
      <c r="F1806" s="27">
        <f t="shared" si="281"/>
        <v>0.34730643704646136</v>
      </c>
      <c r="G1806" s="27">
        <f t="shared" si="282"/>
        <v>1.9631722994165418E-4</v>
      </c>
      <c r="H1806" s="27">
        <f t="shared" si="288"/>
        <v>0.74</v>
      </c>
      <c r="I1806" s="27">
        <f t="shared" si="289"/>
        <v>140</v>
      </c>
      <c r="J1806" s="27">
        <f t="shared" si="283"/>
        <v>105871.7396066604</v>
      </c>
      <c r="K1806" s="27">
        <f t="shared" si="284"/>
        <v>1.4727269827940974E-4</v>
      </c>
    </row>
    <row r="1807" spans="1:11">
      <c r="A1807" s="27">
        <v>1806</v>
      </c>
      <c r="B1807" s="27">
        <f t="shared" si="280"/>
        <v>0.94513999999999998</v>
      </c>
      <c r="C1807" s="27">
        <f t="shared" si="285"/>
        <v>110</v>
      </c>
      <c r="D1807" s="27">
        <f t="shared" si="286"/>
        <v>42</v>
      </c>
      <c r="E1807" s="27">
        <f t="shared" si="287"/>
        <v>4</v>
      </c>
      <c r="F1807" s="27">
        <f t="shared" si="281"/>
        <v>0.34751295277240712</v>
      </c>
      <c r="G1807" s="27">
        <f t="shared" si="282"/>
        <v>1.9643396430339487E-4</v>
      </c>
      <c r="H1807" s="27">
        <f t="shared" si="288"/>
        <v>0.74</v>
      </c>
      <c r="I1807" s="27">
        <f t="shared" si="289"/>
        <v>140</v>
      </c>
      <c r="J1807" s="27">
        <f t="shared" si="283"/>
        <v>105932.29654954716</v>
      </c>
      <c r="K1807" s="27">
        <f t="shared" si="284"/>
        <v>1.474160278217933E-4</v>
      </c>
    </row>
    <row r="1808" spans="1:11">
      <c r="A1808" s="27">
        <v>1807</v>
      </c>
      <c r="B1808" s="27">
        <f t="shared" si="280"/>
        <v>0.9456633333333333</v>
      </c>
      <c r="C1808" s="27">
        <f t="shared" si="285"/>
        <v>110</v>
      </c>
      <c r="D1808" s="27">
        <f t="shared" si="286"/>
        <v>42</v>
      </c>
      <c r="E1808" s="27">
        <f t="shared" si="287"/>
        <v>4</v>
      </c>
      <c r="F1808" s="27">
        <f t="shared" si="281"/>
        <v>0.34771935137737775</v>
      </c>
      <c r="G1808" s="27">
        <f t="shared" si="282"/>
        <v>1.965506324617401E-4</v>
      </c>
      <c r="H1808" s="27">
        <f t="shared" si="288"/>
        <v>0.74</v>
      </c>
      <c r="I1808" s="27">
        <f t="shared" si="289"/>
        <v>140</v>
      </c>
      <c r="J1808" s="27">
        <f t="shared" si="283"/>
        <v>105992.81756430211</v>
      </c>
      <c r="K1808" s="27">
        <f t="shared" si="284"/>
        <v>1.4755933353483437E-4</v>
      </c>
    </row>
    <row r="1809" spans="1:11">
      <c r="A1809" s="27">
        <v>1808</v>
      </c>
      <c r="B1809" s="27">
        <f t="shared" si="280"/>
        <v>0.94618666666666662</v>
      </c>
      <c r="C1809" s="27">
        <f t="shared" si="285"/>
        <v>110</v>
      </c>
      <c r="D1809" s="27">
        <f t="shared" si="286"/>
        <v>42</v>
      </c>
      <c r="E1809" s="27">
        <f t="shared" si="287"/>
        <v>4</v>
      </c>
      <c r="F1809" s="27">
        <f t="shared" si="281"/>
        <v>0.3479256327186615</v>
      </c>
      <c r="G1809" s="27">
        <f t="shared" si="282"/>
        <v>1.9666723433602111E-4</v>
      </c>
      <c r="H1809" s="27">
        <f t="shared" si="288"/>
        <v>0.74</v>
      </c>
      <c r="I1809" s="27">
        <f t="shared" si="289"/>
        <v>140</v>
      </c>
      <c r="J1809" s="27">
        <f t="shared" si="283"/>
        <v>106053.30261275507</v>
      </c>
      <c r="K1809" s="27">
        <f t="shared" si="284"/>
        <v>1.477026152143974E-4</v>
      </c>
    </row>
    <row r="1810" spans="1:11">
      <c r="A1810" s="27">
        <v>1809</v>
      </c>
      <c r="B1810" s="27">
        <f t="shared" si="280"/>
        <v>0.94671000000000005</v>
      </c>
      <c r="C1810" s="27">
        <f t="shared" si="285"/>
        <v>110</v>
      </c>
      <c r="D1810" s="27">
        <f t="shared" si="286"/>
        <v>42</v>
      </c>
      <c r="E1810" s="27">
        <f t="shared" si="287"/>
        <v>4</v>
      </c>
      <c r="F1810" s="27">
        <f t="shared" si="281"/>
        <v>0.34813179665368199</v>
      </c>
      <c r="G1810" s="27">
        <f t="shared" si="282"/>
        <v>1.9678376984564564E-4</v>
      </c>
      <c r="H1810" s="27">
        <f t="shared" si="288"/>
        <v>0.74</v>
      </c>
      <c r="I1810" s="27">
        <f t="shared" si="289"/>
        <v>140</v>
      </c>
      <c r="J1810" s="27">
        <f t="shared" si="283"/>
        <v>106113.75165677395</v>
      </c>
      <c r="K1810" s="27">
        <f t="shared" si="284"/>
        <v>1.4784587265636957E-4</v>
      </c>
    </row>
    <row r="1811" spans="1:11">
      <c r="A1811" s="27">
        <v>1810</v>
      </c>
      <c r="B1811" s="27">
        <f t="shared" si="280"/>
        <v>0.94723333333333337</v>
      </c>
      <c r="C1811" s="27">
        <f t="shared" si="285"/>
        <v>110</v>
      </c>
      <c r="D1811" s="27">
        <f t="shared" si="286"/>
        <v>42</v>
      </c>
      <c r="E1811" s="27">
        <f t="shared" si="287"/>
        <v>4</v>
      </c>
      <c r="F1811" s="27">
        <f t="shared" si="281"/>
        <v>0.34833784303999743</v>
      </c>
      <c r="G1811" s="27">
        <f t="shared" si="282"/>
        <v>1.9690023891009759E-4</v>
      </c>
      <c r="H1811" s="27">
        <f t="shared" si="288"/>
        <v>0.74</v>
      </c>
      <c r="I1811" s="27">
        <f t="shared" si="289"/>
        <v>140</v>
      </c>
      <c r="J1811" s="27">
        <f t="shared" si="283"/>
        <v>106174.16465826466</v>
      </c>
      <c r="K1811" s="27">
        <f t="shared" si="284"/>
        <v>1.4798910565666065E-4</v>
      </c>
    </row>
    <row r="1812" spans="1:11">
      <c r="A1812" s="27">
        <v>1811</v>
      </c>
      <c r="B1812" s="27">
        <f t="shared" si="280"/>
        <v>0.94775666666666669</v>
      </c>
      <c r="C1812" s="27">
        <f t="shared" si="285"/>
        <v>110</v>
      </c>
      <c r="D1812" s="27">
        <f t="shared" si="286"/>
        <v>42</v>
      </c>
      <c r="E1812" s="27">
        <f t="shared" si="287"/>
        <v>4</v>
      </c>
      <c r="F1812" s="27">
        <f t="shared" si="281"/>
        <v>0.34854377173530177</v>
      </c>
      <c r="G1812" s="27">
        <f t="shared" si="282"/>
        <v>1.9701664144893745E-4</v>
      </c>
      <c r="H1812" s="27">
        <f t="shared" si="288"/>
        <v>0.74</v>
      </c>
      <c r="I1812" s="27">
        <f t="shared" si="289"/>
        <v>140</v>
      </c>
      <c r="J1812" s="27">
        <f t="shared" si="283"/>
        <v>106234.54157917135</v>
      </c>
      <c r="K1812" s="27">
        <f t="shared" si="284"/>
        <v>1.4813231401120385E-4</v>
      </c>
    </row>
    <row r="1813" spans="1:11">
      <c r="A1813" s="27">
        <v>1812</v>
      </c>
      <c r="B1813" s="27">
        <f t="shared" si="280"/>
        <v>0.94828000000000001</v>
      </c>
      <c r="C1813" s="27">
        <f t="shared" si="285"/>
        <v>110</v>
      </c>
      <c r="D1813" s="27">
        <f t="shared" si="286"/>
        <v>42</v>
      </c>
      <c r="E1813" s="27">
        <f t="shared" si="287"/>
        <v>4</v>
      </c>
      <c r="F1813" s="27">
        <f t="shared" si="281"/>
        <v>0.34874958259742345</v>
      </c>
      <c r="G1813" s="27">
        <f t="shared" si="282"/>
        <v>1.9713297738180194E-4</v>
      </c>
      <c r="H1813" s="27">
        <f t="shared" si="288"/>
        <v>0.74</v>
      </c>
      <c r="I1813" s="27">
        <f t="shared" si="289"/>
        <v>140</v>
      </c>
      <c r="J1813" s="27">
        <f t="shared" si="283"/>
        <v>106294.882381476</v>
      </c>
      <c r="K1813" s="27">
        <f t="shared" si="284"/>
        <v>1.4827549751595583E-4</v>
      </c>
    </row>
    <row r="1814" spans="1:11">
      <c r="A1814" s="27">
        <v>1813</v>
      </c>
      <c r="B1814" s="27">
        <f t="shared" si="280"/>
        <v>0.94880333333333333</v>
      </c>
      <c r="C1814" s="27">
        <f t="shared" si="285"/>
        <v>110</v>
      </c>
      <c r="D1814" s="27">
        <f t="shared" si="286"/>
        <v>42</v>
      </c>
      <c r="E1814" s="27">
        <f t="shared" si="287"/>
        <v>4</v>
      </c>
      <c r="F1814" s="27">
        <f t="shared" si="281"/>
        <v>0.34895527548432625</v>
      </c>
      <c r="G1814" s="27">
        <f t="shared" si="282"/>
        <v>1.9724924662840404E-4</v>
      </c>
      <c r="H1814" s="27">
        <f t="shared" si="288"/>
        <v>0.74</v>
      </c>
      <c r="I1814" s="27">
        <f t="shared" si="289"/>
        <v>140</v>
      </c>
      <c r="J1814" s="27">
        <f t="shared" si="283"/>
        <v>106355.18702719883</v>
      </c>
      <c r="K1814" s="27">
        <f t="shared" si="284"/>
        <v>1.4841865596689716E-4</v>
      </c>
    </row>
    <row r="1815" spans="1:11">
      <c r="A1815" s="27">
        <v>1814</v>
      </c>
      <c r="B1815" s="27">
        <f t="shared" si="280"/>
        <v>0.94932666666666665</v>
      </c>
      <c r="C1815" s="27">
        <f t="shared" si="285"/>
        <v>110</v>
      </c>
      <c r="D1815" s="27">
        <f t="shared" si="286"/>
        <v>42</v>
      </c>
      <c r="E1815" s="27">
        <f t="shared" si="287"/>
        <v>4</v>
      </c>
      <c r="F1815" s="27">
        <f t="shared" si="281"/>
        <v>0.34916085025410876</v>
      </c>
      <c r="G1815" s="27">
        <f t="shared" si="282"/>
        <v>1.9736544910853312E-4</v>
      </c>
      <c r="H1815" s="27">
        <f t="shared" si="288"/>
        <v>0.74</v>
      </c>
      <c r="I1815" s="27">
        <f t="shared" si="289"/>
        <v>140</v>
      </c>
      <c r="J1815" s="27">
        <f t="shared" si="283"/>
        <v>106415.45547839795</v>
      </c>
      <c r="K1815" s="27">
        <f t="shared" si="284"/>
        <v>1.4856178916003264E-4</v>
      </c>
    </row>
    <row r="1816" spans="1:11">
      <c r="A1816" s="27">
        <v>1815</v>
      </c>
      <c r="B1816" s="27">
        <f t="shared" si="280"/>
        <v>0.94984999999999997</v>
      </c>
      <c r="C1816" s="27">
        <f t="shared" si="285"/>
        <v>110</v>
      </c>
      <c r="D1816" s="27">
        <f t="shared" si="286"/>
        <v>42</v>
      </c>
      <c r="E1816" s="27">
        <f t="shared" si="287"/>
        <v>4</v>
      </c>
      <c r="F1816" s="27">
        <f t="shared" si="281"/>
        <v>0.3493663067650043</v>
      </c>
      <c r="G1816" s="27">
        <f t="shared" si="282"/>
        <v>1.9748158474205464E-4</v>
      </c>
      <c r="H1816" s="27">
        <f t="shared" si="288"/>
        <v>0.74</v>
      </c>
      <c r="I1816" s="27">
        <f t="shared" si="289"/>
        <v>140</v>
      </c>
      <c r="J1816" s="27">
        <f t="shared" si="283"/>
        <v>106475.68769716946</v>
      </c>
      <c r="K1816" s="27">
        <f t="shared" si="284"/>
        <v>1.4870489689139158E-4</v>
      </c>
    </row>
    <row r="1817" spans="1:11">
      <c r="A1817" s="27">
        <v>1816</v>
      </c>
      <c r="B1817" s="27">
        <f t="shared" si="280"/>
        <v>0.95037333333333329</v>
      </c>
      <c r="C1817" s="27">
        <f t="shared" si="285"/>
        <v>110</v>
      </c>
      <c r="D1817" s="27">
        <f t="shared" si="286"/>
        <v>42</v>
      </c>
      <c r="E1817" s="27">
        <f t="shared" si="287"/>
        <v>4</v>
      </c>
      <c r="F1817" s="27">
        <f t="shared" si="281"/>
        <v>0.34957164487538134</v>
      </c>
      <c r="G1817" s="27">
        <f t="shared" si="282"/>
        <v>1.9759765344891045E-4</v>
      </c>
      <c r="H1817" s="27">
        <f t="shared" si="288"/>
        <v>0.74</v>
      </c>
      <c r="I1817" s="27">
        <f t="shared" si="289"/>
        <v>140</v>
      </c>
      <c r="J1817" s="27">
        <f t="shared" si="283"/>
        <v>106535.88364564742</v>
      </c>
      <c r="K1817" s="27">
        <f t="shared" si="284"/>
        <v>1.4884797895702839E-4</v>
      </c>
    </row>
    <row r="1818" spans="1:11">
      <c r="A1818" s="27">
        <v>1817</v>
      </c>
      <c r="B1818" s="27">
        <f t="shared" si="280"/>
        <v>0.95089666666666661</v>
      </c>
      <c r="C1818" s="27">
        <f t="shared" si="285"/>
        <v>110</v>
      </c>
      <c r="D1818" s="27">
        <f t="shared" si="286"/>
        <v>42</v>
      </c>
      <c r="E1818" s="27">
        <f t="shared" si="287"/>
        <v>4</v>
      </c>
      <c r="F1818" s="27">
        <f t="shared" si="281"/>
        <v>0.34977686444374284</v>
      </c>
      <c r="G1818" s="27">
        <f t="shared" si="282"/>
        <v>1.9771365514911838E-4</v>
      </c>
      <c r="H1818" s="27">
        <f t="shared" si="288"/>
        <v>0.74</v>
      </c>
      <c r="I1818" s="27">
        <f t="shared" si="289"/>
        <v>140</v>
      </c>
      <c r="J1818" s="27">
        <f t="shared" si="283"/>
        <v>106596.04328600383</v>
      </c>
      <c r="K1818" s="27">
        <f t="shared" si="284"/>
        <v>1.4899103515302254E-4</v>
      </c>
    </row>
    <row r="1819" spans="1:11">
      <c r="A1819" s="27">
        <v>1818</v>
      </c>
      <c r="B1819" s="27">
        <f t="shared" si="280"/>
        <v>0.95142000000000004</v>
      </c>
      <c r="C1819" s="27">
        <f t="shared" si="285"/>
        <v>110</v>
      </c>
      <c r="D1819" s="27">
        <f t="shared" si="286"/>
        <v>42</v>
      </c>
      <c r="E1819" s="27">
        <f t="shared" si="287"/>
        <v>4</v>
      </c>
      <c r="F1819" s="27">
        <f t="shared" si="281"/>
        <v>0.34998196532872677</v>
      </c>
      <c r="G1819" s="27">
        <f t="shared" si="282"/>
        <v>1.978295897627727E-4</v>
      </c>
      <c r="H1819" s="27">
        <f t="shared" si="288"/>
        <v>0.74</v>
      </c>
      <c r="I1819" s="27">
        <f t="shared" si="289"/>
        <v>140</v>
      </c>
      <c r="J1819" s="27">
        <f t="shared" si="283"/>
        <v>106656.16658044868</v>
      </c>
      <c r="K1819" s="27">
        <f t="shared" si="284"/>
        <v>1.4913406527547926E-4</v>
      </c>
    </row>
    <row r="1820" spans="1:11">
      <c r="A1820" s="27">
        <v>1819</v>
      </c>
      <c r="B1820" s="27">
        <f t="shared" si="280"/>
        <v>0.95194333333333336</v>
      </c>
      <c r="C1820" s="27">
        <f t="shared" si="285"/>
        <v>110</v>
      </c>
      <c r="D1820" s="27">
        <f t="shared" si="286"/>
        <v>42</v>
      </c>
      <c r="E1820" s="27">
        <f t="shared" si="287"/>
        <v>4</v>
      </c>
      <c r="F1820" s="27">
        <f t="shared" si="281"/>
        <v>0.35018694738910527</v>
      </c>
      <c r="G1820" s="27">
        <f t="shared" si="282"/>
        <v>1.9794545721004331E-4</v>
      </c>
      <c r="H1820" s="27">
        <f t="shared" si="288"/>
        <v>0.74</v>
      </c>
      <c r="I1820" s="27">
        <f t="shared" si="289"/>
        <v>140</v>
      </c>
      <c r="J1820" s="27">
        <f t="shared" si="283"/>
        <v>106716.25349122974</v>
      </c>
      <c r="K1820" s="27">
        <f t="shared" si="284"/>
        <v>1.492770691205293E-4</v>
      </c>
    </row>
    <row r="1821" spans="1:11">
      <c r="A1821" s="27">
        <v>1820</v>
      </c>
      <c r="B1821" s="27">
        <f t="shared" si="280"/>
        <v>0.95246666666666668</v>
      </c>
      <c r="C1821" s="27">
        <f t="shared" si="285"/>
        <v>110</v>
      </c>
      <c r="D1821" s="27">
        <f t="shared" si="286"/>
        <v>42</v>
      </c>
      <c r="E1821" s="27">
        <f t="shared" si="287"/>
        <v>4</v>
      </c>
      <c r="F1821" s="27">
        <f t="shared" si="281"/>
        <v>0.35039181048378576</v>
      </c>
      <c r="G1821" s="27">
        <f t="shared" si="282"/>
        <v>1.9806125741117682E-4</v>
      </c>
      <c r="H1821" s="27">
        <f t="shared" si="288"/>
        <v>0.74</v>
      </c>
      <c r="I1821" s="27">
        <f t="shared" si="289"/>
        <v>140</v>
      </c>
      <c r="J1821" s="27">
        <f t="shared" si="283"/>
        <v>106776.30398063276</v>
      </c>
      <c r="K1821" s="27">
        <f t="shared" si="284"/>
        <v>1.4942004648433043E-4</v>
      </c>
    </row>
    <row r="1822" spans="1:11">
      <c r="A1822" s="27">
        <v>1821</v>
      </c>
      <c r="B1822" s="27">
        <f t="shared" si="280"/>
        <v>0.95299</v>
      </c>
      <c r="C1822" s="27">
        <f t="shared" si="285"/>
        <v>110</v>
      </c>
      <c r="D1822" s="27">
        <f t="shared" si="286"/>
        <v>42</v>
      </c>
      <c r="E1822" s="27">
        <f t="shared" si="287"/>
        <v>4</v>
      </c>
      <c r="F1822" s="27">
        <f t="shared" si="281"/>
        <v>0.35059655447180976</v>
      </c>
      <c r="G1822" s="27">
        <f t="shared" si="282"/>
        <v>1.9817699028649557E-4</v>
      </c>
      <c r="H1822" s="27">
        <f t="shared" si="288"/>
        <v>0.74</v>
      </c>
      <c r="I1822" s="27">
        <f t="shared" si="289"/>
        <v>140</v>
      </c>
      <c r="J1822" s="27">
        <f t="shared" si="283"/>
        <v>106836.31801098133</v>
      </c>
      <c r="K1822" s="27">
        <f t="shared" si="284"/>
        <v>1.4956299716306629E-4</v>
      </c>
    </row>
    <row r="1823" spans="1:11">
      <c r="A1823" s="27">
        <v>1822</v>
      </c>
      <c r="B1823" s="27">
        <f t="shared" si="280"/>
        <v>0.95351333333333332</v>
      </c>
      <c r="C1823" s="27">
        <f t="shared" si="285"/>
        <v>110</v>
      </c>
      <c r="D1823" s="27">
        <f t="shared" si="286"/>
        <v>42</v>
      </c>
      <c r="E1823" s="27">
        <f t="shared" si="287"/>
        <v>4</v>
      </c>
      <c r="F1823" s="27">
        <f t="shared" si="281"/>
        <v>0.35080117921235349</v>
      </c>
      <c r="G1823" s="27">
        <f t="shared" si="282"/>
        <v>1.9829265575639784E-4</v>
      </c>
      <c r="H1823" s="27">
        <f t="shared" si="288"/>
        <v>0.74</v>
      </c>
      <c r="I1823" s="27">
        <f t="shared" si="289"/>
        <v>140</v>
      </c>
      <c r="J1823" s="27">
        <f t="shared" si="283"/>
        <v>106896.29554463681</v>
      </c>
      <c r="K1823" s="27">
        <f t="shared" si="284"/>
        <v>1.4970592095294783E-4</v>
      </c>
    </row>
    <row r="1824" spans="1:11">
      <c r="A1824" s="27">
        <v>1823</v>
      </c>
      <c r="B1824" s="27">
        <f t="shared" si="280"/>
        <v>0.95403666666666664</v>
      </c>
      <c r="C1824" s="27">
        <f t="shared" si="285"/>
        <v>110</v>
      </c>
      <c r="D1824" s="27">
        <f t="shared" si="286"/>
        <v>42</v>
      </c>
      <c r="E1824" s="27">
        <f t="shared" si="287"/>
        <v>4</v>
      </c>
      <c r="F1824" s="27">
        <f t="shared" si="281"/>
        <v>0.35100568456472764</v>
      </c>
      <c r="G1824" s="27">
        <f t="shared" si="282"/>
        <v>1.9840825374135821E-4</v>
      </c>
      <c r="H1824" s="27">
        <f t="shared" si="288"/>
        <v>0.74</v>
      </c>
      <c r="I1824" s="27">
        <f t="shared" si="289"/>
        <v>140</v>
      </c>
      <c r="J1824" s="27">
        <f t="shared" si="283"/>
        <v>106956.23654399849</v>
      </c>
      <c r="K1824" s="27">
        <f t="shared" si="284"/>
        <v>1.4984881765021325E-4</v>
      </c>
    </row>
    <row r="1825" spans="1:11">
      <c r="A1825" s="27">
        <v>1824</v>
      </c>
      <c r="B1825" s="27">
        <f t="shared" si="280"/>
        <v>0.95455999999999996</v>
      </c>
      <c r="C1825" s="27">
        <f t="shared" si="285"/>
        <v>110</v>
      </c>
      <c r="D1825" s="27">
        <f t="shared" si="286"/>
        <v>42</v>
      </c>
      <c r="E1825" s="27">
        <f t="shared" si="287"/>
        <v>4</v>
      </c>
      <c r="F1825" s="27">
        <f t="shared" si="281"/>
        <v>0.35121007038837743</v>
      </c>
      <c r="G1825" s="27">
        <f t="shared" si="282"/>
        <v>1.9852378416192713E-4</v>
      </c>
      <c r="H1825" s="27">
        <f t="shared" si="288"/>
        <v>0.74</v>
      </c>
      <c r="I1825" s="27">
        <f t="shared" si="289"/>
        <v>140</v>
      </c>
      <c r="J1825" s="27">
        <f t="shared" si="283"/>
        <v>107016.14097150341</v>
      </c>
      <c r="K1825" s="27">
        <f t="shared" si="284"/>
        <v>1.4999168705112843E-4</v>
      </c>
    </row>
    <row r="1826" spans="1:11">
      <c r="A1826" s="27">
        <v>1825</v>
      </c>
      <c r="B1826" s="27">
        <f t="shared" si="280"/>
        <v>0.95508333333333328</v>
      </c>
      <c r="C1826" s="27">
        <f t="shared" si="285"/>
        <v>110</v>
      </c>
      <c r="D1826" s="27">
        <f t="shared" si="286"/>
        <v>42</v>
      </c>
      <c r="E1826" s="27">
        <f t="shared" si="287"/>
        <v>4</v>
      </c>
      <c r="F1826" s="27">
        <f t="shared" si="281"/>
        <v>0.35141433654288218</v>
      </c>
      <c r="G1826" s="27">
        <f t="shared" si="282"/>
        <v>1.9863924693873088E-4</v>
      </c>
      <c r="H1826" s="27">
        <f t="shared" si="288"/>
        <v>0.74</v>
      </c>
      <c r="I1826" s="27">
        <f t="shared" si="289"/>
        <v>140</v>
      </c>
      <c r="J1826" s="27">
        <f t="shared" si="283"/>
        <v>107076.00878962636</v>
      </c>
      <c r="K1826" s="27">
        <f t="shared" si="284"/>
        <v>1.5013452895198693E-4</v>
      </c>
    </row>
    <row r="1827" spans="1:11">
      <c r="A1827" s="27">
        <v>1826</v>
      </c>
      <c r="B1827" s="27">
        <f t="shared" si="280"/>
        <v>0.95560666666666672</v>
      </c>
      <c r="C1827" s="27">
        <f t="shared" si="285"/>
        <v>110</v>
      </c>
      <c r="D1827" s="27">
        <f t="shared" si="286"/>
        <v>42</v>
      </c>
      <c r="E1827" s="27">
        <f t="shared" si="287"/>
        <v>4</v>
      </c>
      <c r="F1827" s="27">
        <f t="shared" si="281"/>
        <v>0.35161848288795583</v>
      </c>
      <c r="G1827" s="27">
        <f t="shared" si="282"/>
        <v>1.9875464199247187E-4</v>
      </c>
      <c r="H1827" s="27">
        <f t="shared" si="288"/>
        <v>0.74</v>
      </c>
      <c r="I1827" s="27">
        <f t="shared" si="289"/>
        <v>140</v>
      </c>
      <c r="J1827" s="27">
        <f t="shared" si="283"/>
        <v>107135.83996087988</v>
      </c>
      <c r="K1827" s="27">
        <f t="shared" si="284"/>
        <v>1.5027734314911097E-4</v>
      </c>
    </row>
    <row r="1828" spans="1:11">
      <c r="A1828" s="27">
        <v>1827</v>
      </c>
      <c r="B1828" s="27">
        <f t="shared" si="280"/>
        <v>0.95613000000000004</v>
      </c>
      <c r="C1828" s="27">
        <f t="shared" si="285"/>
        <v>110</v>
      </c>
      <c r="D1828" s="27">
        <f t="shared" si="286"/>
        <v>42</v>
      </c>
      <c r="E1828" s="27">
        <f t="shared" si="287"/>
        <v>4</v>
      </c>
      <c r="F1828" s="27">
        <f t="shared" si="281"/>
        <v>0.35182250928344627</v>
      </c>
      <c r="G1828" s="27">
        <f t="shared" si="282"/>
        <v>1.9886996924392826E-4</v>
      </c>
      <c r="H1828" s="27">
        <f t="shared" si="288"/>
        <v>0.74</v>
      </c>
      <c r="I1828" s="27">
        <f t="shared" si="289"/>
        <v>140</v>
      </c>
      <c r="J1828" s="27">
        <f t="shared" si="283"/>
        <v>107195.63444781436</v>
      </c>
      <c r="K1828" s="27">
        <f t="shared" si="284"/>
        <v>1.5042012943885117E-4</v>
      </c>
    </row>
    <row r="1829" spans="1:11">
      <c r="A1829" s="27">
        <v>1828</v>
      </c>
      <c r="B1829" s="27">
        <f t="shared" si="280"/>
        <v>0.95665333333333336</v>
      </c>
      <c r="C1829" s="27">
        <f t="shared" si="285"/>
        <v>110</v>
      </c>
      <c r="D1829" s="27">
        <f t="shared" si="286"/>
        <v>42</v>
      </c>
      <c r="E1829" s="27">
        <f t="shared" si="287"/>
        <v>4</v>
      </c>
      <c r="F1829" s="27">
        <f t="shared" si="281"/>
        <v>0.35202641558933612</v>
      </c>
      <c r="G1829" s="27">
        <f t="shared" si="282"/>
        <v>1.9898522861395418E-4</v>
      </c>
      <c r="H1829" s="27">
        <f t="shared" si="288"/>
        <v>0.74</v>
      </c>
      <c r="I1829" s="27">
        <f t="shared" si="289"/>
        <v>140</v>
      </c>
      <c r="J1829" s="27">
        <f t="shared" si="283"/>
        <v>107255.39221301774</v>
      </c>
      <c r="K1829" s="27">
        <f t="shared" si="284"/>
        <v>1.5056288761758729E-4</v>
      </c>
    </row>
    <row r="1830" spans="1:11">
      <c r="A1830" s="27">
        <v>1829</v>
      </c>
      <c r="B1830" s="27">
        <f t="shared" si="280"/>
        <v>0.95717666666666668</v>
      </c>
      <c r="C1830" s="27">
        <f t="shared" si="285"/>
        <v>110</v>
      </c>
      <c r="D1830" s="27">
        <f t="shared" si="286"/>
        <v>42</v>
      </c>
      <c r="E1830" s="27">
        <f t="shared" si="287"/>
        <v>4</v>
      </c>
      <c r="F1830" s="27">
        <f t="shared" si="281"/>
        <v>0.3522302016657417</v>
      </c>
      <c r="G1830" s="27">
        <f t="shared" si="282"/>
        <v>1.9910042002347961E-4</v>
      </c>
      <c r="H1830" s="27">
        <f t="shared" si="288"/>
        <v>0.74</v>
      </c>
      <c r="I1830" s="27">
        <f t="shared" si="289"/>
        <v>140</v>
      </c>
      <c r="J1830" s="27">
        <f t="shared" si="283"/>
        <v>107315.11321911584</v>
      </c>
      <c r="K1830" s="27">
        <f t="shared" si="284"/>
        <v>1.5070561748172824E-4</v>
      </c>
    </row>
    <row r="1831" spans="1:11">
      <c r="A1831" s="27">
        <v>1830</v>
      </c>
      <c r="B1831" s="27">
        <f t="shared" si="280"/>
        <v>0.9577</v>
      </c>
      <c r="C1831" s="27">
        <f t="shared" si="285"/>
        <v>110</v>
      </c>
      <c r="D1831" s="27">
        <f t="shared" si="286"/>
        <v>42</v>
      </c>
      <c r="E1831" s="27">
        <f t="shared" si="287"/>
        <v>4</v>
      </c>
      <c r="F1831" s="27">
        <f t="shared" si="281"/>
        <v>0.35243386737291366</v>
      </c>
      <c r="G1831" s="27">
        <f t="shared" si="282"/>
        <v>1.9921554339351016E-4</v>
      </c>
      <c r="H1831" s="27">
        <f t="shared" si="288"/>
        <v>0.74</v>
      </c>
      <c r="I1831" s="27">
        <f t="shared" si="289"/>
        <v>140</v>
      </c>
      <c r="J1831" s="27">
        <f t="shared" si="283"/>
        <v>107374.79742877203</v>
      </c>
      <c r="K1831" s="27">
        <f t="shared" si="284"/>
        <v>1.5084831882771269E-4</v>
      </c>
    </row>
    <row r="1832" spans="1:11">
      <c r="A1832" s="27">
        <v>1831</v>
      </c>
      <c r="B1832" s="27">
        <f t="shared" si="280"/>
        <v>0.95822333333333332</v>
      </c>
      <c r="C1832" s="27">
        <f t="shared" si="285"/>
        <v>110</v>
      </c>
      <c r="D1832" s="27">
        <f t="shared" si="286"/>
        <v>42</v>
      </c>
      <c r="E1832" s="27">
        <f t="shared" si="287"/>
        <v>4</v>
      </c>
      <c r="F1832" s="27">
        <f t="shared" si="281"/>
        <v>0.35263741257123682</v>
      </c>
      <c r="G1832" s="27">
        <f t="shared" si="282"/>
        <v>1.9933059864512759E-4</v>
      </c>
      <c r="H1832" s="27">
        <f t="shared" si="288"/>
        <v>0.74</v>
      </c>
      <c r="I1832" s="27">
        <f t="shared" si="289"/>
        <v>140</v>
      </c>
      <c r="J1832" s="27">
        <f t="shared" si="283"/>
        <v>107434.44480468736</v>
      </c>
      <c r="K1832" s="27">
        <f t="shared" si="284"/>
        <v>1.5099099145200935E-4</v>
      </c>
    </row>
    <row r="1833" spans="1:11">
      <c r="A1833" s="27">
        <v>1832</v>
      </c>
      <c r="B1833" s="27">
        <f t="shared" si="280"/>
        <v>0.95874666666666664</v>
      </c>
      <c r="C1833" s="27">
        <f t="shared" si="285"/>
        <v>110</v>
      </c>
      <c r="D1833" s="27">
        <f t="shared" si="286"/>
        <v>42</v>
      </c>
      <c r="E1833" s="27">
        <f t="shared" si="287"/>
        <v>4</v>
      </c>
      <c r="F1833" s="27">
        <f t="shared" si="281"/>
        <v>0.35284083712122982</v>
      </c>
      <c r="G1833" s="27">
        <f t="shared" si="282"/>
        <v>1.9944558569948907E-4</v>
      </c>
      <c r="H1833" s="27">
        <f t="shared" si="288"/>
        <v>0.74</v>
      </c>
      <c r="I1833" s="27">
        <f t="shared" si="289"/>
        <v>140</v>
      </c>
      <c r="J1833" s="27">
        <f t="shared" si="283"/>
        <v>107494.05530960058</v>
      </c>
      <c r="K1833" s="27">
        <f t="shared" si="284"/>
        <v>1.5113363515111705E-4</v>
      </c>
    </row>
    <row r="1834" spans="1:11">
      <c r="A1834" s="27">
        <v>1833</v>
      </c>
      <c r="B1834" s="27">
        <f t="shared" si="280"/>
        <v>0.95926999999999996</v>
      </c>
      <c r="C1834" s="27">
        <f t="shared" si="285"/>
        <v>110</v>
      </c>
      <c r="D1834" s="27">
        <f t="shared" si="286"/>
        <v>42</v>
      </c>
      <c r="E1834" s="27">
        <f t="shared" si="287"/>
        <v>4</v>
      </c>
      <c r="F1834" s="27">
        <f t="shared" si="281"/>
        <v>0.35304414088354535</v>
      </c>
      <c r="G1834" s="27">
        <f t="shared" si="282"/>
        <v>1.9956050447782762E-4</v>
      </c>
      <c r="H1834" s="27">
        <f t="shared" si="288"/>
        <v>0.74</v>
      </c>
      <c r="I1834" s="27">
        <f t="shared" si="289"/>
        <v>140</v>
      </c>
      <c r="J1834" s="27">
        <f t="shared" si="283"/>
        <v>107553.62890628795</v>
      </c>
      <c r="K1834" s="27">
        <f t="shared" si="284"/>
        <v>1.5127624972156552E-4</v>
      </c>
    </row>
    <row r="1835" spans="1:11">
      <c r="A1835" s="27">
        <v>1834</v>
      </c>
      <c r="B1835" s="27">
        <f t="shared" si="280"/>
        <v>0.95979333333333339</v>
      </c>
      <c r="C1835" s="27">
        <f t="shared" si="285"/>
        <v>110</v>
      </c>
      <c r="D1835" s="27">
        <f t="shared" si="286"/>
        <v>42</v>
      </c>
      <c r="E1835" s="27">
        <f t="shared" si="287"/>
        <v>4</v>
      </c>
      <c r="F1835" s="27">
        <f t="shared" si="281"/>
        <v>0.35324732371897033</v>
      </c>
      <c r="G1835" s="27">
        <f t="shared" si="282"/>
        <v>1.9967535490145215E-4</v>
      </c>
      <c r="H1835" s="27">
        <f t="shared" si="288"/>
        <v>0.74</v>
      </c>
      <c r="I1835" s="27">
        <f t="shared" si="289"/>
        <v>140</v>
      </c>
      <c r="J1835" s="27">
        <f t="shared" si="283"/>
        <v>107613.16555756346</v>
      </c>
      <c r="K1835" s="27">
        <f t="shared" si="284"/>
        <v>1.514188349599154E-4</v>
      </c>
    </row>
    <row r="1836" spans="1:11">
      <c r="A1836" s="27">
        <v>1835</v>
      </c>
      <c r="B1836" s="27">
        <f t="shared" si="280"/>
        <v>0.96031666666666671</v>
      </c>
      <c r="C1836" s="27">
        <f t="shared" si="285"/>
        <v>110</v>
      </c>
      <c r="D1836" s="27">
        <f t="shared" si="286"/>
        <v>42</v>
      </c>
      <c r="E1836" s="27">
        <f t="shared" si="287"/>
        <v>4</v>
      </c>
      <c r="F1836" s="27">
        <f t="shared" si="281"/>
        <v>0.353450385488425</v>
      </c>
      <c r="G1836" s="27">
        <f t="shared" si="282"/>
        <v>1.99790136891747E-4</v>
      </c>
      <c r="H1836" s="27">
        <f t="shared" si="288"/>
        <v>0.74</v>
      </c>
      <c r="I1836" s="27">
        <f t="shared" si="289"/>
        <v>140</v>
      </c>
      <c r="J1836" s="27">
        <f t="shared" si="283"/>
        <v>107672.66522627859</v>
      </c>
      <c r="K1836" s="27">
        <f t="shared" si="284"/>
        <v>1.5156139066275853E-4</v>
      </c>
    </row>
    <row r="1837" spans="1:11">
      <c r="A1837" s="27">
        <v>1836</v>
      </c>
      <c r="B1837" s="27">
        <f t="shared" si="280"/>
        <v>0.96084000000000003</v>
      </c>
      <c r="C1837" s="27">
        <f t="shared" si="285"/>
        <v>110</v>
      </c>
      <c r="D1837" s="27">
        <f t="shared" si="286"/>
        <v>42</v>
      </c>
      <c r="E1837" s="27">
        <f t="shared" si="287"/>
        <v>4</v>
      </c>
      <c r="F1837" s="27">
        <f t="shared" si="281"/>
        <v>0.3536533260529639</v>
      </c>
      <c r="G1837" s="27">
        <f t="shared" si="282"/>
        <v>1.9990485037017222E-4</v>
      </c>
      <c r="H1837" s="27">
        <f t="shared" si="288"/>
        <v>0.74</v>
      </c>
      <c r="I1837" s="27">
        <f t="shared" si="289"/>
        <v>140</v>
      </c>
      <c r="J1837" s="27">
        <f t="shared" si="283"/>
        <v>107732.12787532239</v>
      </c>
      <c r="K1837" s="27">
        <f t="shared" si="284"/>
        <v>1.5170391662671859E-4</v>
      </c>
    </row>
    <row r="1838" spans="1:11">
      <c r="A1838" s="27">
        <v>1837</v>
      </c>
      <c r="B1838" s="27">
        <f t="shared" si="280"/>
        <v>0.96136333333333335</v>
      </c>
      <c r="C1838" s="27">
        <f t="shared" si="285"/>
        <v>110</v>
      </c>
      <c r="D1838" s="27">
        <f t="shared" si="286"/>
        <v>42</v>
      </c>
      <c r="E1838" s="27">
        <f t="shared" si="287"/>
        <v>4</v>
      </c>
      <c r="F1838" s="27">
        <f t="shared" si="281"/>
        <v>0.35385614527377518</v>
      </c>
      <c r="G1838" s="27">
        <f t="shared" si="282"/>
        <v>2.0001949525826356E-4</v>
      </c>
      <c r="H1838" s="27">
        <f t="shared" si="288"/>
        <v>0.74</v>
      </c>
      <c r="I1838" s="27">
        <f t="shared" si="289"/>
        <v>140</v>
      </c>
      <c r="J1838" s="27">
        <f t="shared" si="283"/>
        <v>107791.55346762149</v>
      </c>
      <c r="K1838" s="27">
        <f t="shared" si="284"/>
        <v>1.5184641264845135E-4</v>
      </c>
    </row>
    <row r="1839" spans="1:11">
      <c r="A1839" s="27">
        <v>1838</v>
      </c>
      <c r="B1839" s="27">
        <f t="shared" si="280"/>
        <v>0.96188666666666667</v>
      </c>
      <c r="C1839" s="27">
        <f t="shared" si="285"/>
        <v>110</v>
      </c>
      <c r="D1839" s="27">
        <f t="shared" si="286"/>
        <v>42</v>
      </c>
      <c r="E1839" s="27">
        <f t="shared" si="287"/>
        <v>4</v>
      </c>
      <c r="F1839" s="27">
        <f t="shared" si="281"/>
        <v>0.35405884301218071</v>
      </c>
      <c r="G1839" s="27">
        <f t="shared" si="282"/>
        <v>2.0013407147763233E-4</v>
      </c>
      <c r="H1839" s="27">
        <f t="shared" si="288"/>
        <v>0.74</v>
      </c>
      <c r="I1839" s="27">
        <f t="shared" si="289"/>
        <v>140</v>
      </c>
      <c r="J1839" s="27">
        <f t="shared" si="283"/>
        <v>107850.94196613997</v>
      </c>
      <c r="K1839" s="27">
        <f t="shared" si="284"/>
        <v>1.5198887852464459E-4</v>
      </c>
    </row>
    <row r="1840" spans="1:11">
      <c r="A1840" s="27">
        <v>1839</v>
      </c>
      <c r="B1840" s="27">
        <f t="shared" si="280"/>
        <v>0.96240999999999999</v>
      </c>
      <c r="C1840" s="27">
        <f t="shared" si="285"/>
        <v>110</v>
      </c>
      <c r="D1840" s="27">
        <f t="shared" si="286"/>
        <v>42</v>
      </c>
      <c r="E1840" s="27">
        <f t="shared" si="287"/>
        <v>4</v>
      </c>
      <c r="F1840" s="27">
        <f t="shared" si="281"/>
        <v>0.35426141912963632</v>
      </c>
      <c r="G1840" s="27">
        <f t="shared" si="282"/>
        <v>2.0024857894996543E-4</v>
      </c>
      <c r="H1840" s="27">
        <f t="shared" si="288"/>
        <v>0.74</v>
      </c>
      <c r="I1840" s="27">
        <f t="shared" si="289"/>
        <v>140</v>
      </c>
      <c r="J1840" s="27">
        <f t="shared" si="283"/>
        <v>107910.29333387951</v>
      </c>
      <c r="K1840" s="27">
        <f t="shared" si="284"/>
        <v>1.5213131405201924E-4</v>
      </c>
    </row>
    <row r="1841" spans="1:11">
      <c r="A1841" s="27">
        <v>1840</v>
      </c>
      <c r="B1841" s="27">
        <f t="shared" si="280"/>
        <v>0.96293333333333331</v>
      </c>
      <c r="C1841" s="27">
        <f t="shared" si="285"/>
        <v>110</v>
      </c>
      <c r="D1841" s="27">
        <f t="shared" si="286"/>
        <v>42</v>
      </c>
      <c r="E1841" s="27">
        <f t="shared" si="287"/>
        <v>4</v>
      </c>
      <c r="F1841" s="27">
        <f t="shared" si="281"/>
        <v>0.3544638734877309</v>
      </c>
      <c r="G1841" s="27">
        <f t="shared" si="282"/>
        <v>2.0036301759702522E-4</v>
      </c>
      <c r="H1841" s="27">
        <f t="shared" si="288"/>
        <v>0.74</v>
      </c>
      <c r="I1841" s="27">
        <f t="shared" si="289"/>
        <v>140</v>
      </c>
      <c r="J1841" s="27">
        <f t="shared" si="283"/>
        <v>107969.60753387916</v>
      </c>
      <c r="K1841" s="27">
        <f t="shared" si="284"/>
        <v>1.5227371902732872E-4</v>
      </c>
    </row>
    <row r="1842" spans="1:11">
      <c r="A1842" s="27">
        <v>1841</v>
      </c>
      <c r="B1842" s="27">
        <f t="shared" si="280"/>
        <v>0.96345666666666663</v>
      </c>
      <c r="C1842" s="27">
        <f t="shared" si="285"/>
        <v>110</v>
      </c>
      <c r="D1842" s="27">
        <f t="shared" si="286"/>
        <v>42</v>
      </c>
      <c r="E1842" s="27">
        <f t="shared" si="287"/>
        <v>4</v>
      </c>
      <c r="F1842" s="27">
        <f t="shared" si="281"/>
        <v>0.35466620594818765</v>
      </c>
      <c r="G1842" s="27">
        <f t="shared" si="282"/>
        <v>2.0047738734064975E-4</v>
      </c>
      <c r="H1842" s="27">
        <f t="shared" si="288"/>
        <v>0.74</v>
      </c>
      <c r="I1842" s="27">
        <f t="shared" si="289"/>
        <v>140</v>
      </c>
      <c r="J1842" s="27">
        <f t="shared" si="283"/>
        <v>108028.88452921559</v>
      </c>
      <c r="K1842" s="27">
        <f t="shared" si="284"/>
        <v>1.524160932473603E-4</v>
      </c>
    </row>
    <row r="1843" spans="1:11">
      <c r="A1843" s="27">
        <v>1842</v>
      </c>
      <c r="B1843" s="27">
        <f t="shared" si="280"/>
        <v>0.96397999999999995</v>
      </c>
      <c r="C1843" s="27">
        <f t="shared" si="285"/>
        <v>110</v>
      </c>
      <c r="D1843" s="27">
        <f t="shared" si="286"/>
        <v>42</v>
      </c>
      <c r="E1843" s="27">
        <f t="shared" si="287"/>
        <v>4</v>
      </c>
      <c r="F1843" s="27">
        <f t="shared" si="281"/>
        <v>0.35486841637286271</v>
      </c>
      <c r="G1843" s="27">
        <f t="shared" si="282"/>
        <v>2.0059168810275234E-4</v>
      </c>
      <c r="H1843" s="27">
        <f t="shared" si="288"/>
        <v>0.74</v>
      </c>
      <c r="I1843" s="27">
        <f t="shared" si="289"/>
        <v>140</v>
      </c>
      <c r="J1843" s="27">
        <f t="shared" si="283"/>
        <v>108088.12428300265</v>
      </c>
      <c r="K1843" s="27">
        <f t="shared" si="284"/>
        <v>1.5255843650893461E-4</v>
      </c>
    </row>
    <row r="1844" spans="1:11">
      <c r="A1844" s="27">
        <v>1843</v>
      </c>
      <c r="B1844" s="27">
        <f t="shared" si="280"/>
        <v>0.96450333333333338</v>
      </c>
      <c r="C1844" s="27">
        <f t="shared" si="285"/>
        <v>110</v>
      </c>
      <c r="D1844" s="27">
        <f t="shared" si="286"/>
        <v>42</v>
      </c>
      <c r="E1844" s="27">
        <f t="shared" si="287"/>
        <v>4</v>
      </c>
      <c r="F1844" s="27">
        <f t="shared" si="281"/>
        <v>0.35507050462374623</v>
      </c>
      <c r="G1844" s="27">
        <f t="shared" si="282"/>
        <v>2.0070591980532194E-4</v>
      </c>
      <c r="H1844" s="27">
        <f t="shared" si="288"/>
        <v>0.74</v>
      </c>
      <c r="I1844" s="27">
        <f t="shared" si="289"/>
        <v>140</v>
      </c>
      <c r="J1844" s="27">
        <f t="shared" si="283"/>
        <v>108147.32675839191</v>
      </c>
      <c r="K1844" s="27">
        <f t="shared" si="284"/>
        <v>1.5270074860890647E-4</v>
      </c>
    </row>
    <row r="1845" spans="1:11">
      <c r="A1845" s="27">
        <v>1844</v>
      </c>
      <c r="B1845" s="27">
        <f t="shared" si="280"/>
        <v>0.9650266666666667</v>
      </c>
      <c r="C1845" s="27">
        <f t="shared" si="285"/>
        <v>110</v>
      </c>
      <c r="D1845" s="27">
        <f t="shared" si="286"/>
        <v>42</v>
      </c>
      <c r="E1845" s="27">
        <f t="shared" si="287"/>
        <v>4</v>
      </c>
      <c r="F1845" s="27">
        <f t="shared" si="281"/>
        <v>0.3552724705629613</v>
      </c>
      <c r="G1845" s="27">
        <f t="shared" si="282"/>
        <v>2.0082008237042281E-4</v>
      </c>
      <c r="H1845" s="27">
        <f t="shared" si="288"/>
        <v>0.74</v>
      </c>
      <c r="I1845" s="27">
        <f t="shared" si="289"/>
        <v>140</v>
      </c>
      <c r="J1845" s="27">
        <f t="shared" si="283"/>
        <v>108206.49191857217</v>
      </c>
      <c r="K1845" s="27">
        <f t="shared" si="284"/>
        <v>1.528430293441649E-4</v>
      </c>
    </row>
    <row r="1846" spans="1:11">
      <c r="A1846" s="27">
        <v>1845</v>
      </c>
      <c r="B1846" s="27">
        <f t="shared" si="280"/>
        <v>0.96555000000000002</v>
      </c>
      <c r="C1846" s="27">
        <f t="shared" si="285"/>
        <v>110</v>
      </c>
      <c r="D1846" s="27">
        <f t="shared" si="286"/>
        <v>42</v>
      </c>
      <c r="E1846" s="27">
        <f t="shared" si="287"/>
        <v>4</v>
      </c>
      <c r="F1846" s="27">
        <f t="shared" si="281"/>
        <v>0.35547431405276464</v>
      </c>
      <c r="G1846" s="27">
        <f t="shared" si="282"/>
        <v>2.0093417572019463E-4</v>
      </c>
      <c r="H1846" s="27">
        <f t="shared" si="288"/>
        <v>0.74</v>
      </c>
      <c r="I1846" s="27">
        <f t="shared" si="289"/>
        <v>140</v>
      </c>
      <c r="J1846" s="27">
        <f t="shared" si="283"/>
        <v>108265.6197267696</v>
      </c>
      <c r="K1846" s="27">
        <f t="shared" si="284"/>
        <v>1.5298527851163375E-4</v>
      </c>
    </row>
    <row r="1847" spans="1:11">
      <c r="A1847" s="27">
        <v>1846</v>
      </c>
      <c r="B1847" s="27">
        <f t="shared" si="280"/>
        <v>0.96607333333333334</v>
      </c>
      <c r="C1847" s="27">
        <f t="shared" si="285"/>
        <v>110</v>
      </c>
      <c r="D1847" s="27">
        <f t="shared" si="286"/>
        <v>42</v>
      </c>
      <c r="E1847" s="27">
        <f t="shared" si="287"/>
        <v>4</v>
      </c>
      <c r="F1847" s="27">
        <f t="shared" si="281"/>
        <v>0.35567603495554667</v>
      </c>
      <c r="G1847" s="27">
        <f t="shared" si="282"/>
        <v>2.0104819977685267E-4</v>
      </c>
      <c r="H1847" s="27">
        <f t="shared" si="288"/>
        <v>0.74</v>
      </c>
      <c r="I1847" s="27">
        <f t="shared" si="289"/>
        <v>140</v>
      </c>
      <c r="J1847" s="27">
        <f t="shared" si="283"/>
        <v>108324.71014624783</v>
      </c>
      <c r="K1847" s="27">
        <f t="shared" si="284"/>
        <v>1.5312749590827191E-4</v>
      </c>
    </row>
    <row r="1848" spans="1:11">
      <c r="A1848" s="27">
        <v>1847</v>
      </c>
      <c r="B1848" s="27">
        <f t="shared" si="280"/>
        <v>0.96659666666666666</v>
      </c>
      <c r="C1848" s="27">
        <f t="shared" si="285"/>
        <v>110</v>
      </c>
      <c r="D1848" s="27">
        <f t="shared" si="286"/>
        <v>42</v>
      </c>
      <c r="E1848" s="27">
        <f t="shared" si="287"/>
        <v>4</v>
      </c>
      <c r="F1848" s="27">
        <f t="shared" si="281"/>
        <v>0.35587763313383053</v>
      </c>
      <c r="G1848" s="27">
        <f t="shared" si="282"/>
        <v>2.0116215446268731E-4</v>
      </c>
      <c r="H1848" s="27">
        <f t="shared" si="288"/>
        <v>0.74</v>
      </c>
      <c r="I1848" s="27">
        <f t="shared" si="289"/>
        <v>140</v>
      </c>
      <c r="J1848" s="27">
        <f t="shared" si="283"/>
        <v>108383.7631403078</v>
      </c>
      <c r="K1848" s="27">
        <f t="shared" si="284"/>
        <v>1.5326968133107358E-4</v>
      </c>
    </row>
    <row r="1849" spans="1:11">
      <c r="A1849" s="27">
        <v>1848</v>
      </c>
      <c r="B1849" s="27">
        <f t="shared" si="280"/>
        <v>0.96711999999999998</v>
      </c>
      <c r="C1849" s="27">
        <f t="shared" si="285"/>
        <v>110</v>
      </c>
      <c r="D1849" s="27">
        <f t="shared" si="286"/>
        <v>42</v>
      </c>
      <c r="E1849" s="27">
        <f t="shared" si="287"/>
        <v>4</v>
      </c>
      <c r="F1849" s="27">
        <f t="shared" si="281"/>
        <v>0.35607910845027291</v>
      </c>
      <c r="G1849" s="27">
        <f t="shared" si="282"/>
        <v>2.0127603970006424E-4</v>
      </c>
      <c r="H1849" s="27">
        <f t="shared" si="288"/>
        <v>0.74</v>
      </c>
      <c r="I1849" s="27">
        <f t="shared" si="289"/>
        <v>140</v>
      </c>
      <c r="J1849" s="27">
        <f t="shared" si="283"/>
        <v>108442.77867228776</v>
      </c>
      <c r="K1849" s="27">
        <f t="shared" si="284"/>
        <v>1.5341183457706861E-4</v>
      </c>
    </row>
    <row r="1850" spans="1:11">
      <c r="A1850" s="27">
        <v>1849</v>
      </c>
      <c r="B1850" s="27">
        <f t="shared" si="280"/>
        <v>0.9676433333333333</v>
      </c>
      <c r="C1850" s="27">
        <f t="shared" si="285"/>
        <v>110</v>
      </c>
      <c r="D1850" s="27">
        <f t="shared" si="286"/>
        <v>42</v>
      </c>
      <c r="E1850" s="27">
        <f t="shared" si="287"/>
        <v>4</v>
      </c>
      <c r="F1850" s="27">
        <f t="shared" si="281"/>
        <v>0.35628046076766379</v>
      </c>
      <c r="G1850" s="27">
        <f t="shared" si="282"/>
        <v>2.0138985541142472E-4</v>
      </c>
      <c r="H1850" s="27">
        <f t="shared" si="288"/>
        <v>0.74</v>
      </c>
      <c r="I1850" s="27">
        <f t="shared" si="289"/>
        <v>140</v>
      </c>
      <c r="J1850" s="27">
        <f t="shared" si="283"/>
        <v>108501.75670556328</v>
      </c>
      <c r="K1850" s="27">
        <f t="shared" si="284"/>
        <v>1.5355395544332294E-4</v>
      </c>
    </row>
    <row r="1851" spans="1:11">
      <c r="A1851" s="27">
        <v>1850</v>
      </c>
      <c r="B1851" s="27">
        <f t="shared" si="280"/>
        <v>0.96816666666666662</v>
      </c>
      <c r="C1851" s="27">
        <f t="shared" si="285"/>
        <v>110</v>
      </c>
      <c r="D1851" s="27">
        <f t="shared" si="286"/>
        <v>42</v>
      </c>
      <c r="E1851" s="27">
        <f t="shared" si="287"/>
        <v>4</v>
      </c>
      <c r="F1851" s="27">
        <f t="shared" si="281"/>
        <v>0.35648168994892615</v>
      </c>
      <c r="G1851" s="27">
        <f t="shared" si="282"/>
        <v>2.0150360151928502E-4</v>
      </c>
      <c r="H1851" s="27">
        <f t="shared" si="288"/>
        <v>0.74</v>
      </c>
      <c r="I1851" s="27">
        <f t="shared" si="289"/>
        <v>140</v>
      </c>
      <c r="J1851" s="27">
        <f t="shared" si="283"/>
        <v>108560.69720354714</v>
      </c>
      <c r="K1851" s="27">
        <f t="shared" si="284"/>
        <v>1.5369604372693902E-4</v>
      </c>
    </row>
    <row r="1852" spans="1:11">
      <c r="A1852" s="27">
        <v>1851</v>
      </c>
      <c r="B1852" s="27">
        <f t="shared" si="280"/>
        <v>0.96869000000000005</v>
      </c>
      <c r="C1852" s="27">
        <f t="shared" si="285"/>
        <v>110</v>
      </c>
      <c r="D1852" s="27">
        <f t="shared" si="286"/>
        <v>42</v>
      </c>
      <c r="E1852" s="27">
        <f t="shared" si="287"/>
        <v>4</v>
      </c>
      <c r="F1852" s="27">
        <f t="shared" si="281"/>
        <v>0.35668279585711626</v>
      </c>
      <c r="G1852" s="27">
        <f t="shared" si="282"/>
        <v>2.0161727794623676E-4</v>
      </c>
      <c r="H1852" s="27">
        <f t="shared" si="288"/>
        <v>0.74</v>
      </c>
      <c r="I1852" s="27">
        <f t="shared" si="289"/>
        <v>140</v>
      </c>
      <c r="J1852" s="27">
        <f t="shared" si="283"/>
        <v>108619.60012968956</v>
      </c>
      <c r="K1852" s="27">
        <f t="shared" si="284"/>
        <v>1.5383809922505569E-4</v>
      </c>
    </row>
    <row r="1853" spans="1:11">
      <c r="A1853" s="27">
        <v>1852</v>
      </c>
      <c r="B1853" s="27">
        <f t="shared" si="280"/>
        <v>0.96921333333333337</v>
      </c>
      <c r="C1853" s="27">
        <f t="shared" si="285"/>
        <v>110</v>
      </c>
      <c r="D1853" s="27">
        <f t="shared" si="286"/>
        <v>42</v>
      </c>
      <c r="E1853" s="27">
        <f t="shared" si="287"/>
        <v>4</v>
      </c>
      <c r="F1853" s="27">
        <f t="shared" si="281"/>
        <v>0.35688377835542323</v>
      </c>
      <c r="G1853" s="27">
        <f t="shared" si="282"/>
        <v>2.0173088461494673E-4</v>
      </c>
      <c r="H1853" s="27">
        <f t="shared" si="288"/>
        <v>0.74</v>
      </c>
      <c r="I1853" s="27">
        <f t="shared" si="289"/>
        <v>140</v>
      </c>
      <c r="J1853" s="27">
        <f t="shared" si="283"/>
        <v>108678.46544747781</v>
      </c>
      <c r="K1853" s="27">
        <f t="shared" si="284"/>
        <v>1.5398012173484899E-4</v>
      </c>
    </row>
    <row r="1854" spans="1:11">
      <c r="A1854" s="27">
        <v>1853</v>
      </c>
      <c r="B1854" s="27">
        <f t="shared" si="280"/>
        <v>0.96973666666666669</v>
      </c>
      <c r="C1854" s="27">
        <f t="shared" si="285"/>
        <v>110</v>
      </c>
      <c r="D1854" s="27">
        <f t="shared" si="286"/>
        <v>42</v>
      </c>
      <c r="E1854" s="27">
        <f t="shared" si="287"/>
        <v>4</v>
      </c>
      <c r="F1854" s="27">
        <f t="shared" si="281"/>
        <v>0.35708463730716933</v>
      </c>
      <c r="G1854" s="27">
        <f t="shared" si="282"/>
        <v>2.0184442144815691E-4</v>
      </c>
      <c r="H1854" s="27">
        <f t="shared" si="288"/>
        <v>0.74</v>
      </c>
      <c r="I1854" s="27">
        <f t="shared" si="289"/>
        <v>140</v>
      </c>
      <c r="J1854" s="27">
        <f t="shared" si="283"/>
        <v>108737.29312043657</v>
      </c>
      <c r="K1854" s="27">
        <f t="shared" si="284"/>
        <v>1.5412211105353242E-4</v>
      </c>
    </row>
    <row r="1855" spans="1:11">
      <c r="A1855" s="27">
        <v>1854</v>
      </c>
      <c r="B1855" s="27">
        <f t="shared" si="280"/>
        <v>0.97026000000000001</v>
      </c>
      <c r="C1855" s="27">
        <f t="shared" si="285"/>
        <v>110</v>
      </c>
      <c r="D1855" s="27">
        <f t="shared" si="286"/>
        <v>42</v>
      </c>
      <c r="E1855" s="27">
        <f t="shared" si="287"/>
        <v>4</v>
      </c>
      <c r="F1855" s="27">
        <f t="shared" si="281"/>
        <v>0.35728537257580983</v>
      </c>
      <c r="G1855" s="27">
        <f t="shared" si="282"/>
        <v>2.0195788836868458E-4</v>
      </c>
      <c r="H1855" s="27">
        <f t="shared" si="288"/>
        <v>0.74</v>
      </c>
      <c r="I1855" s="27">
        <f t="shared" si="289"/>
        <v>140</v>
      </c>
      <c r="J1855" s="27">
        <f t="shared" si="283"/>
        <v>108796.08311212763</v>
      </c>
      <c r="K1855" s="27">
        <f t="shared" si="284"/>
        <v>1.5426406697835701E-4</v>
      </c>
    </row>
    <row r="1856" spans="1:11">
      <c r="A1856" s="27">
        <v>1855</v>
      </c>
      <c r="B1856" s="27">
        <f t="shared" si="280"/>
        <v>0.97078333333333333</v>
      </c>
      <c r="C1856" s="27">
        <f t="shared" si="285"/>
        <v>110</v>
      </c>
      <c r="D1856" s="27">
        <f t="shared" si="286"/>
        <v>42</v>
      </c>
      <c r="E1856" s="27">
        <f t="shared" si="287"/>
        <v>4</v>
      </c>
      <c r="F1856" s="27">
        <f t="shared" si="281"/>
        <v>0.35748598402493292</v>
      </c>
      <c r="G1856" s="27">
        <f t="shared" si="282"/>
        <v>2.0207128529942204E-4</v>
      </c>
      <c r="H1856" s="27">
        <f t="shared" si="288"/>
        <v>0.74</v>
      </c>
      <c r="I1856" s="27">
        <f t="shared" si="289"/>
        <v>140</v>
      </c>
      <c r="J1856" s="27">
        <f t="shared" si="283"/>
        <v>108854.83538614996</v>
      </c>
      <c r="K1856" s="27">
        <f t="shared" si="284"/>
        <v>1.5440598930661198E-4</v>
      </c>
    </row>
    <row r="1857" spans="1:11">
      <c r="A1857" s="27">
        <v>1856</v>
      </c>
      <c r="B1857" s="27">
        <f t="shared" si="280"/>
        <v>0.97130666666666665</v>
      </c>
      <c r="C1857" s="27">
        <f t="shared" si="285"/>
        <v>110</v>
      </c>
      <c r="D1857" s="27">
        <f t="shared" si="286"/>
        <v>42</v>
      </c>
      <c r="E1857" s="27">
        <f t="shared" si="287"/>
        <v>4</v>
      </c>
      <c r="F1857" s="27">
        <f t="shared" si="281"/>
        <v>0.35768647151825955</v>
      </c>
      <c r="G1857" s="27">
        <f t="shared" si="282"/>
        <v>2.0218461216333665E-4</v>
      </c>
      <c r="H1857" s="27">
        <f t="shared" si="288"/>
        <v>0.74</v>
      </c>
      <c r="I1857" s="27">
        <f t="shared" si="289"/>
        <v>140</v>
      </c>
      <c r="J1857" s="27">
        <f t="shared" si="283"/>
        <v>108913.54990613976</v>
      </c>
      <c r="K1857" s="27">
        <f t="shared" si="284"/>
        <v>1.5454787783562477E-4</v>
      </c>
    </row>
    <row r="1858" spans="1:11">
      <c r="A1858" s="27">
        <v>1857</v>
      </c>
      <c r="B1858" s="27">
        <f t="shared" ref="B1858:B1921" si="290">3.14/6000*A1858</f>
        <v>0.97182999999999997</v>
      </c>
      <c r="C1858" s="27">
        <f t="shared" si="285"/>
        <v>110</v>
      </c>
      <c r="D1858" s="27">
        <f t="shared" si="286"/>
        <v>42</v>
      </c>
      <c r="E1858" s="27">
        <f t="shared" si="287"/>
        <v>4</v>
      </c>
      <c r="F1858" s="27">
        <f t="shared" ref="F1858:F1921" si="291">1.414*C1858*SIN(B1858)*SIN(B1858)/(1.414*C1858*SIN(B1858)+E1858*D1858)</f>
        <v>0.35788683491964363</v>
      </c>
      <c r="G1858" s="27">
        <f t="shared" ref="G1858:G1921" si="292">SIN(B1858)*SIN(B1858)*D1858*E1858/(1.414*C1858*SIN(B1858)+D1858*E1858)*3.14/6000</f>
        <v>2.0229786888347097E-4</v>
      </c>
      <c r="H1858" s="27">
        <f t="shared" si="288"/>
        <v>0.74</v>
      </c>
      <c r="I1858" s="27">
        <f t="shared" si="289"/>
        <v>140</v>
      </c>
      <c r="J1858" s="27">
        <f t="shared" ref="J1858:J1921" si="293">1.414*I1858*SIN(B1858)*1.414*I1858*SIN(B1858)/(1.414*I1858*SIN(B1858)+E1858*D1858)/(H1858/1000)</f>
        <v>108972.22663577035</v>
      </c>
      <c r="K1858" s="27">
        <f t="shared" ref="K1858:K1921" si="294">SIN(B1858)*SIN(B1858)*1.414*C1858*SIN(B1858)/(1.414*C1858*SIN(B1858)+E1858*D1858)*3.14/6000</f>
        <v>1.5468973236276162E-4</v>
      </c>
    </row>
    <row r="1859" spans="1:11">
      <c r="A1859" s="27">
        <v>1858</v>
      </c>
      <c r="B1859" s="27">
        <f t="shared" si="290"/>
        <v>0.97235333333333329</v>
      </c>
      <c r="C1859" s="27">
        <f t="shared" ref="C1859:C1922" si="295">C1858</f>
        <v>110</v>
      </c>
      <c r="D1859" s="27">
        <f t="shared" ref="D1859:D1922" si="296">D1858</f>
        <v>42</v>
      </c>
      <c r="E1859" s="27">
        <f t="shared" ref="E1859:E1922" si="297">E1858</f>
        <v>4</v>
      </c>
      <c r="F1859" s="27">
        <f t="shared" si="291"/>
        <v>0.35808707409307194</v>
      </c>
      <c r="G1859" s="27">
        <f t="shared" si="292"/>
        <v>2.0241105538294256E-4</v>
      </c>
      <c r="H1859" s="27">
        <f t="shared" ref="H1859:H1922" si="298">H1858</f>
        <v>0.74</v>
      </c>
      <c r="I1859" s="27">
        <f t="shared" ref="I1859:I1922" si="299">I1858</f>
        <v>140</v>
      </c>
      <c r="J1859" s="27">
        <f t="shared" si="293"/>
        <v>109030.8655387522</v>
      </c>
      <c r="K1859" s="27">
        <f t="shared" si="294"/>
        <v>1.5483155268542772E-4</v>
      </c>
    </row>
    <row r="1860" spans="1:11">
      <c r="A1860" s="27">
        <v>1859</v>
      </c>
      <c r="B1860" s="27">
        <f t="shared" si="290"/>
        <v>0.97287666666666661</v>
      </c>
      <c r="C1860" s="27">
        <f t="shared" si="295"/>
        <v>110</v>
      </c>
      <c r="D1860" s="27">
        <f t="shared" si="296"/>
        <v>42</v>
      </c>
      <c r="E1860" s="27">
        <f t="shared" si="297"/>
        <v>4</v>
      </c>
      <c r="F1860" s="27">
        <f t="shared" si="291"/>
        <v>0.3582871889026637</v>
      </c>
      <c r="G1860" s="27">
        <f t="shared" si="292"/>
        <v>2.0252417158494408E-4</v>
      </c>
      <c r="H1860" s="27">
        <f t="shared" si="298"/>
        <v>0.74</v>
      </c>
      <c r="I1860" s="27">
        <f t="shared" si="299"/>
        <v>140</v>
      </c>
      <c r="J1860" s="27">
        <f t="shared" si="293"/>
        <v>109089.4665788329</v>
      </c>
      <c r="K1860" s="27">
        <f t="shared" si="294"/>
        <v>1.5497333860106774E-4</v>
      </c>
    </row>
    <row r="1861" spans="1:11">
      <c r="A1861" s="27">
        <v>1860</v>
      </c>
      <c r="B1861" s="27">
        <f t="shared" si="290"/>
        <v>0.97340000000000004</v>
      </c>
      <c r="C1861" s="27">
        <f t="shared" si="295"/>
        <v>110</v>
      </c>
      <c r="D1861" s="27">
        <f t="shared" si="296"/>
        <v>42</v>
      </c>
      <c r="E1861" s="27">
        <f t="shared" si="297"/>
        <v>4</v>
      </c>
      <c r="F1861" s="27">
        <f t="shared" si="291"/>
        <v>0.35848717921267137</v>
      </c>
      <c r="G1861" s="27">
        <f t="shared" si="292"/>
        <v>2.0263721741274314E-4</v>
      </c>
      <c r="H1861" s="27">
        <f t="shared" si="298"/>
        <v>0.74</v>
      </c>
      <c r="I1861" s="27">
        <f t="shared" si="299"/>
        <v>140</v>
      </c>
      <c r="J1861" s="27">
        <f t="shared" si="293"/>
        <v>109148.02971979715</v>
      </c>
      <c r="K1861" s="27">
        <f t="shared" si="294"/>
        <v>1.5511508990716604E-4</v>
      </c>
    </row>
    <row r="1862" spans="1:11">
      <c r="A1862" s="27">
        <v>1861</v>
      </c>
      <c r="B1862" s="27">
        <f t="shared" si="290"/>
        <v>0.97392333333333336</v>
      </c>
      <c r="C1862" s="27">
        <f t="shared" si="295"/>
        <v>110</v>
      </c>
      <c r="D1862" s="27">
        <f t="shared" si="296"/>
        <v>42</v>
      </c>
      <c r="E1862" s="27">
        <f t="shared" si="297"/>
        <v>4</v>
      </c>
      <c r="F1862" s="27">
        <f t="shared" si="291"/>
        <v>0.35868704488747921</v>
      </c>
      <c r="G1862" s="27">
        <f t="shared" si="292"/>
        <v>2.0275019278968224E-4</v>
      </c>
      <c r="H1862" s="27">
        <f t="shared" si="298"/>
        <v>0.74</v>
      </c>
      <c r="I1862" s="27">
        <f t="shared" si="299"/>
        <v>140</v>
      </c>
      <c r="J1862" s="27">
        <f t="shared" si="293"/>
        <v>109206.55492546665</v>
      </c>
      <c r="K1862" s="27">
        <f t="shared" si="294"/>
        <v>1.5525680640124677E-4</v>
      </c>
    </row>
    <row r="1863" spans="1:11">
      <c r="A1863" s="27">
        <v>1862</v>
      </c>
      <c r="B1863" s="27">
        <f t="shared" si="290"/>
        <v>0.97444666666666668</v>
      </c>
      <c r="C1863" s="27">
        <f t="shared" si="295"/>
        <v>110</v>
      </c>
      <c r="D1863" s="27">
        <f t="shared" si="296"/>
        <v>42</v>
      </c>
      <c r="E1863" s="27">
        <f t="shared" si="297"/>
        <v>4</v>
      </c>
      <c r="F1863" s="27">
        <f t="shared" si="291"/>
        <v>0.35888678579160488</v>
      </c>
      <c r="G1863" s="27">
        <f t="shared" si="292"/>
        <v>2.0286309763917906E-4</v>
      </c>
      <c r="H1863" s="27">
        <f t="shared" si="298"/>
        <v>0.74</v>
      </c>
      <c r="I1863" s="27">
        <f t="shared" si="299"/>
        <v>140</v>
      </c>
      <c r="J1863" s="27">
        <f t="shared" si="293"/>
        <v>109265.04215970032</v>
      </c>
      <c r="K1863" s="27">
        <f t="shared" si="294"/>
        <v>1.5539848788087481E-4</v>
      </c>
    </row>
    <row r="1864" spans="1:11">
      <c r="A1864" s="27">
        <v>1863</v>
      </c>
      <c r="B1864" s="27">
        <f t="shared" si="290"/>
        <v>0.97497</v>
      </c>
      <c r="C1864" s="27">
        <f t="shared" si="295"/>
        <v>110</v>
      </c>
      <c r="D1864" s="27">
        <f t="shared" si="296"/>
        <v>42</v>
      </c>
      <c r="E1864" s="27">
        <f t="shared" si="297"/>
        <v>4</v>
      </c>
      <c r="F1864" s="27">
        <f t="shared" si="291"/>
        <v>0.35908640178969831</v>
      </c>
      <c r="G1864" s="27">
        <f t="shared" si="292"/>
        <v>2.0297593188472595E-4</v>
      </c>
      <c r="H1864" s="27">
        <f t="shared" si="298"/>
        <v>0.74</v>
      </c>
      <c r="I1864" s="27">
        <f t="shared" si="299"/>
        <v>140</v>
      </c>
      <c r="J1864" s="27">
        <f t="shared" si="293"/>
        <v>109323.49138639391</v>
      </c>
      <c r="K1864" s="27">
        <f t="shared" si="294"/>
        <v>1.5554013414365548E-4</v>
      </c>
    </row>
    <row r="1865" spans="1:11">
      <c r="A1865" s="27">
        <v>1864</v>
      </c>
      <c r="B1865" s="27">
        <f t="shared" si="290"/>
        <v>0.97549333333333332</v>
      </c>
      <c r="C1865" s="27">
        <f t="shared" si="295"/>
        <v>110</v>
      </c>
      <c r="D1865" s="27">
        <f t="shared" si="296"/>
        <v>42</v>
      </c>
      <c r="E1865" s="27">
        <f t="shared" si="297"/>
        <v>4</v>
      </c>
      <c r="F1865" s="27">
        <f t="shared" si="291"/>
        <v>0.35928589274654188</v>
      </c>
      <c r="G1865" s="27">
        <f t="shared" si="292"/>
        <v>2.0308869544989047E-4</v>
      </c>
      <c r="H1865" s="27">
        <f t="shared" si="298"/>
        <v>0.74</v>
      </c>
      <c r="I1865" s="27">
        <f t="shared" si="299"/>
        <v>140</v>
      </c>
      <c r="J1865" s="27">
        <f t="shared" si="293"/>
        <v>109381.90256948037</v>
      </c>
      <c r="K1865" s="27">
        <f t="shared" si="294"/>
        <v>1.5568174498723519E-4</v>
      </c>
    </row>
    <row r="1866" spans="1:11">
      <c r="A1866" s="27">
        <v>1865</v>
      </c>
      <c r="B1866" s="27">
        <f t="shared" si="290"/>
        <v>0.97601666666666664</v>
      </c>
      <c r="C1866" s="27">
        <f t="shared" si="295"/>
        <v>110</v>
      </c>
      <c r="D1866" s="27">
        <f t="shared" si="296"/>
        <v>42</v>
      </c>
      <c r="E1866" s="27">
        <f t="shared" si="297"/>
        <v>4</v>
      </c>
      <c r="F1866" s="27">
        <f t="shared" si="291"/>
        <v>0.35948525852705032</v>
      </c>
      <c r="G1866" s="27">
        <f t="shared" si="292"/>
        <v>2.0320138825831465E-4</v>
      </c>
      <c r="H1866" s="27">
        <f t="shared" si="298"/>
        <v>0.74</v>
      </c>
      <c r="I1866" s="27">
        <f t="shared" si="299"/>
        <v>140</v>
      </c>
      <c r="J1866" s="27">
        <f t="shared" si="293"/>
        <v>109440.27567292955</v>
      </c>
      <c r="K1866" s="27">
        <f t="shared" si="294"/>
        <v>1.5582332020930168E-4</v>
      </c>
    </row>
    <row r="1867" spans="1:11">
      <c r="A1867" s="27">
        <v>1866</v>
      </c>
      <c r="B1867" s="27">
        <f t="shared" si="290"/>
        <v>0.97653999999999996</v>
      </c>
      <c r="C1867" s="27">
        <f t="shared" si="295"/>
        <v>110</v>
      </c>
      <c r="D1867" s="27">
        <f t="shared" si="296"/>
        <v>42</v>
      </c>
      <c r="E1867" s="27">
        <f t="shared" si="297"/>
        <v>4</v>
      </c>
      <c r="F1867" s="27">
        <f t="shared" si="291"/>
        <v>0.35968449899627114</v>
      </c>
      <c r="G1867" s="27">
        <f t="shared" si="292"/>
        <v>2.0331401023371588E-4</v>
      </c>
      <c r="H1867" s="27">
        <f t="shared" si="298"/>
        <v>0.74</v>
      </c>
      <c r="I1867" s="27">
        <f t="shared" si="299"/>
        <v>140</v>
      </c>
      <c r="J1867" s="27">
        <f t="shared" si="293"/>
        <v>109498.61066074838</v>
      </c>
      <c r="K1867" s="27">
        <f t="shared" si="294"/>
        <v>1.5596485960758447E-4</v>
      </c>
    </row>
    <row r="1868" spans="1:11">
      <c r="A1868" s="27">
        <v>1867</v>
      </c>
      <c r="B1868" s="27">
        <f t="shared" si="290"/>
        <v>0.97706333333333328</v>
      </c>
      <c r="C1868" s="27">
        <f t="shared" si="295"/>
        <v>110</v>
      </c>
      <c r="D1868" s="27">
        <f t="shared" si="296"/>
        <v>42</v>
      </c>
      <c r="E1868" s="27">
        <f t="shared" si="297"/>
        <v>4</v>
      </c>
      <c r="F1868" s="27">
        <f t="shared" si="291"/>
        <v>0.35988361401938396</v>
      </c>
      <c r="G1868" s="27">
        <f t="shared" si="292"/>
        <v>2.0342656129988587E-4</v>
      </c>
      <c r="H1868" s="27">
        <f t="shared" si="298"/>
        <v>0.74</v>
      </c>
      <c r="I1868" s="27">
        <f t="shared" si="299"/>
        <v>140</v>
      </c>
      <c r="J1868" s="27">
        <f t="shared" si="293"/>
        <v>109556.9074969807</v>
      </c>
      <c r="K1868" s="27">
        <f t="shared" si="294"/>
        <v>1.5610636297985512E-4</v>
      </c>
    </row>
    <row r="1869" spans="1:11">
      <c r="A1869" s="27">
        <v>1868</v>
      </c>
      <c r="B1869" s="27">
        <f t="shared" si="290"/>
        <v>0.97758666666666671</v>
      </c>
      <c r="C1869" s="27">
        <f t="shared" si="295"/>
        <v>110</v>
      </c>
      <c r="D1869" s="27">
        <f t="shared" si="296"/>
        <v>42</v>
      </c>
      <c r="E1869" s="27">
        <f t="shared" si="297"/>
        <v>4</v>
      </c>
      <c r="F1869" s="27">
        <f t="shared" si="291"/>
        <v>0.3600826034617009</v>
      </c>
      <c r="G1869" s="27">
        <f t="shared" si="292"/>
        <v>2.0353904138069147E-4</v>
      </c>
      <c r="H1869" s="27">
        <f t="shared" si="298"/>
        <v>0.74</v>
      </c>
      <c r="I1869" s="27">
        <f t="shared" si="299"/>
        <v>140</v>
      </c>
      <c r="J1869" s="27">
        <f t="shared" si="293"/>
        <v>109615.16614570728</v>
      </c>
      <c r="K1869" s="27">
        <f t="shared" si="294"/>
        <v>1.5624783012392732E-4</v>
      </c>
    </row>
    <row r="1870" spans="1:11">
      <c r="A1870" s="27">
        <v>1869</v>
      </c>
      <c r="B1870" s="27">
        <f t="shared" si="290"/>
        <v>0.97811000000000003</v>
      </c>
      <c r="C1870" s="27">
        <f t="shared" si="295"/>
        <v>110</v>
      </c>
      <c r="D1870" s="27">
        <f t="shared" si="296"/>
        <v>42</v>
      </c>
      <c r="E1870" s="27">
        <f t="shared" si="297"/>
        <v>4</v>
      </c>
      <c r="F1870" s="27">
        <f t="shared" si="291"/>
        <v>0.3602814671886661</v>
      </c>
      <c r="G1870" s="27">
        <f t="shared" si="292"/>
        <v>2.0365145040007407E-4</v>
      </c>
      <c r="H1870" s="27">
        <f t="shared" si="298"/>
        <v>0.74</v>
      </c>
      <c r="I1870" s="27">
        <f t="shared" si="299"/>
        <v>140</v>
      </c>
      <c r="J1870" s="27">
        <f t="shared" si="293"/>
        <v>109673.38657104583</v>
      </c>
      <c r="K1870" s="27">
        <f t="shared" si="294"/>
        <v>1.5638926083765765E-4</v>
      </c>
    </row>
    <row r="1871" spans="1:11">
      <c r="A1871" s="27">
        <v>1870</v>
      </c>
      <c r="B1871" s="27">
        <f t="shared" si="290"/>
        <v>0.97863333333333336</v>
      </c>
      <c r="C1871" s="27">
        <f t="shared" si="295"/>
        <v>110</v>
      </c>
      <c r="D1871" s="27">
        <f t="shared" si="296"/>
        <v>42</v>
      </c>
      <c r="E1871" s="27">
        <f t="shared" si="297"/>
        <v>4</v>
      </c>
      <c r="F1871" s="27">
        <f t="shared" si="291"/>
        <v>0.36048020506585604</v>
      </c>
      <c r="G1871" s="27">
        <f t="shared" si="292"/>
        <v>2.0376378828205002E-4</v>
      </c>
      <c r="H1871" s="27">
        <f t="shared" si="298"/>
        <v>0.74</v>
      </c>
      <c r="I1871" s="27">
        <f t="shared" si="299"/>
        <v>140</v>
      </c>
      <c r="J1871" s="27">
        <f t="shared" si="293"/>
        <v>109731.56873715103</v>
      </c>
      <c r="K1871" s="27">
        <f t="shared" si="294"/>
        <v>1.5653065491894562E-4</v>
      </c>
    </row>
    <row r="1872" spans="1:11">
      <c r="A1872" s="27">
        <v>1871</v>
      </c>
      <c r="B1872" s="27">
        <f t="shared" si="290"/>
        <v>0.97915666666666668</v>
      </c>
      <c r="C1872" s="27">
        <f t="shared" si="295"/>
        <v>110</v>
      </c>
      <c r="D1872" s="27">
        <f t="shared" si="296"/>
        <v>42</v>
      </c>
      <c r="E1872" s="27">
        <f t="shared" si="297"/>
        <v>4</v>
      </c>
      <c r="F1872" s="27">
        <f t="shared" si="291"/>
        <v>0.36067881695897946</v>
      </c>
      <c r="G1872" s="27">
        <f t="shared" si="292"/>
        <v>2.0387605495071029E-4</v>
      </c>
      <c r="H1872" s="27">
        <f t="shared" si="298"/>
        <v>0.74</v>
      </c>
      <c r="I1872" s="27">
        <f t="shared" si="299"/>
        <v>140</v>
      </c>
      <c r="J1872" s="27">
        <f t="shared" si="293"/>
        <v>109789.7126082144</v>
      </c>
      <c r="K1872" s="27">
        <f t="shared" si="294"/>
        <v>1.56672012165734E-4</v>
      </c>
    </row>
    <row r="1873" spans="1:11">
      <c r="A1873" s="27">
        <v>1872</v>
      </c>
      <c r="B1873" s="27">
        <f t="shared" si="290"/>
        <v>0.97968</v>
      </c>
      <c r="C1873" s="27">
        <f t="shared" si="295"/>
        <v>110</v>
      </c>
      <c r="D1873" s="27">
        <f t="shared" si="296"/>
        <v>42</v>
      </c>
      <c r="E1873" s="27">
        <f t="shared" si="297"/>
        <v>4</v>
      </c>
      <c r="F1873" s="27">
        <f t="shared" si="291"/>
        <v>0.36087730273387736</v>
      </c>
      <c r="G1873" s="27">
        <f t="shared" si="292"/>
        <v>2.0398825033022053E-4</v>
      </c>
      <c r="H1873" s="27">
        <f t="shared" si="298"/>
        <v>0.74</v>
      </c>
      <c r="I1873" s="27">
        <f t="shared" si="299"/>
        <v>140</v>
      </c>
      <c r="J1873" s="27">
        <f t="shared" si="293"/>
        <v>109847.81814846433</v>
      </c>
      <c r="K1873" s="27">
        <f t="shared" si="294"/>
        <v>1.5681333237600956E-4</v>
      </c>
    </row>
    <row r="1874" spans="1:11">
      <c r="A1874" s="27">
        <v>1873</v>
      </c>
      <c r="B1874" s="27">
        <f t="shared" si="290"/>
        <v>0.98020333333333332</v>
      </c>
      <c r="C1874" s="27">
        <f t="shared" si="295"/>
        <v>110</v>
      </c>
      <c r="D1874" s="27">
        <f t="shared" si="296"/>
        <v>42</v>
      </c>
      <c r="E1874" s="27">
        <f t="shared" si="297"/>
        <v>4</v>
      </c>
      <c r="F1874" s="27">
        <f t="shared" si="291"/>
        <v>0.3610756622565226</v>
      </c>
      <c r="G1874" s="27">
        <f t="shared" si="292"/>
        <v>2.0410037434482107E-4</v>
      </c>
      <c r="H1874" s="27">
        <f t="shared" si="298"/>
        <v>0.74</v>
      </c>
      <c r="I1874" s="27">
        <f t="shared" si="299"/>
        <v>140</v>
      </c>
      <c r="J1874" s="27">
        <f t="shared" si="293"/>
        <v>109905.88532216605</v>
      </c>
      <c r="K1874" s="27">
        <f t="shared" si="294"/>
        <v>1.5695461534780264E-4</v>
      </c>
    </row>
    <row r="1875" spans="1:11">
      <c r="A1875" s="27">
        <v>1874</v>
      </c>
      <c r="B1875" s="27">
        <f t="shared" si="290"/>
        <v>0.98072666666666664</v>
      </c>
      <c r="C1875" s="27">
        <f t="shared" si="295"/>
        <v>110</v>
      </c>
      <c r="D1875" s="27">
        <f t="shared" si="296"/>
        <v>42</v>
      </c>
      <c r="E1875" s="27">
        <f t="shared" si="297"/>
        <v>4</v>
      </c>
      <c r="F1875" s="27">
        <f t="shared" si="291"/>
        <v>0.36127389539302018</v>
      </c>
      <c r="G1875" s="27">
        <f t="shared" si="292"/>
        <v>2.0421242691882684E-4</v>
      </c>
      <c r="H1875" s="27">
        <f t="shared" si="298"/>
        <v>0.74</v>
      </c>
      <c r="I1875" s="27">
        <f t="shared" si="299"/>
        <v>140</v>
      </c>
      <c r="J1875" s="27">
        <f t="shared" si="293"/>
        <v>109963.91409362174</v>
      </c>
      <c r="K1875" s="27">
        <f t="shared" si="294"/>
        <v>1.5709586087918817E-4</v>
      </c>
    </row>
    <row r="1876" spans="1:11">
      <c r="A1876" s="27">
        <v>1875</v>
      </c>
      <c r="B1876" s="27">
        <f t="shared" si="290"/>
        <v>0.98124999999999996</v>
      </c>
      <c r="C1876" s="27">
        <f t="shared" si="295"/>
        <v>110</v>
      </c>
      <c r="D1876" s="27">
        <f t="shared" si="296"/>
        <v>42</v>
      </c>
      <c r="E1876" s="27">
        <f t="shared" si="297"/>
        <v>4</v>
      </c>
      <c r="F1876" s="27">
        <f t="shared" si="291"/>
        <v>0.36147200200960705</v>
      </c>
      <c r="G1876" s="27">
        <f t="shared" si="292"/>
        <v>2.0432440797662758E-4</v>
      </c>
      <c r="H1876" s="27">
        <f t="shared" si="298"/>
        <v>0.74</v>
      </c>
      <c r="I1876" s="27">
        <f t="shared" si="299"/>
        <v>140</v>
      </c>
      <c r="J1876" s="27">
        <f t="shared" si="293"/>
        <v>110021.90442717029</v>
      </c>
      <c r="K1876" s="27">
        <f t="shared" si="294"/>
        <v>1.572370687682857E-4</v>
      </c>
    </row>
    <row r="1877" spans="1:11">
      <c r="A1877" s="27">
        <v>1876</v>
      </c>
      <c r="B1877" s="27">
        <f t="shared" si="290"/>
        <v>0.98177333333333339</v>
      </c>
      <c r="C1877" s="27">
        <f t="shared" si="295"/>
        <v>110</v>
      </c>
      <c r="D1877" s="27">
        <f t="shared" si="296"/>
        <v>42</v>
      </c>
      <c r="E1877" s="27">
        <f t="shared" si="297"/>
        <v>4</v>
      </c>
      <c r="F1877" s="27">
        <f t="shared" si="291"/>
        <v>0.36166998197265243</v>
      </c>
      <c r="G1877" s="27">
        <f t="shared" si="292"/>
        <v>2.0443631744268746E-4</v>
      </c>
      <c r="H1877" s="27">
        <f t="shared" si="298"/>
        <v>0.74</v>
      </c>
      <c r="I1877" s="27">
        <f t="shared" si="299"/>
        <v>140</v>
      </c>
      <c r="J1877" s="27">
        <f t="shared" si="293"/>
        <v>110079.85628718747</v>
      </c>
      <c r="K1877" s="27">
        <f t="shared" si="294"/>
        <v>1.5737823881325984E-4</v>
      </c>
    </row>
    <row r="1878" spans="1:11">
      <c r="A1878" s="27">
        <v>1877</v>
      </c>
      <c r="B1878" s="27">
        <f t="shared" si="290"/>
        <v>0.98229666666666671</v>
      </c>
      <c r="C1878" s="27">
        <f t="shared" si="295"/>
        <v>110</v>
      </c>
      <c r="D1878" s="27">
        <f t="shared" si="296"/>
        <v>42</v>
      </c>
      <c r="E1878" s="27">
        <f t="shared" si="297"/>
        <v>4</v>
      </c>
      <c r="F1878" s="27">
        <f t="shared" si="291"/>
        <v>0.36186783514865695</v>
      </c>
      <c r="G1878" s="27">
        <f t="shared" si="292"/>
        <v>2.0454815524154505E-4</v>
      </c>
      <c r="H1878" s="27">
        <f t="shared" si="298"/>
        <v>0.74</v>
      </c>
      <c r="I1878" s="27">
        <f t="shared" si="299"/>
        <v>140</v>
      </c>
      <c r="J1878" s="27">
        <f t="shared" si="293"/>
        <v>110137.76963808569</v>
      </c>
      <c r="K1878" s="27">
        <f t="shared" si="294"/>
        <v>1.5751937081232028E-4</v>
      </c>
    </row>
    <row r="1879" spans="1:11">
      <c r="A1879" s="27">
        <v>1878</v>
      </c>
      <c r="B1879" s="27">
        <f t="shared" si="290"/>
        <v>0.98282000000000003</v>
      </c>
      <c r="C1879" s="27">
        <f t="shared" si="295"/>
        <v>110</v>
      </c>
      <c r="D1879" s="27">
        <f t="shared" si="296"/>
        <v>42</v>
      </c>
      <c r="E1879" s="27">
        <f t="shared" si="297"/>
        <v>4</v>
      </c>
      <c r="F1879" s="27">
        <f t="shared" si="291"/>
        <v>0.3620655614042535</v>
      </c>
      <c r="G1879" s="27">
        <f t="shared" si="292"/>
        <v>2.0465992129781386E-4</v>
      </c>
      <c r="H1879" s="27">
        <f t="shared" si="298"/>
        <v>0.74</v>
      </c>
      <c r="I1879" s="27">
        <f t="shared" si="299"/>
        <v>140</v>
      </c>
      <c r="J1879" s="27">
        <f t="shared" si="293"/>
        <v>110195.64444431434</v>
      </c>
      <c r="K1879" s="27">
        <f t="shared" si="294"/>
        <v>1.5766046456372259E-4</v>
      </c>
    </row>
    <row r="1880" spans="1:11">
      <c r="A1880" s="27">
        <v>1879</v>
      </c>
      <c r="B1880" s="27">
        <f t="shared" si="290"/>
        <v>0.98334333333333335</v>
      </c>
      <c r="C1880" s="27">
        <f t="shared" si="295"/>
        <v>110</v>
      </c>
      <c r="D1880" s="27">
        <f t="shared" si="296"/>
        <v>42</v>
      </c>
      <c r="E1880" s="27">
        <f t="shared" si="297"/>
        <v>4</v>
      </c>
      <c r="F1880" s="27">
        <f t="shared" si="291"/>
        <v>0.36226316060620661</v>
      </c>
      <c r="G1880" s="27">
        <f t="shared" si="292"/>
        <v>2.0477161553618162E-4</v>
      </c>
      <c r="H1880" s="27">
        <f t="shared" si="298"/>
        <v>0.74</v>
      </c>
      <c r="I1880" s="27">
        <f t="shared" si="299"/>
        <v>140</v>
      </c>
      <c r="J1880" s="27">
        <f t="shared" si="293"/>
        <v>110253.48067035939</v>
      </c>
      <c r="K1880" s="27">
        <f t="shared" si="294"/>
        <v>1.5780151986576822E-4</v>
      </c>
    </row>
    <row r="1881" spans="1:11">
      <c r="A1881" s="27">
        <v>1880</v>
      </c>
      <c r="B1881" s="27">
        <f t="shared" si="290"/>
        <v>0.98386666666666667</v>
      </c>
      <c r="C1881" s="27">
        <f t="shared" si="295"/>
        <v>110</v>
      </c>
      <c r="D1881" s="27">
        <f t="shared" si="296"/>
        <v>42</v>
      </c>
      <c r="E1881" s="27">
        <f t="shared" si="297"/>
        <v>4</v>
      </c>
      <c r="F1881" s="27">
        <f t="shared" si="291"/>
        <v>0.36246063262141276</v>
      </c>
      <c r="G1881" s="27">
        <f t="shared" si="292"/>
        <v>2.0488323788141064E-4</v>
      </c>
      <c r="H1881" s="27">
        <f t="shared" si="298"/>
        <v>0.74</v>
      </c>
      <c r="I1881" s="27">
        <f t="shared" si="299"/>
        <v>140</v>
      </c>
      <c r="J1881" s="27">
        <f t="shared" si="293"/>
        <v>110311.27828074365</v>
      </c>
      <c r="K1881" s="27">
        <f t="shared" si="294"/>
        <v>1.5794253651680505E-4</v>
      </c>
    </row>
    <row r="1882" spans="1:11">
      <c r="A1882" s="27">
        <v>1881</v>
      </c>
      <c r="B1882" s="27">
        <f t="shared" si="290"/>
        <v>0.98438999999999999</v>
      </c>
      <c r="C1882" s="27">
        <f t="shared" si="295"/>
        <v>110</v>
      </c>
      <c r="D1882" s="27">
        <f t="shared" si="296"/>
        <v>42</v>
      </c>
      <c r="E1882" s="27">
        <f t="shared" si="297"/>
        <v>4</v>
      </c>
      <c r="F1882" s="27">
        <f t="shared" si="291"/>
        <v>0.36265797731690003</v>
      </c>
      <c r="G1882" s="27">
        <f t="shared" si="292"/>
        <v>2.0499478825833774E-4</v>
      </c>
      <c r="H1882" s="27">
        <f t="shared" si="298"/>
        <v>0.74</v>
      </c>
      <c r="I1882" s="27">
        <f t="shared" si="299"/>
        <v>140</v>
      </c>
      <c r="J1882" s="27">
        <f t="shared" si="293"/>
        <v>110369.0372400265</v>
      </c>
      <c r="K1882" s="27">
        <f t="shared" si="294"/>
        <v>1.5808351431522739E-4</v>
      </c>
    </row>
    <row r="1883" spans="1:11">
      <c r="A1883" s="27">
        <v>1882</v>
      </c>
      <c r="B1883" s="27">
        <f t="shared" si="290"/>
        <v>0.98491333333333331</v>
      </c>
      <c r="C1883" s="27">
        <f t="shared" si="295"/>
        <v>110</v>
      </c>
      <c r="D1883" s="27">
        <f t="shared" si="296"/>
        <v>42</v>
      </c>
      <c r="E1883" s="27">
        <f t="shared" si="297"/>
        <v>4</v>
      </c>
      <c r="F1883" s="27">
        <f t="shared" si="291"/>
        <v>0.36285519455982829</v>
      </c>
      <c r="G1883" s="27">
        <f t="shared" si="292"/>
        <v>2.051062665918741E-4</v>
      </c>
      <c r="H1883" s="27">
        <f t="shared" si="298"/>
        <v>0.74</v>
      </c>
      <c r="I1883" s="27">
        <f t="shared" si="299"/>
        <v>140</v>
      </c>
      <c r="J1883" s="27">
        <f t="shared" si="293"/>
        <v>110426.75751280421</v>
      </c>
      <c r="K1883" s="27">
        <f t="shared" si="294"/>
        <v>1.5822445305947668E-4</v>
      </c>
    </row>
    <row r="1884" spans="1:11">
      <c r="A1884" s="27">
        <v>1883</v>
      </c>
      <c r="B1884" s="27">
        <f t="shared" si="290"/>
        <v>0.98543666666666663</v>
      </c>
      <c r="C1884" s="27">
        <f t="shared" si="295"/>
        <v>110</v>
      </c>
      <c r="D1884" s="27">
        <f t="shared" si="296"/>
        <v>42</v>
      </c>
      <c r="E1884" s="27">
        <f t="shared" si="297"/>
        <v>4</v>
      </c>
      <c r="F1884" s="27">
        <f t="shared" si="291"/>
        <v>0.36305228421748881</v>
      </c>
      <c r="G1884" s="27">
        <f t="shared" si="292"/>
        <v>2.0521767280700536E-4</v>
      </c>
      <c r="H1884" s="27">
        <f t="shared" si="298"/>
        <v>0.74</v>
      </c>
      <c r="I1884" s="27">
        <f t="shared" si="299"/>
        <v>140</v>
      </c>
      <c r="J1884" s="27">
        <f t="shared" si="293"/>
        <v>110484.43906370955</v>
      </c>
      <c r="K1884" s="27">
        <f t="shared" si="294"/>
        <v>1.5836535254804153E-4</v>
      </c>
    </row>
    <row r="1885" spans="1:11">
      <c r="A1885" s="27">
        <v>1884</v>
      </c>
      <c r="B1885" s="27">
        <f t="shared" si="290"/>
        <v>0.98595999999999995</v>
      </c>
      <c r="C1885" s="27">
        <f t="shared" si="295"/>
        <v>110</v>
      </c>
      <c r="D1885" s="27">
        <f t="shared" si="296"/>
        <v>42</v>
      </c>
      <c r="E1885" s="27">
        <f t="shared" si="297"/>
        <v>4</v>
      </c>
      <c r="F1885" s="27">
        <f t="shared" si="291"/>
        <v>0.36324924615730486</v>
      </c>
      <c r="G1885" s="27">
        <f t="shared" si="292"/>
        <v>2.053290068287916E-4</v>
      </c>
      <c r="H1885" s="27">
        <f t="shared" si="298"/>
        <v>0.74</v>
      </c>
      <c r="I1885" s="27">
        <f t="shared" si="299"/>
        <v>140</v>
      </c>
      <c r="J1885" s="27">
        <f t="shared" si="293"/>
        <v>110542.08185741205</v>
      </c>
      <c r="K1885" s="27">
        <f t="shared" si="294"/>
        <v>1.5850621257945834E-4</v>
      </c>
    </row>
    <row r="1886" spans="1:11">
      <c r="A1886" s="27">
        <v>1885</v>
      </c>
      <c r="B1886" s="27">
        <f t="shared" si="290"/>
        <v>0.98648333333333338</v>
      </c>
      <c r="C1886" s="27">
        <f t="shared" si="295"/>
        <v>110</v>
      </c>
      <c r="D1886" s="27">
        <f t="shared" si="296"/>
        <v>42</v>
      </c>
      <c r="E1886" s="27">
        <f t="shared" si="297"/>
        <v>4</v>
      </c>
      <c r="F1886" s="27">
        <f t="shared" si="291"/>
        <v>0.363446080246831</v>
      </c>
      <c r="G1886" s="27">
        <f t="shared" si="292"/>
        <v>2.0544026858236719E-4</v>
      </c>
      <c r="H1886" s="27">
        <f t="shared" si="298"/>
        <v>0.74</v>
      </c>
      <c r="I1886" s="27">
        <f t="shared" si="299"/>
        <v>140</v>
      </c>
      <c r="J1886" s="27">
        <f t="shared" si="293"/>
        <v>110599.68585861787</v>
      </c>
      <c r="K1886" s="27">
        <f t="shared" si="294"/>
        <v>1.5864703295231133E-4</v>
      </c>
    </row>
    <row r="1887" spans="1:11">
      <c r="A1887" s="27">
        <v>1886</v>
      </c>
      <c r="B1887" s="27">
        <f t="shared" si="290"/>
        <v>0.9870066666666667</v>
      </c>
      <c r="C1887" s="27">
        <f t="shared" si="295"/>
        <v>110</v>
      </c>
      <c r="D1887" s="27">
        <f t="shared" si="296"/>
        <v>42</v>
      </c>
      <c r="E1887" s="27">
        <f t="shared" si="297"/>
        <v>4</v>
      </c>
      <c r="F1887" s="27">
        <f t="shared" si="291"/>
        <v>0.36364278635375347</v>
      </c>
      <c r="G1887" s="27">
        <f t="shared" si="292"/>
        <v>2.055514579929408E-4</v>
      </c>
      <c r="H1887" s="27">
        <f t="shared" si="298"/>
        <v>0.74</v>
      </c>
      <c r="I1887" s="27">
        <f t="shared" si="299"/>
        <v>140</v>
      </c>
      <c r="J1887" s="27">
        <f t="shared" si="293"/>
        <v>110657.25103206976</v>
      </c>
      <c r="K1887" s="27">
        <f t="shared" si="294"/>
        <v>1.58787813465233E-4</v>
      </c>
    </row>
    <row r="1888" spans="1:11">
      <c r="A1888" s="27">
        <v>1887</v>
      </c>
      <c r="B1888" s="27">
        <f t="shared" si="290"/>
        <v>0.98753000000000002</v>
      </c>
      <c r="C1888" s="27">
        <f t="shared" si="295"/>
        <v>110</v>
      </c>
      <c r="D1888" s="27">
        <f t="shared" si="296"/>
        <v>42</v>
      </c>
      <c r="E1888" s="27">
        <f t="shared" si="297"/>
        <v>4</v>
      </c>
      <c r="F1888" s="27">
        <f t="shared" si="291"/>
        <v>0.36383936434588965</v>
      </c>
      <c r="G1888" s="27">
        <f t="shared" si="292"/>
        <v>2.0566257498579542E-4</v>
      </c>
      <c r="H1888" s="27">
        <f t="shared" si="298"/>
        <v>0.74</v>
      </c>
      <c r="I1888" s="27">
        <f t="shared" si="299"/>
        <v>140</v>
      </c>
      <c r="J1888" s="27">
        <f t="shared" si="293"/>
        <v>110714.77734254704</v>
      </c>
      <c r="K1888" s="27">
        <f t="shared" si="294"/>
        <v>1.5892855391690442E-4</v>
      </c>
    </row>
    <row r="1889" spans="1:11">
      <c r="A1889" s="27">
        <v>1888</v>
      </c>
      <c r="B1889" s="27">
        <f t="shared" si="290"/>
        <v>0.98805333333333334</v>
      </c>
      <c r="C1889" s="27">
        <f t="shared" si="295"/>
        <v>110</v>
      </c>
      <c r="D1889" s="27">
        <f t="shared" si="296"/>
        <v>42</v>
      </c>
      <c r="E1889" s="27">
        <f t="shared" si="297"/>
        <v>4</v>
      </c>
      <c r="F1889" s="27">
        <f t="shared" si="291"/>
        <v>0.36403581409118885</v>
      </c>
      <c r="G1889" s="27">
        <f t="shared" si="292"/>
        <v>2.0577361948628854E-4</v>
      </c>
      <c r="H1889" s="27">
        <f t="shared" si="298"/>
        <v>0.74</v>
      </c>
      <c r="I1889" s="27">
        <f t="shared" si="299"/>
        <v>140</v>
      </c>
      <c r="J1889" s="27">
        <f t="shared" si="293"/>
        <v>110772.26475486578</v>
      </c>
      <c r="K1889" s="27">
        <f t="shared" si="294"/>
        <v>1.5906925410605569E-4</v>
      </c>
    </row>
    <row r="1890" spans="1:11">
      <c r="A1890" s="27">
        <v>1889</v>
      </c>
      <c r="B1890" s="27">
        <f t="shared" si="290"/>
        <v>0.98857666666666666</v>
      </c>
      <c r="C1890" s="27">
        <f t="shared" si="295"/>
        <v>110</v>
      </c>
      <c r="D1890" s="27">
        <f t="shared" si="296"/>
        <v>42</v>
      </c>
      <c r="E1890" s="27">
        <f t="shared" si="297"/>
        <v>4</v>
      </c>
      <c r="F1890" s="27">
        <f t="shared" si="291"/>
        <v>0.36423213545773137</v>
      </c>
      <c r="G1890" s="27">
        <f t="shared" si="292"/>
        <v>2.058845914198518E-4</v>
      </c>
      <c r="H1890" s="27">
        <f t="shared" si="298"/>
        <v>0.74</v>
      </c>
      <c r="I1890" s="27">
        <f t="shared" si="299"/>
        <v>140</v>
      </c>
      <c r="J1890" s="27">
        <f t="shared" si="293"/>
        <v>110829.71323387844</v>
      </c>
      <c r="K1890" s="27">
        <f t="shared" si="294"/>
        <v>1.5920991383146623E-4</v>
      </c>
    </row>
    <row r="1891" spans="1:11">
      <c r="A1891" s="27">
        <v>1890</v>
      </c>
      <c r="B1891" s="27">
        <f t="shared" si="290"/>
        <v>0.98909999999999998</v>
      </c>
      <c r="C1891" s="27">
        <f t="shared" si="295"/>
        <v>110</v>
      </c>
      <c r="D1891" s="27">
        <f t="shared" si="296"/>
        <v>42</v>
      </c>
      <c r="E1891" s="27">
        <f t="shared" si="297"/>
        <v>4</v>
      </c>
      <c r="F1891" s="27">
        <f t="shared" si="291"/>
        <v>0.36442832831372901</v>
      </c>
      <c r="G1891" s="27">
        <f t="shared" si="292"/>
        <v>2.0599549071199087E-4</v>
      </c>
      <c r="H1891" s="27">
        <f t="shared" si="298"/>
        <v>0.74</v>
      </c>
      <c r="I1891" s="27">
        <f t="shared" si="299"/>
        <v>140</v>
      </c>
      <c r="J1891" s="27">
        <f t="shared" si="293"/>
        <v>110887.12274447415</v>
      </c>
      <c r="K1891" s="27">
        <f t="shared" si="294"/>
        <v>1.5935053289196487E-4</v>
      </c>
    </row>
    <row r="1892" spans="1:11">
      <c r="A1892" s="27">
        <v>1891</v>
      </c>
      <c r="B1892" s="27">
        <f t="shared" si="290"/>
        <v>0.9896233333333333</v>
      </c>
      <c r="C1892" s="27">
        <f t="shared" si="295"/>
        <v>110</v>
      </c>
      <c r="D1892" s="27">
        <f t="shared" si="296"/>
        <v>42</v>
      </c>
      <c r="E1892" s="27">
        <f t="shared" si="297"/>
        <v>4</v>
      </c>
      <c r="F1892" s="27">
        <f t="shared" si="291"/>
        <v>0.36462439252752477</v>
      </c>
      <c r="G1892" s="27">
        <f t="shared" si="292"/>
        <v>2.0610631728828585E-4</v>
      </c>
      <c r="H1892" s="27">
        <f t="shared" si="298"/>
        <v>0.74</v>
      </c>
      <c r="I1892" s="27">
        <f t="shared" si="299"/>
        <v>140</v>
      </c>
      <c r="J1892" s="27">
        <f t="shared" si="293"/>
        <v>110944.49325157846</v>
      </c>
      <c r="K1892" s="27">
        <f t="shared" si="294"/>
        <v>1.5949111108643039E-4</v>
      </c>
    </row>
    <row r="1893" spans="1:11">
      <c r="A1893" s="27">
        <v>1892</v>
      </c>
      <c r="B1893" s="27">
        <f t="shared" si="290"/>
        <v>0.99014666666666662</v>
      </c>
      <c r="C1893" s="27">
        <f t="shared" si="295"/>
        <v>110</v>
      </c>
      <c r="D1893" s="27">
        <f t="shared" si="296"/>
        <v>42</v>
      </c>
      <c r="E1893" s="27">
        <f t="shared" si="297"/>
        <v>4</v>
      </c>
      <c r="F1893" s="27">
        <f t="shared" si="291"/>
        <v>0.36482032796759295</v>
      </c>
      <c r="G1893" s="27">
        <f t="shared" si="292"/>
        <v>2.06217071074391E-4</v>
      </c>
      <c r="H1893" s="27">
        <f t="shared" si="298"/>
        <v>0.74</v>
      </c>
      <c r="I1893" s="27">
        <f t="shared" si="299"/>
        <v>140</v>
      </c>
      <c r="J1893" s="27">
        <f t="shared" si="293"/>
        <v>111001.82472015354</v>
      </c>
      <c r="K1893" s="27">
        <f t="shared" si="294"/>
        <v>1.5963164821379176E-4</v>
      </c>
    </row>
    <row r="1894" spans="1:11">
      <c r="A1894" s="27">
        <v>1893</v>
      </c>
      <c r="B1894" s="27">
        <f t="shared" si="290"/>
        <v>0.99067000000000005</v>
      </c>
      <c r="C1894" s="27">
        <f t="shared" si="295"/>
        <v>110</v>
      </c>
      <c r="D1894" s="27">
        <f t="shared" si="296"/>
        <v>42</v>
      </c>
      <c r="E1894" s="27">
        <f t="shared" si="297"/>
        <v>4</v>
      </c>
      <c r="F1894" s="27">
        <f t="shared" si="291"/>
        <v>0.36501613450253945</v>
      </c>
      <c r="G1894" s="27">
        <f t="shared" si="292"/>
        <v>2.0632775199603488E-4</v>
      </c>
      <c r="H1894" s="27">
        <f t="shared" si="298"/>
        <v>0.74</v>
      </c>
      <c r="I1894" s="27">
        <f t="shared" si="299"/>
        <v>140</v>
      </c>
      <c r="J1894" s="27">
        <f t="shared" si="293"/>
        <v>111059.1171151981</v>
      </c>
      <c r="K1894" s="27">
        <f t="shared" si="294"/>
        <v>1.597721440730289E-4</v>
      </c>
    </row>
    <row r="1895" spans="1:11">
      <c r="A1895" s="27">
        <v>1894</v>
      </c>
      <c r="B1895" s="27">
        <f t="shared" si="290"/>
        <v>0.99119333333333337</v>
      </c>
      <c r="C1895" s="27">
        <f t="shared" si="295"/>
        <v>110</v>
      </c>
      <c r="D1895" s="27">
        <f t="shared" si="296"/>
        <v>42</v>
      </c>
      <c r="E1895" s="27">
        <f t="shared" si="297"/>
        <v>4</v>
      </c>
      <c r="F1895" s="27">
        <f t="shared" si="291"/>
        <v>0.36521181200110037</v>
      </c>
      <c r="G1895" s="27">
        <f t="shared" si="292"/>
        <v>2.0643835997901985E-4</v>
      </c>
      <c r="H1895" s="27">
        <f t="shared" si="298"/>
        <v>0.74</v>
      </c>
      <c r="I1895" s="27">
        <f t="shared" si="299"/>
        <v>140</v>
      </c>
      <c r="J1895" s="27">
        <f t="shared" si="293"/>
        <v>111116.37040174713</v>
      </c>
      <c r="K1895" s="27">
        <f t="shared" si="294"/>
        <v>1.5991259846317207E-4</v>
      </c>
    </row>
    <row r="1896" spans="1:11">
      <c r="A1896" s="27">
        <v>1895</v>
      </c>
      <c r="B1896" s="27">
        <f t="shared" si="290"/>
        <v>0.99171666666666669</v>
      </c>
      <c r="C1896" s="27">
        <f t="shared" si="295"/>
        <v>110</v>
      </c>
      <c r="D1896" s="27">
        <f t="shared" si="296"/>
        <v>42</v>
      </c>
      <c r="E1896" s="27">
        <f t="shared" si="297"/>
        <v>4</v>
      </c>
      <c r="F1896" s="27">
        <f t="shared" si="291"/>
        <v>0.36540736033214388</v>
      </c>
      <c r="G1896" s="27">
        <f t="shared" si="292"/>
        <v>2.0654889494922264E-4</v>
      </c>
      <c r="H1896" s="27">
        <f t="shared" si="298"/>
        <v>0.74</v>
      </c>
      <c r="I1896" s="27">
        <f t="shared" si="299"/>
        <v>140</v>
      </c>
      <c r="J1896" s="27">
        <f t="shared" si="293"/>
        <v>111173.58454487228</v>
      </c>
      <c r="K1896" s="27">
        <f t="shared" si="294"/>
        <v>1.6005301118330302E-4</v>
      </c>
    </row>
    <row r="1897" spans="1:11">
      <c r="A1897" s="27">
        <v>1896</v>
      </c>
      <c r="B1897" s="27">
        <f t="shared" si="290"/>
        <v>0.99224000000000001</v>
      </c>
      <c r="C1897" s="27">
        <f t="shared" si="295"/>
        <v>110</v>
      </c>
      <c r="D1897" s="27">
        <f t="shared" si="296"/>
        <v>42</v>
      </c>
      <c r="E1897" s="27">
        <f t="shared" si="297"/>
        <v>4</v>
      </c>
      <c r="F1897" s="27">
        <f t="shared" si="291"/>
        <v>0.3656027793646689</v>
      </c>
      <c r="G1897" s="27">
        <f t="shared" si="292"/>
        <v>2.0665935683259414E-4</v>
      </c>
      <c r="H1897" s="27">
        <f t="shared" si="298"/>
        <v>0.74</v>
      </c>
      <c r="I1897" s="27">
        <f t="shared" si="299"/>
        <v>140</v>
      </c>
      <c r="J1897" s="27">
        <f t="shared" si="293"/>
        <v>111230.75950968162</v>
      </c>
      <c r="K1897" s="27">
        <f t="shared" si="294"/>
        <v>1.6019338203255508E-4</v>
      </c>
    </row>
    <row r="1898" spans="1:11">
      <c r="A1898" s="27">
        <v>1897</v>
      </c>
      <c r="B1898" s="27">
        <f t="shared" si="290"/>
        <v>0.99276333333333333</v>
      </c>
      <c r="C1898" s="27">
        <f t="shared" si="295"/>
        <v>110</v>
      </c>
      <c r="D1898" s="27">
        <f t="shared" si="296"/>
        <v>42</v>
      </c>
      <c r="E1898" s="27">
        <f t="shared" si="297"/>
        <v>4</v>
      </c>
      <c r="F1898" s="27">
        <f t="shared" si="291"/>
        <v>0.3657980689678052</v>
      </c>
      <c r="G1898" s="27">
        <f t="shared" si="292"/>
        <v>2.0676974555515904E-4</v>
      </c>
      <c r="H1898" s="27">
        <f t="shared" si="298"/>
        <v>0.74</v>
      </c>
      <c r="I1898" s="27">
        <f t="shared" si="299"/>
        <v>140</v>
      </c>
      <c r="J1898" s="27">
        <f t="shared" si="293"/>
        <v>111287.89526131949</v>
      </c>
      <c r="K1898" s="27">
        <f t="shared" si="294"/>
        <v>1.603337108101134E-4</v>
      </c>
    </row>
    <row r="1899" spans="1:11">
      <c r="A1899" s="27">
        <v>1898</v>
      </c>
      <c r="B1899" s="27">
        <f t="shared" si="290"/>
        <v>0.99328666666666665</v>
      </c>
      <c r="C1899" s="27">
        <f t="shared" si="295"/>
        <v>110</v>
      </c>
      <c r="D1899" s="27">
        <f t="shared" si="296"/>
        <v>42</v>
      </c>
      <c r="E1899" s="27">
        <f t="shared" si="297"/>
        <v>4</v>
      </c>
      <c r="F1899" s="27">
        <f t="shared" si="291"/>
        <v>0.36599322901081383</v>
      </c>
      <c r="G1899" s="27">
        <f t="shared" si="292"/>
        <v>2.0688006104301626E-4</v>
      </c>
      <c r="H1899" s="27">
        <f t="shared" si="298"/>
        <v>0.74</v>
      </c>
      <c r="I1899" s="27">
        <f t="shared" si="299"/>
        <v>140</v>
      </c>
      <c r="J1899" s="27">
        <f t="shared" si="293"/>
        <v>111344.99176496692</v>
      </c>
      <c r="K1899" s="27">
        <f t="shared" si="294"/>
        <v>1.6047399731521528E-4</v>
      </c>
    </row>
    <row r="1900" spans="1:11">
      <c r="A1900" s="27">
        <v>1899</v>
      </c>
      <c r="B1900" s="27">
        <f t="shared" si="290"/>
        <v>0.99380999999999997</v>
      </c>
      <c r="C1900" s="27">
        <f t="shared" si="295"/>
        <v>110</v>
      </c>
      <c r="D1900" s="27">
        <f t="shared" si="296"/>
        <v>42</v>
      </c>
      <c r="E1900" s="27">
        <f t="shared" si="297"/>
        <v>4</v>
      </c>
      <c r="F1900" s="27">
        <f t="shared" si="291"/>
        <v>0.36618825936308652</v>
      </c>
      <c r="G1900" s="27">
        <f t="shared" si="292"/>
        <v>2.0699030322233873E-4</v>
      </c>
      <c r="H1900" s="27">
        <f t="shared" si="298"/>
        <v>0.74</v>
      </c>
      <c r="I1900" s="27">
        <f t="shared" si="299"/>
        <v>140</v>
      </c>
      <c r="J1900" s="27">
        <f t="shared" si="293"/>
        <v>111402.04898584107</v>
      </c>
      <c r="K1900" s="27">
        <f t="shared" si="294"/>
        <v>1.6061424134715055E-4</v>
      </c>
    </row>
    <row r="1901" spans="1:11">
      <c r="A1901" s="27">
        <v>1900</v>
      </c>
      <c r="B1901" s="27">
        <f t="shared" si="290"/>
        <v>0.99433333333333329</v>
      </c>
      <c r="C1901" s="27">
        <f t="shared" si="295"/>
        <v>110</v>
      </c>
      <c r="D1901" s="27">
        <f t="shared" si="296"/>
        <v>42</v>
      </c>
      <c r="E1901" s="27">
        <f t="shared" si="297"/>
        <v>4</v>
      </c>
      <c r="F1901" s="27">
        <f t="shared" si="291"/>
        <v>0.36638315989414616</v>
      </c>
      <c r="G1901" s="27">
        <f t="shared" si="292"/>
        <v>2.071004720193734E-4</v>
      </c>
      <c r="H1901" s="27">
        <f t="shared" si="298"/>
        <v>0.74</v>
      </c>
      <c r="I1901" s="27">
        <f t="shared" si="299"/>
        <v>140</v>
      </c>
      <c r="J1901" s="27">
        <f t="shared" si="293"/>
        <v>111459.06688919563</v>
      </c>
      <c r="K1901" s="27">
        <f t="shared" si="294"/>
        <v>1.60754442705262E-4</v>
      </c>
    </row>
    <row r="1902" spans="1:11">
      <c r="A1902" s="27">
        <v>1901</v>
      </c>
      <c r="B1902" s="27">
        <f t="shared" si="290"/>
        <v>0.99485666666666661</v>
      </c>
      <c r="C1902" s="27">
        <f t="shared" si="295"/>
        <v>110</v>
      </c>
      <c r="D1902" s="27">
        <f t="shared" si="296"/>
        <v>42</v>
      </c>
      <c r="E1902" s="27">
        <f t="shared" si="297"/>
        <v>4</v>
      </c>
      <c r="F1902" s="27">
        <f t="shared" si="291"/>
        <v>0.36657793047364634</v>
      </c>
      <c r="G1902" s="27">
        <f t="shared" si="292"/>
        <v>2.0721056736044101E-4</v>
      </c>
      <c r="H1902" s="27">
        <f t="shared" si="298"/>
        <v>0.74</v>
      </c>
      <c r="I1902" s="27">
        <f t="shared" si="299"/>
        <v>140</v>
      </c>
      <c r="J1902" s="27">
        <f t="shared" si="293"/>
        <v>111516.04544032058</v>
      </c>
      <c r="K1902" s="27">
        <f t="shared" si="294"/>
        <v>1.6089460118894546E-4</v>
      </c>
    </row>
    <row r="1903" spans="1:11">
      <c r="A1903" s="27">
        <v>1902</v>
      </c>
      <c r="B1903" s="27">
        <f t="shared" si="290"/>
        <v>0.99538000000000004</v>
      </c>
      <c r="C1903" s="27">
        <f t="shared" si="295"/>
        <v>110</v>
      </c>
      <c r="D1903" s="27">
        <f t="shared" si="296"/>
        <v>42</v>
      </c>
      <c r="E1903" s="27">
        <f t="shared" si="297"/>
        <v>4</v>
      </c>
      <c r="F1903" s="27">
        <f t="shared" si="291"/>
        <v>0.36677257097137156</v>
      </c>
      <c r="G1903" s="27">
        <f t="shared" si="292"/>
        <v>2.0732058917193646E-4</v>
      </c>
      <c r="H1903" s="27">
        <f t="shared" si="298"/>
        <v>0.74</v>
      </c>
      <c r="I1903" s="27">
        <f t="shared" si="299"/>
        <v>140</v>
      </c>
      <c r="J1903" s="27">
        <f t="shared" si="293"/>
        <v>111572.98460454233</v>
      </c>
      <c r="K1903" s="27">
        <f t="shared" si="294"/>
        <v>1.6103471659765025E-4</v>
      </c>
    </row>
    <row r="1904" spans="1:11">
      <c r="A1904" s="27">
        <v>1903</v>
      </c>
      <c r="B1904" s="27">
        <f t="shared" si="290"/>
        <v>0.99590333333333336</v>
      </c>
      <c r="C1904" s="27">
        <f t="shared" si="295"/>
        <v>110</v>
      </c>
      <c r="D1904" s="27">
        <f t="shared" si="296"/>
        <v>42</v>
      </c>
      <c r="E1904" s="27">
        <f t="shared" si="297"/>
        <v>4</v>
      </c>
      <c r="F1904" s="27">
        <f t="shared" si="291"/>
        <v>0.36696708125723698</v>
      </c>
      <c r="G1904" s="27">
        <f t="shared" si="292"/>
        <v>2.0743053738032843E-4</v>
      </c>
      <c r="H1904" s="27">
        <f t="shared" si="298"/>
        <v>0.74</v>
      </c>
      <c r="I1904" s="27">
        <f t="shared" si="299"/>
        <v>140</v>
      </c>
      <c r="J1904" s="27">
        <f t="shared" si="293"/>
        <v>111629.88434722353</v>
      </c>
      <c r="K1904" s="27">
        <f t="shared" si="294"/>
        <v>1.6117478873087969E-4</v>
      </c>
    </row>
    <row r="1905" spans="1:11">
      <c r="A1905" s="27">
        <v>1904</v>
      </c>
      <c r="B1905" s="27">
        <f t="shared" si="290"/>
        <v>0.99642666666666668</v>
      </c>
      <c r="C1905" s="27">
        <f t="shared" si="295"/>
        <v>110</v>
      </c>
      <c r="D1905" s="27">
        <f t="shared" si="296"/>
        <v>42</v>
      </c>
      <c r="E1905" s="27">
        <f t="shared" si="297"/>
        <v>4</v>
      </c>
      <c r="F1905" s="27">
        <f t="shared" si="291"/>
        <v>0.36716146120128862</v>
      </c>
      <c r="G1905" s="27">
        <f t="shared" si="292"/>
        <v>2.0754041191215955E-4</v>
      </c>
      <c r="H1905" s="27">
        <f t="shared" si="298"/>
        <v>0.74</v>
      </c>
      <c r="I1905" s="27">
        <f t="shared" si="299"/>
        <v>140</v>
      </c>
      <c r="J1905" s="27">
        <f t="shared" si="293"/>
        <v>111686.74463376317</v>
      </c>
      <c r="K1905" s="27">
        <f t="shared" si="294"/>
        <v>1.613148173881909E-4</v>
      </c>
    </row>
    <row r="1906" spans="1:11">
      <c r="A1906" s="27">
        <v>1905</v>
      </c>
      <c r="B1906" s="27">
        <f t="shared" si="290"/>
        <v>0.99695</v>
      </c>
      <c r="C1906" s="27">
        <f t="shared" si="295"/>
        <v>110</v>
      </c>
      <c r="D1906" s="27">
        <f t="shared" si="296"/>
        <v>42</v>
      </c>
      <c r="E1906" s="27">
        <f t="shared" si="297"/>
        <v>4</v>
      </c>
      <c r="F1906" s="27">
        <f t="shared" si="291"/>
        <v>0.36735571067370304</v>
      </c>
      <c r="G1906" s="27">
        <f t="shared" si="292"/>
        <v>2.0765021269404638E-4</v>
      </c>
      <c r="H1906" s="27">
        <f t="shared" si="298"/>
        <v>0.74</v>
      </c>
      <c r="I1906" s="27">
        <f t="shared" si="299"/>
        <v>140</v>
      </c>
      <c r="J1906" s="27">
        <f t="shared" si="293"/>
        <v>111743.56542959651</v>
      </c>
      <c r="K1906" s="27">
        <f t="shared" si="294"/>
        <v>1.6145480236919585E-4</v>
      </c>
    </row>
    <row r="1907" spans="1:11">
      <c r="A1907" s="27">
        <v>1906</v>
      </c>
      <c r="B1907" s="27">
        <f t="shared" si="290"/>
        <v>0.99747333333333332</v>
      </c>
      <c r="C1907" s="27">
        <f t="shared" si="295"/>
        <v>110</v>
      </c>
      <c r="D1907" s="27">
        <f t="shared" si="296"/>
        <v>42</v>
      </c>
      <c r="E1907" s="27">
        <f t="shared" si="297"/>
        <v>4</v>
      </c>
      <c r="F1907" s="27">
        <f t="shared" si="291"/>
        <v>0.36754982954478771</v>
      </c>
      <c r="G1907" s="27">
        <f t="shared" si="292"/>
        <v>2.0775993965267928E-4</v>
      </c>
      <c r="H1907" s="27">
        <f t="shared" si="298"/>
        <v>0.74</v>
      </c>
      <c r="I1907" s="27">
        <f t="shared" si="299"/>
        <v>140</v>
      </c>
      <c r="J1907" s="27">
        <f t="shared" si="293"/>
        <v>111800.34670019509</v>
      </c>
      <c r="K1907" s="27">
        <f t="shared" si="294"/>
        <v>1.6159474347356107E-4</v>
      </c>
    </row>
    <row r="1908" spans="1:11">
      <c r="A1908" s="27">
        <v>1907</v>
      </c>
      <c r="B1908" s="27">
        <f t="shared" si="290"/>
        <v>0.99799666666666664</v>
      </c>
      <c r="C1908" s="27">
        <f t="shared" si="295"/>
        <v>110</v>
      </c>
      <c r="D1908" s="27">
        <f t="shared" si="296"/>
        <v>42</v>
      </c>
      <c r="E1908" s="27">
        <f t="shared" si="297"/>
        <v>4</v>
      </c>
      <c r="F1908" s="27">
        <f t="shared" si="291"/>
        <v>0.36774381768498027</v>
      </c>
      <c r="G1908" s="27">
        <f t="shared" si="292"/>
        <v>2.0786959271482233E-4</v>
      </c>
      <c r="H1908" s="27">
        <f t="shared" si="298"/>
        <v>0.74</v>
      </c>
      <c r="I1908" s="27">
        <f t="shared" si="299"/>
        <v>140</v>
      </c>
      <c r="J1908" s="27">
        <f t="shared" si="293"/>
        <v>111857.08841106684</v>
      </c>
      <c r="K1908" s="27">
        <f t="shared" si="294"/>
        <v>1.6173464050100821E-4</v>
      </c>
    </row>
    <row r="1909" spans="1:11">
      <c r="A1909" s="27">
        <v>1908</v>
      </c>
      <c r="B1909" s="27">
        <f t="shared" si="290"/>
        <v>0.99851999999999996</v>
      </c>
      <c r="C1909" s="27">
        <f t="shared" si="295"/>
        <v>110</v>
      </c>
      <c r="D1909" s="27">
        <f t="shared" si="296"/>
        <v>42</v>
      </c>
      <c r="E1909" s="27">
        <f t="shared" si="297"/>
        <v>4</v>
      </c>
      <c r="F1909" s="27">
        <f t="shared" si="291"/>
        <v>0.36793767496484953</v>
      </c>
      <c r="G1909" s="27">
        <f t="shared" si="292"/>
        <v>2.0797917180731366E-4</v>
      </c>
      <c r="H1909" s="27">
        <f t="shared" si="298"/>
        <v>0.74</v>
      </c>
      <c r="I1909" s="27">
        <f t="shared" si="299"/>
        <v>140</v>
      </c>
      <c r="J1909" s="27">
        <f t="shared" si="293"/>
        <v>111913.7905277557</v>
      </c>
      <c r="K1909" s="27">
        <f t="shared" si="294"/>
        <v>1.6187449325131452E-4</v>
      </c>
    </row>
    <row r="1910" spans="1:11">
      <c r="A1910" s="27">
        <v>1909</v>
      </c>
      <c r="B1910" s="27">
        <f t="shared" si="290"/>
        <v>0.99904333333333328</v>
      </c>
      <c r="C1910" s="27">
        <f t="shared" si="295"/>
        <v>110</v>
      </c>
      <c r="D1910" s="27">
        <f t="shared" si="296"/>
        <v>42</v>
      </c>
      <c r="E1910" s="27">
        <f t="shared" si="297"/>
        <v>4</v>
      </c>
      <c r="F1910" s="27">
        <f t="shared" si="291"/>
        <v>0.36813140125509425</v>
      </c>
      <c r="G1910" s="27">
        <f t="shared" si="292"/>
        <v>2.0808867685706496E-4</v>
      </c>
      <c r="H1910" s="27">
        <f t="shared" si="298"/>
        <v>0.74</v>
      </c>
      <c r="I1910" s="27">
        <f t="shared" si="299"/>
        <v>140</v>
      </c>
      <c r="J1910" s="27">
        <f t="shared" si="293"/>
        <v>111970.45301584201</v>
      </c>
      <c r="K1910" s="27">
        <f t="shared" si="294"/>
        <v>1.6201430152431291E-4</v>
      </c>
    </row>
    <row r="1911" spans="1:11">
      <c r="A1911" s="27">
        <v>1910</v>
      </c>
      <c r="B1911" s="27">
        <f t="shared" si="290"/>
        <v>0.99956666666666671</v>
      </c>
      <c r="C1911" s="27">
        <f t="shared" si="295"/>
        <v>110</v>
      </c>
      <c r="D1911" s="27">
        <f t="shared" si="296"/>
        <v>42</v>
      </c>
      <c r="E1911" s="27">
        <f t="shared" si="297"/>
        <v>4</v>
      </c>
      <c r="F1911" s="27">
        <f t="shared" si="291"/>
        <v>0.36832499642654398</v>
      </c>
      <c r="G1911" s="27">
        <f t="shared" si="292"/>
        <v>2.0819810779106176E-4</v>
      </c>
      <c r="H1911" s="27">
        <f t="shared" si="298"/>
        <v>0.74</v>
      </c>
      <c r="I1911" s="27">
        <f t="shared" si="299"/>
        <v>140</v>
      </c>
      <c r="J1911" s="27">
        <f t="shared" si="293"/>
        <v>112027.07584094223</v>
      </c>
      <c r="K1911" s="27">
        <f t="shared" si="294"/>
        <v>1.621540651198923E-4</v>
      </c>
    </row>
    <row r="1912" spans="1:11">
      <c r="A1912" s="27">
        <v>1911</v>
      </c>
      <c r="B1912" s="27">
        <f t="shared" si="290"/>
        <v>1.0000899999999999</v>
      </c>
      <c r="C1912" s="27">
        <f t="shared" si="295"/>
        <v>110</v>
      </c>
      <c r="D1912" s="27">
        <f t="shared" si="296"/>
        <v>42</v>
      </c>
      <c r="E1912" s="27">
        <f t="shared" si="297"/>
        <v>4</v>
      </c>
      <c r="F1912" s="27">
        <f t="shared" si="291"/>
        <v>0.36851846035015856</v>
      </c>
      <c r="G1912" s="27">
        <f t="shared" si="292"/>
        <v>2.0830746453636328E-4</v>
      </c>
      <c r="H1912" s="27">
        <f t="shared" si="298"/>
        <v>0.74</v>
      </c>
      <c r="I1912" s="27">
        <f t="shared" si="299"/>
        <v>140</v>
      </c>
      <c r="J1912" s="27">
        <f t="shared" si="293"/>
        <v>112083.65896870905</v>
      </c>
      <c r="K1912" s="27">
        <f t="shared" si="294"/>
        <v>1.6229378383799808E-4</v>
      </c>
    </row>
    <row r="1913" spans="1:11">
      <c r="A1913" s="27">
        <v>1912</v>
      </c>
      <c r="B1913" s="27">
        <f t="shared" si="290"/>
        <v>1.0006133333333334</v>
      </c>
      <c r="C1913" s="27">
        <f t="shared" si="295"/>
        <v>110</v>
      </c>
      <c r="D1913" s="27">
        <f t="shared" si="296"/>
        <v>42</v>
      </c>
      <c r="E1913" s="27">
        <f t="shared" si="297"/>
        <v>4</v>
      </c>
      <c r="F1913" s="27">
        <f t="shared" si="291"/>
        <v>0.36871179289702849</v>
      </c>
      <c r="G1913" s="27">
        <f t="shared" si="292"/>
        <v>2.0841674702010257E-4</v>
      </c>
      <c r="H1913" s="27">
        <f t="shared" si="298"/>
        <v>0.74</v>
      </c>
      <c r="I1913" s="27">
        <f t="shared" si="299"/>
        <v>140</v>
      </c>
      <c r="J1913" s="27">
        <f t="shared" si="293"/>
        <v>112140.20236483138</v>
      </c>
      <c r="K1913" s="27">
        <f t="shared" si="294"/>
        <v>1.624334574786325E-4</v>
      </c>
    </row>
    <row r="1914" spans="1:11">
      <c r="A1914" s="27">
        <v>1913</v>
      </c>
      <c r="B1914" s="27">
        <f t="shared" si="290"/>
        <v>1.0011366666666666</v>
      </c>
      <c r="C1914" s="27">
        <f t="shared" si="295"/>
        <v>110</v>
      </c>
      <c r="D1914" s="27">
        <f t="shared" si="296"/>
        <v>42</v>
      </c>
      <c r="E1914" s="27">
        <f t="shared" si="297"/>
        <v>4</v>
      </c>
      <c r="F1914" s="27">
        <f t="shared" si="291"/>
        <v>0.36890499393837406</v>
      </c>
      <c r="G1914" s="27">
        <f t="shared" si="292"/>
        <v>2.0852595516948597E-4</v>
      </c>
      <c r="H1914" s="27">
        <f t="shared" si="298"/>
        <v>0.74</v>
      </c>
      <c r="I1914" s="27">
        <f t="shared" si="299"/>
        <v>140</v>
      </c>
      <c r="J1914" s="27">
        <f t="shared" si="293"/>
        <v>112196.70599503409</v>
      </c>
      <c r="K1914" s="27">
        <f t="shared" si="294"/>
        <v>1.6257308584185454E-4</v>
      </c>
    </row>
    <row r="1915" spans="1:11">
      <c r="A1915" s="27">
        <v>1914</v>
      </c>
      <c r="B1915" s="27">
        <f t="shared" si="290"/>
        <v>1.00166</v>
      </c>
      <c r="C1915" s="27">
        <f t="shared" si="295"/>
        <v>110</v>
      </c>
      <c r="D1915" s="27">
        <f t="shared" si="296"/>
        <v>42</v>
      </c>
      <c r="E1915" s="27">
        <f t="shared" si="297"/>
        <v>4</v>
      </c>
      <c r="F1915" s="27">
        <f t="shared" si="291"/>
        <v>0.36909806334554668</v>
      </c>
      <c r="G1915" s="27">
        <f t="shared" si="292"/>
        <v>2.0863508891179417E-4</v>
      </c>
      <c r="H1915" s="27">
        <f t="shared" si="298"/>
        <v>0.74</v>
      </c>
      <c r="I1915" s="27">
        <f t="shared" si="299"/>
        <v>140</v>
      </c>
      <c r="J1915" s="27">
        <f t="shared" si="293"/>
        <v>112253.1698250785</v>
      </c>
      <c r="K1915" s="27">
        <f t="shared" si="294"/>
        <v>1.6271266872778099E-4</v>
      </c>
    </row>
    <row r="1916" spans="1:11">
      <c r="A1916" s="27">
        <v>1915</v>
      </c>
      <c r="B1916" s="27">
        <f t="shared" si="290"/>
        <v>1.0021833333333334</v>
      </c>
      <c r="C1916" s="27">
        <f t="shared" si="295"/>
        <v>110</v>
      </c>
      <c r="D1916" s="27">
        <f t="shared" si="296"/>
        <v>42</v>
      </c>
      <c r="E1916" s="27">
        <f t="shared" si="297"/>
        <v>4</v>
      </c>
      <c r="F1916" s="27">
        <f t="shared" si="291"/>
        <v>0.36929100099002726</v>
      </c>
      <c r="G1916" s="27">
        <f t="shared" si="292"/>
        <v>2.0874414817438088E-4</v>
      </c>
      <c r="H1916" s="27">
        <f t="shared" si="298"/>
        <v>0.74</v>
      </c>
      <c r="I1916" s="27">
        <f t="shared" si="299"/>
        <v>140</v>
      </c>
      <c r="J1916" s="27">
        <f t="shared" si="293"/>
        <v>112309.59382076176</v>
      </c>
      <c r="K1916" s="27">
        <f t="shared" si="294"/>
        <v>1.6285220593658607E-4</v>
      </c>
    </row>
    <row r="1917" spans="1:11">
      <c r="A1917" s="27">
        <v>1916</v>
      </c>
      <c r="B1917" s="27">
        <f t="shared" si="290"/>
        <v>1.0027066666666666</v>
      </c>
      <c r="C1917" s="27">
        <f t="shared" si="295"/>
        <v>110</v>
      </c>
      <c r="D1917" s="27">
        <f t="shared" si="296"/>
        <v>42</v>
      </c>
      <c r="E1917" s="27">
        <f t="shared" si="297"/>
        <v>4</v>
      </c>
      <c r="F1917" s="27">
        <f t="shared" si="291"/>
        <v>0.36948380674342729</v>
      </c>
      <c r="G1917" s="27">
        <f t="shared" si="292"/>
        <v>2.0885313288467359E-4</v>
      </c>
      <c r="H1917" s="27">
        <f t="shared" si="298"/>
        <v>0.74</v>
      </c>
      <c r="I1917" s="27">
        <f t="shared" si="299"/>
        <v>140</v>
      </c>
      <c r="J1917" s="27">
        <f t="shared" si="293"/>
        <v>112365.9779479173</v>
      </c>
      <c r="K1917" s="27">
        <f t="shared" si="294"/>
        <v>1.6299169726850194E-4</v>
      </c>
    </row>
    <row r="1918" spans="1:11">
      <c r="A1918" s="27">
        <v>1917</v>
      </c>
      <c r="B1918" s="27">
        <f t="shared" si="290"/>
        <v>1.0032300000000001</v>
      </c>
      <c r="C1918" s="27">
        <f t="shared" si="295"/>
        <v>110</v>
      </c>
      <c r="D1918" s="27">
        <f t="shared" si="296"/>
        <v>42</v>
      </c>
      <c r="E1918" s="27">
        <f t="shared" si="297"/>
        <v>4</v>
      </c>
      <c r="F1918" s="27">
        <f t="shared" si="291"/>
        <v>0.36967648047748863</v>
      </c>
      <c r="G1918" s="27">
        <f t="shared" si="292"/>
        <v>2.089620429701736E-4</v>
      </c>
      <c r="H1918" s="27">
        <f t="shared" si="298"/>
        <v>0.74</v>
      </c>
      <c r="I1918" s="27">
        <f t="shared" si="299"/>
        <v>140</v>
      </c>
      <c r="J1918" s="27">
        <f t="shared" si="293"/>
        <v>112422.32217241466</v>
      </c>
      <c r="K1918" s="27">
        <f t="shared" si="294"/>
        <v>1.6313114252381939E-4</v>
      </c>
    </row>
    <row r="1919" spans="1:11">
      <c r="A1919" s="27">
        <v>1918</v>
      </c>
      <c r="B1919" s="27">
        <f t="shared" si="290"/>
        <v>1.0037533333333333</v>
      </c>
      <c r="C1919" s="27">
        <f t="shared" si="295"/>
        <v>110</v>
      </c>
      <c r="D1919" s="27">
        <f t="shared" si="296"/>
        <v>42</v>
      </c>
      <c r="E1919" s="27">
        <f t="shared" si="297"/>
        <v>4</v>
      </c>
      <c r="F1919" s="27">
        <f t="shared" si="291"/>
        <v>0.36986902206408273</v>
      </c>
      <c r="G1919" s="27">
        <f t="shared" si="292"/>
        <v>2.0907087835845542E-4</v>
      </c>
      <c r="H1919" s="27">
        <f t="shared" si="298"/>
        <v>0.74</v>
      </c>
      <c r="I1919" s="27">
        <f t="shared" si="299"/>
        <v>140</v>
      </c>
      <c r="J1919" s="27">
        <f t="shared" si="293"/>
        <v>112478.62646015924</v>
      </c>
      <c r="K1919" s="27">
        <f t="shared" si="294"/>
        <v>1.6327054150288753E-4</v>
      </c>
    </row>
    <row r="1920" spans="1:11">
      <c r="A1920" s="27">
        <v>1919</v>
      </c>
      <c r="B1920" s="27">
        <f t="shared" si="290"/>
        <v>1.0042766666666667</v>
      </c>
      <c r="C1920" s="27">
        <f t="shared" si="295"/>
        <v>110</v>
      </c>
      <c r="D1920" s="27">
        <f t="shared" si="296"/>
        <v>42</v>
      </c>
      <c r="E1920" s="27">
        <f t="shared" si="297"/>
        <v>4</v>
      </c>
      <c r="F1920" s="27">
        <f t="shared" si="291"/>
        <v>0.3700614313752118</v>
      </c>
      <c r="G1920" s="27">
        <f t="shared" si="292"/>
        <v>2.0917963897716747E-4</v>
      </c>
      <c r="H1920" s="27">
        <f t="shared" si="298"/>
        <v>0.74</v>
      </c>
      <c r="I1920" s="27">
        <f t="shared" si="299"/>
        <v>140</v>
      </c>
      <c r="J1920" s="27">
        <f t="shared" si="293"/>
        <v>112534.89077709273</v>
      </c>
      <c r="K1920" s="27">
        <f t="shared" si="294"/>
        <v>1.634098940061149E-4</v>
      </c>
    </row>
    <row r="1921" spans="1:11">
      <c r="A1921" s="27">
        <v>1920</v>
      </c>
      <c r="B1921" s="27">
        <f t="shared" si="290"/>
        <v>1.0047999999999999</v>
      </c>
      <c r="C1921" s="27">
        <f t="shared" si="295"/>
        <v>110</v>
      </c>
      <c r="D1921" s="27">
        <f t="shared" si="296"/>
        <v>42</v>
      </c>
      <c r="E1921" s="27">
        <f t="shared" si="297"/>
        <v>4</v>
      </c>
      <c r="F1921" s="27">
        <f t="shared" si="291"/>
        <v>0.37025370828300758</v>
      </c>
      <c r="G1921" s="27">
        <f t="shared" si="292"/>
        <v>2.0928832475403128E-4</v>
      </c>
      <c r="H1921" s="27">
        <f t="shared" si="298"/>
        <v>0.74</v>
      </c>
      <c r="I1921" s="27">
        <f t="shared" si="299"/>
        <v>140</v>
      </c>
      <c r="J1921" s="27">
        <f t="shared" si="293"/>
        <v>112591.11508919281</v>
      </c>
      <c r="K1921" s="27">
        <f t="shared" si="294"/>
        <v>1.6354919983396882E-4</v>
      </c>
    </row>
    <row r="1922" spans="1:11">
      <c r="A1922" s="27">
        <v>1921</v>
      </c>
      <c r="B1922" s="27">
        <f t="shared" ref="B1922:B1985" si="300">3.14/6000*A1922</f>
        <v>1.0053233333333333</v>
      </c>
      <c r="C1922" s="27">
        <f t="shared" si="295"/>
        <v>110</v>
      </c>
      <c r="D1922" s="27">
        <f t="shared" si="296"/>
        <v>42</v>
      </c>
      <c r="E1922" s="27">
        <f t="shared" si="297"/>
        <v>4</v>
      </c>
      <c r="F1922" s="27">
        <f t="shared" ref="F1922:F1985" si="301">1.414*C1922*SIN(B1922)*SIN(B1922)/(1.414*C1922*SIN(B1922)+E1922*D1922)</f>
        <v>0.37044585265973223</v>
      </c>
      <c r="G1922" s="27">
        <f t="shared" ref="G1922:G1985" si="302">SIN(B1922)*SIN(B1922)*D1922*E1922/(1.414*C1922*SIN(B1922)+D1922*E1922)*3.14/6000</f>
        <v>2.0939693561684237E-4</v>
      </c>
      <c r="H1922" s="27">
        <f t="shared" si="298"/>
        <v>0.74</v>
      </c>
      <c r="I1922" s="27">
        <f t="shared" si="299"/>
        <v>140</v>
      </c>
      <c r="J1922" s="27">
        <f t="shared" ref="J1922:J1985" si="303">1.414*I1922*SIN(B1922)*1.414*I1922*SIN(B1922)/(1.414*I1922*SIN(B1922)+E1922*D1922)/(H1922/1000)</f>
        <v>112647.29936247309</v>
      </c>
      <c r="K1922" s="27">
        <f t="shared" ref="K1922:K1985" si="304">SIN(B1922)*SIN(B1922)*1.414*C1922*SIN(B1922)/(1.414*C1922*SIN(B1922)+E1922*D1922)*3.14/6000</f>
        <v>1.6368845878697683E-4</v>
      </c>
    </row>
    <row r="1923" spans="1:11">
      <c r="A1923" s="27">
        <v>1922</v>
      </c>
      <c r="B1923" s="27">
        <f t="shared" si="300"/>
        <v>1.0058466666666666</v>
      </c>
      <c r="C1923" s="27">
        <f t="shared" ref="C1923:C1986" si="305">C1922</f>
        <v>110</v>
      </c>
      <c r="D1923" s="27">
        <f t="shared" ref="D1923:D1986" si="306">D1922</f>
        <v>42</v>
      </c>
      <c r="E1923" s="27">
        <f t="shared" ref="E1923:E1986" si="307">E1922</f>
        <v>4</v>
      </c>
      <c r="F1923" s="27">
        <f t="shared" si="301"/>
        <v>0.37063786437777735</v>
      </c>
      <c r="G1923" s="27">
        <f t="shared" si="302"/>
        <v>2.0950547149346913E-4</v>
      </c>
      <c r="H1923" s="27">
        <f t="shared" ref="H1923:H1986" si="308">H1922</f>
        <v>0.74</v>
      </c>
      <c r="I1923" s="27">
        <f t="shared" ref="I1923:I1986" si="309">I1922</f>
        <v>140</v>
      </c>
      <c r="J1923" s="27">
        <f t="shared" si="303"/>
        <v>112703.44356298322</v>
      </c>
      <c r="K1923" s="27">
        <f t="shared" si="304"/>
        <v>1.6382767066572574E-4</v>
      </c>
    </row>
    <row r="1924" spans="1:11">
      <c r="A1924" s="27">
        <v>1923</v>
      </c>
      <c r="B1924" s="27">
        <f t="shared" si="300"/>
        <v>1.00637</v>
      </c>
      <c r="C1924" s="27">
        <f t="shared" si="305"/>
        <v>110</v>
      </c>
      <c r="D1924" s="27">
        <f t="shared" si="306"/>
        <v>42</v>
      </c>
      <c r="E1924" s="27">
        <f t="shared" si="307"/>
        <v>4</v>
      </c>
      <c r="F1924" s="27">
        <f t="shared" si="301"/>
        <v>0.37082974330966523</v>
      </c>
      <c r="G1924" s="27">
        <f t="shared" si="302"/>
        <v>2.0961393231185398E-4</v>
      </c>
      <c r="H1924" s="27">
        <f t="shared" si="308"/>
        <v>0.74</v>
      </c>
      <c r="I1924" s="27">
        <f t="shared" si="309"/>
        <v>140</v>
      </c>
      <c r="J1924" s="27">
        <f t="shared" si="303"/>
        <v>112759.54765680894</v>
      </c>
      <c r="K1924" s="27">
        <f t="shared" si="304"/>
        <v>1.6396683527086328E-4</v>
      </c>
    </row>
    <row r="1925" spans="1:11">
      <c r="A1925" s="27">
        <v>1924</v>
      </c>
      <c r="B1925" s="27">
        <f t="shared" si="300"/>
        <v>1.0068933333333334</v>
      </c>
      <c r="C1925" s="27">
        <f t="shared" si="305"/>
        <v>110</v>
      </c>
      <c r="D1925" s="27">
        <f t="shared" si="306"/>
        <v>42</v>
      </c>
      <c r="E1925" s="27">
        <f t="shared" si="307"/>
        <v>4</v>
      </c>
      <c r="F1925" s="27">
        <f t="shared" si="301"/>
        <v>0.3710214893280474</v>
      </c>
      <c r="G1925" s="27">
        <f t="shared" si="302"/>
        <v>2.0972231800001244E-4</v>
      </c>
      <c r="H1925" s="27">
        <f t="shared" si="308"/>
        <v>0.74</v>
      </c>
      <c r="I1925" s="27">
        <f t="shared" si="309"/>
        <v>140</v>
      </c>
      <c r="J1925" s="27">
        <f t="shared" si="303"/>
        <v>112815.61161007186</v>
      </c>
      <c r="K1925" s="27">
        <f t="shared" si="304"/>
        <v>1.6410595240309736E-4</v>
      </c>
    </row>
    <row r="1926" spans="1:11">
      <c r="A1926" s="27">
        <v>1925</v>
      </c>
      <c r="B1926" s="27">
        <f t="shared" si="300"/>
        <v>1.0074166666666666</v>
      </c>
      <c r="C1926" s="27">
        <f t="shared" si="305"/>
        <v>110</v>
      </c>
      <c r="D1926" s="27">
        <f t="shared" si="306"/>
        <v>42</v>
      </c>
      <c r="E1926" s="27">
        <f t="shared" si="307"/>
        <v>4</v>
      </c>
      <c r="F1926" s="27">
        <f t="shared" si="301"/>
        <v>0.37121310230570553</v>
      </c>
      <c r="G1926" s="27">
        <f t="shared" si="302"/>
        <v>2.0983062848603339E-4</v>
      </c>
      <c r="H1926" s="27">
        <f t="shared" si="308"/>
        <v>0.74</v>
      </c>
      <c r="I1926" s="27">
        <f t="shared" si="309"/>
        <v>140</v>
      </c>
      <c r="J1926" s="27">
        <f t="shared" si="303"/>
        <v>112871.63538892953</v>
      </c>
      <c r="K1926" s="27">
        <f t="shared" si="304"/>
        <v>1.6424502186319692E-4</v>
      </c>
    </row>
    <row r="1927" spans="1:11">
      <c r="A1927" s="27">
        <v>1926</v>
      </c>
      <c r="B1927" s="27">
        <f t="shared" si="300"/>
        <v>1.0079400000000001</v>
      </c>
      <c r="C1927" s="27">
        <f t="shared" si="305"/>
        <v>110</v>
      </c>
      <c r="D1927" s="27">
        <f t="shared" si="306"/>
        <v>42</v>
      </c>
      <c r="E1927" s="27">
        <f t="shared" si="307"/>
        <v>4</v>
      </c>
      <c r="F1927" s="27">
        <f t="shared" si="301"/>
        <v>0.37140458211555122</v>
      </c>
      <c r="G1927" s="27">
        <f t="shared" si="302"/>
        <v>2.0993886369807937E-4</v>
      </c>
      <c r="H1927" s="27">
        <f t="shared" si="308"/>
        <v>0.74</v>
      </c>
      <c r="I1927" s="27">
        <f t="shared" si="309"/>
        <v>140</v>
      </c>
      <c r="J1927" s="27">
        <f t="shared" si="303"/>
        <v>112927.61895957557</v>
      </c>
      <c r="K1927" s="27">
        <f t="shared" si="304"/>
        <v>1.6438404345199233E-4</v>
      </c>
    </row>
    <row r="1928" spans="1:11">
      <c r="A1928" s="27">
        <v>1927</v>
      </c>
      <c r="B1928" s="27">
        <f t="shared" si="300"/>
        <v>1.0084633333333333</v>
      </c>
      <c r="C1928" s="27">
        <f t="shared" si="305"/>
        <v>110</v>
      </c>
      <c r="D1928" s="27">
        <f t="shared" si="306"/>
        <v>42</v>
      </c>
      <c r="E1928" s="27">
        <f t="shared" si="307"/>
        <v>4</v>
      </c>
      <c r="F1928" s="27">
        <f t="shared" si="301"/>
        <v>0.37159592863062541</v>
      </c>
      <c r="G1928" s="27">
        <f t="shared" si="302"/>
        <v>2.1004702356438595E-4</v>
      </c>
      <c r="H1928" s="27">
        <f t="shared" si="308"/>
        <v>0.74</v>
      </c>
      <c r="I1928" s="27">
        <f t="shared" si="309"/>
        <v>140</v>
      </c>
      <c r="J1928" s="27">
        <f t="shared" si="303"/>
        <v>112983.56228823939</v>
      </c>
      <c r="K1928" s="27">
        <f t="shared" si="304"/>
        <v>1.64523016970375E-4</v>
      </c>
    </row>
    <row r="1929" spans="1:11">
      <c r="A1929" s="27">
        <v>1928</v>
      </c>
      <c r="B1929" s="27">
        <f t="shared" si="300"/>
        <v>1.0089866666666667</v>
      </c>
      <c r="C1929" s="27">
        <f t="shared" si="305"/>
        <v>110</v>
      </c>
      <c r="D1929" s="27">
        <f t="shared" si="306"/>
        <v>42</v>
      </c>
      <c r="E1929" s="27">
        <f t="shared" si="307"/>
        <v>4</v>
      </c>
      <c r="F1929" s="27">
        <f t="shared" si="301"/>
        <v>0.37178714172409921</v>
      </c>
      <c r="G1929" s="27">
        <f t="shared" si="302"/>
        <v>2.1015510801326222E-4</v>
      </c>
      <c r="H1929" s="27">
        <f t="shared" si="308"/>
        <v>0.74</v>
      </c>
      <c r="I1929" s="27">
        <f t="shared" si="309"/>
        <v>140</v>
      </c>
      <c r="J1929" s="27">
        <f t="shared" si="303"/>
        <v>113039.4653411864</v>
      </c>
      <c r="K1929" s="27">
        <f t="shared" si="304"/>
        <v>1.6466194221929876E-4</v>
      </c>
    </row>
    <row r="1930" spans="1:11">
      <c r="A1930" s="27">
        <v>1929</v>
      </c>
      <c r="B1930" s="27">
        <f t="shared" si="300"/>
        <v>1.0095099999999999</v>
      </c>
      <c r="C1930" s="27">
        <f t="shared" si="305"/>
        <v>110</v>
      </c>
      <c r="D1930" s="27">
        <f t="shared" si="306"/>
        <v>42</v>
      </c>
      <c r="E1930" s="27">
        <f t="shared" si="307"/>
        <v>4</v>
      </c>
      <c r="F1930" s="27">
        <f t="shared" si="301"/>
        <v>0.37197822126927316</v>
      </c>
      <c r="G1930" s="27">
        <f t="shared" si="302"/>
        <v>2.1026311697309048E-4</v>
      </c>
      <c r="H1930" s="27">
        <f t="shared" si="308"/>
        <v>0.74</v>
      </c>
      <c r="I1930" s="27">
        <f t="shared" si="309"/>
        <v>140</v>
      </c>
      <c r="J1930" s="27">
        <f t="shared" si="303"/>
        <v>113095.32808471784</v>
      </c>
      <c r="K1930" s="27">
        <f t="shared" si="304"/>
        <v>1.6480081899977939E-4</v>
      </c>
    </row>
    <row r="1931" spans="1:11">
      <c r="A1931" s="27">
        <v>1930</v>
      </c>
      <c r="B1931" s="27">
        <f t="shared" si="300"/>
        <v>1.0100333333333333</v>
      </c>
      <c r="C1931" s="27">
        <f t="shared" si="305"/>
        <v>110</v>
      </c>
      <c r="D1931" s="27">
        <f t="shared" si="306"/>
        <v>42</v>
      </c>
      <c r="E1931" s="27">
        <f t="shared" si="307"/>
        <v>4</v>
      </c>
      <c r="F1931" s="27">
        <f t="shared" si="301"/>
        <v>0.37216916713957776</v>
      </c>
      <c r="G1931" s="27">
        <f t="shared" si="302"/>
        <v>2.1037105037232659E-4</v>
      </c>
      <c r="H1931" s="27">
        <f t="shared" si="308"/>
        <v>0.74</v>
      </c>
      <c r="I1931" s="27">
        <f t="shared" si="309"/>
        <v>140</v>
      </c>
      <c r="J1931" s="27">
        <f t="shared" si="303"/>
        <v>113151.15048517085</v>
      </c>
      <c r="K1931" s="27">
        <f t="shared" si="304"/>
        <v>1.6493964711289518E-4</v>
      </c>
    </row>
    <row r="1932" spans="1:11">
      <c r="A1932" s="27">
        <v>1931</v>
      </c>
      <c r="B1932" s="27">
        <f t="shared" si="300"/>
        <v>1.0105566666666668</v>
      </c>
      <c r="C1932" s="27">
        <f t="shared" si="305"/>
        <v>110</v>
      </c>
      <c r="D1932" s="27">
        <f t="shared" si="306"/>
        <v>42</v>
      </c>
      <c r="E1932" s="27">
        <f t="shared" si="307"/>
        <v>4</v>
      </c>
      <c r="F1932" s="27">
        <f t="shared" si="301"/>
        <v>0.37235997920857261</v>
      </c>
      <c r="G1932" s="27">
        <f t="shared" si="302"/>
        <v>2.104789081394992E-4</v>
      </c>
      <c r="H1932" s="27">
        <f t="shared" si="308"/>
        <v>0.74</v>
      </c>
      <c r="I1932" s="27">
        <f t="shared" si="309"/>
        <v>140</v>
      </c>
      <c r="J1932" s="27">
        <f t="shared" si="303"/>
        <v>113206.93250891851</v>
      </c>
      <c r="K1932" s="27">
        <f t="shared" si="304"/>
        <v>1.6507842635978719E-4</v>
      </c>
    </row>
    <row r="1933" spans="1:11">
      <c r="A1933" s="27">
        <v>1932</v>
      </c>
      <c r="B1933" s="27">
        <f t="shared" si="300"/>
        <v>1.01108</v>
      </c>
      <c r="C1933" s="27">
        <f t="shared" si="305"/>
        <v>110</v>
      </c>
      <c r="D1933" s="27">
        <f t="shared" si="306"/>
        <v>42</v>
      </c>
      <c r="E1933" s="27">
        <f t="shared" si="307"/>
        <v>4</v>
      </c>
      <c r="F1933" s="27">
        <f t="shared" si="301"/>
        <v>0.37255065734994736</v>
      </c>
      <c r="G1933" s="27">
        <f t="shared" si="302"/>
        <v>2.1058669020321055E-4</v>
      </c>
      <c r="H1933" s="27">
        <f t="shared" si="308"/>
        <v>0.74</v>
      </c>
      <c r="I1933" s="27">
        <f t="shared" si="309"/>
        <v>140</v>
      </c>
      <c r="J1933" s="27">
        <f t="shared" si="303"/>
        <v>113262.67412236956</v>
      </c>
      <c r="K1933" s="27">
        <f t="shared" si="304"/>
        <v>1.6521715654165982E-4</v>
      </c>
    </row>
    <row r="1934" spans="1:11">
      <c r="A1934" s="27">
        <v>1933</v>
      </c>
      <c r="B1934" s="27">
        <f t="shared" si="300"/>
        <v>1.0116033333333334</v>
      </c>
      <c r="C1934" s="27">
        <f t="shared" si="305"/>
        <v>110</v>
      </c>
      <c r="D1934" s="27">
        <f t="shared" si="306"/>
        <v>42</v>
      </c>
      <c r="E1934" s="27">
        <f t="shared" si="307"/>
        <v>4</v>
      </c>
      <c r="F1934" s="27">
        <f t="shared" si="301"/>
        <v>0.37274120143752104</v>
      </c>
      <c r="G1934" s="27">
        <f t="shared" si="302"/>
        <v>2.1069439649213609E-4</v>
      </c>
      <c r="H1934" s="27">
        <f t="shared" si="308"/>
        <v>0.74</v>
      </c>
      <c r="I1934" s="27">
        <f t="shared" si="309"/>
        <v>140</v>
      </c>
      <c r="J1934" s="27">
        <f t="shared" si="303"/>
        <v>113318.37529196871</v>
      </c>
      <c r="K1934" s="27">
        <f t="shared" si="304"/>
        <v>1.6535583745978086E-4</v>
      </c>
    </row>
    <row r="1935" spans="1:11">
      <c r="A1935" s="27">
        <v>1934</v>
      </c>
      <c r="B1935" s="27">
        <f t="shared" si="300"/>
        <v>1.0121266666666666</v>
      </c>
      <c r="C1935" s="27">
        <f t="shared" si="305"/>
        <v>110</v>
      </c>
      <c r="D1935" s="27">
        <f t="shared" si="306"/>
        <v>42</v>
      </c>
      <c r="E1935" s="27">
        <f t="shared" si="307"/>
        <v>4</v>
      </c>
      <c r="F1935" s="27">
        <f t="shared" si="301"/>
        <v>0.37293161134524183</v>
      </c>
      <c r="G1935" s="27">
        <f t="shared" si="302"/>
        <v>2.1080202693502423E-4</v>
      </c>
      <c r="H1935" s="27">
        <f t="shared" si="308"/>
        <v>0.74</v>
      </c>
      <c r="I1935" s="27">
        <f t="shared" si="309"/>
        <v>140</v>
      </c>
      <c r="J1935" s="27">
        <f t="shared" si="303"/>
        <v>113374.0359841965</v>
      </c>
      <c r="K1935" s="27">
        <f t="shared" si="304"/>
        <v>1.6549446891548169E-4</v>
      </c>
    </row>
    <row r="1936" spans="1:11">
      <c r="A1936" s="27">
        <v>1935</v>
      </c>
      <c r="B1936" s="27">
        <f t="shared" si="300"/>
        <v>1.0126500000000001</v>
      </c>
      <c r="C1936" s="27">
        <f t="shared" si="305"/>
        <v>110</v>
      </c>
      <c r="D1936" s="27">
        <f t="shared" si="306"/>
        <v>42</v>
      </c>
      <c r="E1936" s="27">
        <f t="shared" si="307"/>
        <v>4</v>
      </c>
      <c r="F1936" s="27">
        <f t="shared" si="301"/>
        <v>0.3731218869471879</v>
      </c>
      <c r="G1936" s="27">
        <f t="shared" si="302"/>
        <v>2.1090958146069671E-4</v>
      </c>
      <c r="H1936" s="27">
        <f t="shared" si="308"/>
        <v>0.74</v>
      </c>
      <c r="I1936" s="27">
        <f t="shared" si="309"/>
        <v>140</v>
      </c>
      <c r="J1936" s="27">
        <f t="shared" si="303"/>
        <v>113429.65616556916</v>
      </c>
      <c r="K1936" s="27">
        <f t="shared" si="304"/>
        <v>1.656330507101581E-4</v>
      </c>
    </row>
    <row r="1937" spans="1:11">
      <c r="A1937" s="27">
        <v>1936</v>
      </c>
      <c r="B1937" s="27">
        <f t="shared" si="300"/>
        <v>1.0131733333333333</v>
      </c>
      <c r="C1937" s="27">
        <f t="shared" si="305"/>
        <v>110</v>
      </c>
      <c r="D1937" s="27">
        <f t="shared" si="306"/>
        <v>42</v>
      </c>
      <c r="E1937" s="27">
        <f t="shared" si="307"/>
        <v>4</v>
      </c>
      <c r="F1937" s="27">
        <f t="shared" si="301"/>
        <v>0.3733120281175667</v>
      </c>
      <c r="G1937" s="27">
        <f t="shared" si="302"/>
        <v>2.110170599980485E-4</v>
      </c>
      <c r="H1937" s="27">
        <f t="shared" si="308"/>
        <v>0.74</v>
      </c>
      <c r="I1937" s="27">
        <f t="shared" si="309"/>
        <v>140</v>
      </c>
      <c r="J1937" s="27">
        <f t="shared" si="303"/>
        <v>113485.2358026388</v>
      </c>
      <c r="K1937" s="27">
        <f t="shared" si="304"/>
        <v>1.6577158264527013E-4</v>
      </c>
    </row>
    <row r="1938" spans="1:11">
      <c r="A1938" s="27">
        <v>1937</v>
      </c>
      <c r="B1938" s="27">
        <f t="shared" si="300"/>
        <v>1.0136966666666667</v>
      </c>
      <c r="C1938" s="27">
        <f t="shared" si="305"/>
        <v>110</v>
      </c>
      <c r="D1938" s="27">
        <f t="shared" si="306"/>
        <v>42</v>
      </c>
      <c r="E1938" s="27">
        <f t="shared" si="307"/>
        <v>4</v>
      </c>
      <c r="F1938" s="27">
        <f t="shared" si="301"/>
        <v>0.37350203473071464</v>
      </c>
      <c r="G1938" s="27">
        <f t="shared" si="302"/>
        <v>2.1112446247604754E-4</v>
      </c>
      <c r="H1938" s="27">
        <f t="shared" si="308"/>
        <v>0.74</v>
      </c>
      <c r="I1938" s="27">
        <f t="shared" si="309"/>
        <v>140</v>
      </c>
      <c r="J1938" s="27">
        <f t="shared" si="303"/>
        <v>113540.77486199322</v>
      </c>
      <c r="K1938" s="27">
        <f t="shared" si="304"/>
        <v>1.6591006452234264E-4</v>
      </c>
    </row>
    <row r="1939" spans="1:11">
      <c r="A1939" s="27">
        <v>1938</v>
      </c>
      <c r="B1939" s="27">
        <f t="shared" si="300"/>
        <v>1.0142199999999999</v>
      </c>
      <c r="C1939" s="27">
        <f t="shared" si="305"/>
        <v>110</v>
      </c>
      <c r="D1939" s="27">
        <f t="shared" si="306"/>
        <v>42</v>
      </c>
      <c r="E1939" s="27">
        <f t="shared" si="307"/>
        <v>4</v>
      </c>
      <c r="F1939" s="27">
        <f t="shared" si="301"/>
        <v>0.37369190666109786</v>
      </c>
      <c r="G1939" s="27">
        <f t="shared" si="302"/>
        <v>2.1123178882373494E-4</v>
      </c>
      <c r="H1939" s="27">
        <f t="shared" si="308"/>
        <v>0.74</v>
      </c>
      <c r="I1939" s="27">
        <f t="shared" si="309"/>
        <v>140</v>
      </c>
      <c r="J1939" s="27">
        <f t="shared" si="303"/>
        <v>113596.27331025596</v>
      </c>
      <c r="K1939" s="27">
        <f t="shared" si="304"/>
        <v>1.6604849614296544E-4</v>
      </c>
    </row>
    <row r="1940" spans="1:11">
      <c r="A1940" s="27">
        <v>1939</v>
      </c>
      <c r="B1940" s="27">
        <f t="shared" si="300"/>
        <v>1.0147433333333333</v>
      </c>
      <c r="C1940" s="27">
        <f t="shared" si="305"/>
        <v>110</v>
      </c>
      <c r="D1940" s="27">
        <f t="shared" si="306"/>
        <v>42</v>
      </c>
      <c r="E1940" s="27">
        <f t="shared" si="307"/>
        <v>4</v>
      </c>
      <c r="F1940" s="27">
        <f t="shared" si="301"/>
        <v>0.37388164378331168</v>
      </c>
      <c r="G1940" s="27">
        <f t="shared" si="302"/>
        <v>2.1133903897022476E-4</v>
      </c>
      <c r="H1940" s="27">
        <f t="shared" si="308"/>
        <v>0.74</v>
      </c>
      <c r="I1940" s="27">
        <f t="shared" si="309"/>
        <v>140</v>
      </c>
      <c r="J1940" s="27">
        <f t="shared" si="303"/>
        <v>113651.73111408645</v>
      </c>
      <c r="K1940" s="27">
        <f t="shared" si="304"/>
        <v>1.6618687730879381E-4</v>
      </c>
    </row>
    <row r="1941" spans="1:11">
      <c r="A1941" s="27">
        <v>1940</v>
      </c>
      <c r="B1941" s="27">
        <f t="shared" si="300"/>
        <v>1.0152666666666668</v>
      </c>
      <c r="C1941" s="27">
        <f t="shared" si="305"/>
        <v>110</v>
      </c>
      <c r="D1941" s="27">
        <f t="shared" si="306"/>
        <v>42</v>
      </c>
      <c r="E1941" s="27">
        <f t="shared" si="307"/>
        <v>4</v>
      </c>
      <c r="F1941" s="27">
        <f t="shared" si="301"/>
        <v>0.37407124597208075</v>
      </c>
      <c r="G1941" s="27">
        <f t="shared" si="302"/>
        <v>2.1144621284470454E-4</v>
      </c>
      <c r="H1941" s="27">
        <f t="shared" si="308"/>
        <v>0.74</v>
      </c>
      <c r="I1941" s="27">
        <f t="shared" si="309"/>
        <v>140</v>
      </c>
      <c r="J1941" s="27">
        <f t="shared" si="303"/>
        <v>113707.14824017962</v>
      </c>
      <c r="K1941" s="27">
        <f t="shared" si="304"/>
        <v>1.6632520782154878E-4</v>
      </c>
    </row>
    <row r="1942" spans="1:11">
      <c r="A1942" s="27">
        <v>1941</v>
      </c>
      <c r="B1942" s="27">
        <f t="shared" si="300"/>
        <v>1.01579</v>
      </c>
      <c r="C1942" s="27">
        <f t="shared" si="305"/>
        <v>110</v>
      </c>
      <c r="D1942" s="27">
        <f t="shared" si="306"/>
        <v>42</v>
      </c>
      <c r="E1942" s="27">
        <f t="shared" si="307"/>
        <v>4</v>
      </c>
      <c r="F1942" s="27">
        <f t="shared" si="301"/>
        <v>0.37426071310225872</v>
      </c>
      <c r="G1942" s="27">
        <f t="shared" si="302"/>
        <v>2.1155331037643428E-4</v>
      </c>
      <c r="H1942" s="27">
        <f t="shared" si="308"/>
        <v>0.74</v>
      </c>
      <c r="I1942" s="27">
        <f t="shared" si="309"/>
        <v>140</v>
      </c>
      <c r="J1942" s="27">
        <f t="shared" si="303"/>
        <v>113762.52465526623</v>
      </c>
      <c r="K1942" s="27">
        <f t="shared" si="304"/>
        <v>1.6646348748301719E-4</v>
      </c>
    </row>
    <row r="1943" spans="1:11">
      <c r="A1943" s="27">
        <v>1942</v>
      </c>
      <c r="B1943" s="27">
        <f t="shared" si="300"/>
        <v>1.0163133333333334</v>
      </c>
      <c r="C1943" s="27">
        <f t="shared" si="305"/>
        <v>110</v>
      </c>
      <c r="D1943" s="27">
        <f t="shared" si="306"/>
        <v>42</v>
      </c>
      <c r="E1943" s="27">
        <f t="shared" si="307"/>
        <v>4</v>
      </c>
      <c r="F1943" s="27">
        <f t="shared" si="301"/>
        <v>0.37445004504882845</v>
      </c>
      <c r="G1943" s="27">
        <f t="shared" si="302"/>
        <v>2.116603314947473E-4</v>
      </c>
      <c r="H1943" s="27">
        <f t="shared" si="308"/>
        <v>0.74</v>
      </c>
      <c r="I1943" s="27">
        <f t="shared" si="309"/>
        <v>140</v>
      </c>
      <c r="J1943" s="27">
        <f t="shared" si="303"/>
        <v>113817.86032611268</v>
      </c>
      <c r="K1943" s="27">
        <f t="shared" si="304"/>
        <v>1.6660171609505245E-4</v>
      </c>
    </row>
    <row r="1944" spans="1:11">
      <c r="A1944" s="27">
        <v>1943</v>
      </c>
      <c r="B1944" s="27">
        <f t="shared" si="300"/>
        <v>1.0168366666666666</v>
      </c>
      <c r="C1944" s="27">
        <f t="shared" si="305"/>
        <v>110</v>
      </c>
      <c r="D1944" s="27">
        <f t="shared" si="306"/>
        <v>42</v>
      </c>
      <c r="E1944" s="27">
        <f t="shared" si="307"/>
        <v>4</v>
      </c>
      <c r="F1944" s="27">
        <f t="shared" si="301"/>
        <v>0.37463924168690205</v>
      </c>
      <c r="G1944" s="27">
        <f t="shared" si="302"/>
        <v>2.1176727612904998E-4</v>
      </c>
      <c r="H1944" s="27">
        <f t="shared" si="308"/>
        <v>0.74</v>
      </c>
      <c r="I1944" s="27">
        <f t="shared" si="309"/>
        <v>140</v>
      </c>
      <c r="J1944" s="27">
        <f t="shared" si="303"/>
        <v>113873.15521952104</v>
      </c>
      <c r="K1944" s="27">
        <f t="shared" si="304"/>
        <v>1.6673989345957445E-4</v>
      </c>
    </row>
    <row r="1945" spans="1:11">
      <c r="A1945" s="27">
        <v>1944</v>
      </c>
      <c r="B1945" s="27">
        <f t="shared" si="300"/>
        <v>1.01736</v>
      </c>
      <c r="C1945" s="27">
        <f t="shared" si="305"/>
        <v>110</v>
      </c>
      <c r="D1945" s="27">
        <f t="shared" si="306"/>
        <v>42</v>
      </c>
      <c r="E1945" s="27">
        <f t="shared" si="307"/>
        <v>4</v>
      </c>
      <c r="F1945" s="27">
        <f t="shared" si="301"/>
        <v>0.37482830289172087</v>
      </c>
      <c r="G1945" s="27">
        <f t="shared" si="302"/>
        <v>2.1187414420882153E-4</v>
      </c>
      <c r="H1945" s="27">
        <f t="shared" si="308"/>
        <v>0.74</v>
      </c>
      <c r="I1945" s="27">
        <f t="shared" si="309"/>
        <v>140</v>
      </c>
      <c r="J1945" s="27">
        <f t="shared" si="303"/>
        <v>113928.40930232906</v>
      </c>
      <c r="K1945" s="27">
        <f t="shared" si="304"/>
        <v>1.6687801937857012E-4</v>
      </c>
    </row>
    <row r="1946" spans="1:11">
      <c r="A1946" s="27">
        <v>1945</v>
      </c>
      <c r="B1946" s="27">
        <f t="shared" si="300"/>
        <v>1.0178833333333333</v>
      </c>
      <c r="C1946" s="27">
        <f t="shared" si="305"/>
        <v>110</v>
      </c>
      <c r="D1946" s="27">
        <f t="shared" si="306"/>
        <v>42</v>
      </c>
      <c r="E1946" s="27">
        <f t="shared" si="307"/>
        <v>4</v>
      </c>
      <c r="F1946" s="27">
        <f t="shared" si="301"/>
        <v>0.37501722853865471</v>
      </c>
      <c r="G1946" s="27">
        <f t="shared" si="302"/>
        <v>2.1198093566361407E-4</v>
      </c>
      <c r="H1946" s="27">
        <f t="shared" si="308"/>
        <v>0.74</v>
      </c>
      <c r="I1946" s="27">
        <f t="shared" si="309"/>
        <v>140</v>
      </c>
      <c r="J1946" s="27">
        <f t="shared" si="303"/>
        <v>113983.62254141014</v>
      </c>
      <c r="K1946" s="27">
        <f t="shared" si="304"/>
        <v>1.6701609365409354E-4</v>
      </c>
    </row>
    <row r="1947" spans="1:11">
      <c r="A1947" s="27">
        <v>1946</v>
      </c>
      <c r="B1947" s="27">
        <f t="shared" si="300"/>
        <v>1.0184066666666667</v>
      </c>
      <c r="C1947" s="27">
        <f t="shared" si="305"/>
        <v>110</v>
      </c>
      <c r="D1947" s="27">
        <f t="shared" si="306"/>
        <v>42</v>
      </c>
      <c r="E1947" s="27">
        <f t="shared" si="307"/>
        <v>4</v>
      </c>
      <c r="F1947" s="27">
        <f t="shared" si="301"/>
        <v>0.37520601850320329</v>
      </c>
      <c r="G1947" s="27">
        <f t="shared" si="302"/>
        <v>2.1208765042305278E-4</v>
      </c>
      <c r="H1947" s="27">
        <f t="shared" si="308"/>
        <v>0.74</v>
      </c>
      <c r="I1947" s="27">
        <f t="shared" si="309"/>
        <v>140</v>
      </c>
      <c r="J1947" s="27">
        <f t="shared" si="303"/>
        <v>114038.79490367325</v>
      </c>
      <c r="K1947" s="27">
        <f t="shared" si="304"/>
        <v>1.6715411608826669E-4</v>
      </c>
    </row>
    <row r="1948" spans="1:11">
      <c r="A1948" s="27">
        <v>1947</v>
      </c>
      <c r="B1948" s="27">
        <f t="shared" si="300"/>
        <v>1.0189299999999999</v>
      </c>
      <c r="C1948" s="27">
        <f t="shared" si="305"/>
        <v>110</v>
      </c>
      <c r="D1948" s="27">
        <f t="shared" si="306"/>
        <v>42</v>
      </c>
      <c r="E1948" s="27">
        <f t="shared" si="307"/>
        <v>4</v>
      </c>
      <c r="F1948" s="27">
        <f t="shared" si="301"/>
        <v>0.37539467266099424</v>
      </c>
      <c r="G1948" s="27">
        <f t="shared" si="302"/>
        <v>2.1219428841683566E-4</v>
      </c>
      <c r="H1948" s="27">
        <f t="shared" si="308"/>
        <v>0.74</v>
      </c>
      <c r="I1948" s="27">
        <f t="shared" si="309"/>
        <v>140</v>
      </c>
      <c r="J1948" s="27">
        <f t="shared" si="303"/>
        <v>114093.92635606295</v>
      </c>
      <c r="K1948" s="27">
        <f t="shared" si="304"/>
        <v>1.672920864832791E-4</v>
      </c>
    </row>
    <row r="1949" spans="1:11">
      <c r="A1949" s="27">
        <v>1948</v>
      </c>
      <c r="B1949" s="27">
        <f t="shared" si="300"/>
        <v>1.0194533333333333</v>
      </c>
      <c r="C1949" s="27">
        <f t="shared" si="305"/>
        <v>110</v>
      </c>
      <c r="D1949" s="27">
        <f t="shared" si="306"/>
        <v>42</v>
      </c>
      <c r="E1949" s="27">
        <f t="shared" si="307"/>
        <v>4</v>
      </c>
      <c r="F1949" s="27">
        <f t="shared" si="301"/>
        <v>0.37558319088778502</v>
      </c>
      <c r="G1949" s="27">
        <f t="shared" si="302"/>
        <v>2.123008495747336E-4</v>
      </c>
      <c r="H1949" s="27">
        <f t="shared" si="308"/>
        <v>0.74</v>
      </c>
      <c r="I1949" s="27">
        <f t="shared" si="309"/>
        <v>140</v>
      </c>
      <c r="J1949" s="27">
        <f t="shared" si="303"/>
        <v>114149.01686555949</v>
      </c>
      <c r="K1949" s="27">
        <f t="shared" si="304"/>
        <v>1.674300046413888E-4</v>
      </c>
    </row>
    <row r="1950" spans="1:11">
      <c r="A1950" s="27">
        <v>1949</v>
      </c>
      <c r="B1950" s="27">
        <f t="shared" si="300"/>
        <v>1.0199766666666668</v>
      </c>
      <c r="C1950" s="27">
        <f t="shared" si="305"/>
        <v>110</v>
      </c>
      <c r="D1950" s="27">
        <f t="shared" si="306"/>
        <v>42</v>
      </c>
      <c r="E1950" s="27">
        <f t="shared" si="307"/>
        <v>4</v>
      </c>
      <c r="F1950" s="27">
        <f t="shared" si="301"/>
        <v>0.37577157305946157</v>
      </c>
      <c r="G1950" s="27">
        <f t="shared" si="302"/>
        <v>2.1240733382659038E-4</v>
      </c>
      <c r="H1950" s="27">
        <f t="shared" si="308"/>
        <v>0.74</v>
      </c>
      <c r="I1950" s="27">
        <f t="shared" si="309"/>
        <v>140</v>
      </c>
      <c r="J1950" s="27">
        <f t="shared" si="303"/>
        <v>114204.06639917863</v>
      </c>
      <c r="K1950" s="27">
        <f t="shared" si="304"/>
        <v>1.6756787036492223E-4</v>
      </c>
    </row>
    <row r="1951" spans="1:11">
      <c r="A1951" s="27">
        <v>1950</v>
      </c>
      <c r="B1951" s="27">
        <f t="shared" si="300"/>
        <v>1.0205</v>
      </c>
      <c r="C1951" s="27">
        <f t="shared" si="305"/>
        <v>110</v>
      </c>
      <c r="D1951" s="27">
        <f t="shared" si="306"/>
        <v>42</v>
      </c>
      <c r="E1951" s="27">
        <f t="shared" si="307"/>
        <v>4</v>
      </c>
      <c r="F1951" s="27">
        <f t="shared" si="301"/>
        <v>0.37595981905203862</v>
      </c>
      <c r="G1951" s="27">
        <f t="shared" si="302"/>
        <v>2.125137411023225E-4</v>
      </c>
      <c r="H1951" s="27">
        <f t="shared" si="308"/>
        <v>0.74</v>
      </c>
      <c r="I1951" s="27">
        <f t="shared" si="309"/>
        <v>140</v>
      </c>
      <c r="J1951" s="27">
        <f t="shared" si="303"/>
        <v>114259.07492397162</v>
      </c>
      <c r="K1951" s="27">
        <f t="shared" si="304"/>
        <v>1.6770568345627468E-4</v>
      </c>
    </row>
    <row r="1952" spans="1:11">
      <c r="A1952" s="27">
        <v>1951</v>
      </c>
      <c r="B1952" s="27">
        <f t="shared" si="300"/>
        <v>1.0210233333333334</v>
      </c>
      <c r="C1952" s="27">
        <f t="shared" si="305"/>
        <v>110</v>
      </c>
      <c r="D1952" s="27">
        <f t="shared" si="306"/>
        <v>42</v>
      </c>
      <c r="E1952" s="27">
        <f t="shared" si="307"/>
        <v>4</v>
      </c>
      <c r="F1952" s="27">
        <f t="shared" si="301"/>
        <v>0.37614792874165992</v>
      </c>
      <c r="G1952" s="27">
        <f t="shared" si="302"/>
        <v>2.1262007133191941E-4</v>
      </c>
      <c r="H1952" s="27">
        <f t="shared" si="308"/>
        <v>0.74</v>
      </c>
      <c r="I1952" s="27">
        <f t="shared" si="309"/>
        <v>140</v>
      </c>
      <c r="J1952" s="27">
        <f t="shared" si="303"/>
        <v>114314.04240702545</v>
      </c>
      <c r="K1952" s="27">
        <f t="shared" si="304"/>
        <v>1.6784344371791071E-4</v>
      </c>
    </row>
    <row r="1953" spans="1:11">
      <c r="A1953" s="27">
        <v>1952</v>
      </c>
      <c r="B1953" s="27">
        <f t="shared" si="300"/>
        <v>1.0215466666666666</v>
      </c>
      <c r="C1953" s="27">
        <f t="shared" si="305"/>
        <v>110</v>
      </c>
      <c r="D1953" s="27">
        <f t="shared" si="306"/>
        <v>42</v>
      </c>
      <c r="E1953" s="27">
        <f t="shared" si="307"/>
        <v>4</v>
      </c>
      <c r="F1953" s="27">
        <f t="shared" si="301"/>
        <v>0.37633590200459782</v>
      </c>
      <c r="G1953" s="27">
        <f t="shared" si="302"/>
        <v>2.1272632444544327E-4</v>
      </c>
      <c r="H1953" s="27">
        <f t="shared" si="308"/>
        <v>0.74</v>
      </c>
      <c r="I1953" s="27">
        <f t="shared" si="309"/>
        <v>140</v>
      </c>
      <c r="J1953" s="27">
        <f t="shared" si="303"/>
        <v>114368.96881546246</v>
      </c>
      <c r="K1953" s="27">
        <f t="shared" si="304"/>
        <v>1.6798115095236429E-4</v>
      </c>
    </row>
    <row r="1954" spans="1:11">
      <c r="A1954" s="27">
        <v>1953</v>
      </c>
      <c r="B1954" s="27">
        <f t="shared" si="300"/>
        <v>1.02207</v>
      </c>
      <c r="C1954" s="27">
        <f t="shared" si="305"/>
        <v>110</v>
      </c>
      <c r="D1954" s="27">
        <f t="shared" si="306"/>
        <v>42</v>
      </c>
      <c r="E1954" s="27">
        <f t="shared" si="307"/>
        <v>4</v>
      </c>
      <c r="F1954" s="27">
        <f t="shared" si="301"/>
        <v>0.37652373871725353</v>
      </c>
      <c r="G1954" s="27">
        <f t="shared" si="302"/>
        <v>2.1283250037302902E-4</v>
      </c>
      <c r="H1954" s="27">
        <f t="shared" si="308"/>
        <v>0.74</v>
      </c>
      <c r="I1954" s="27">
        <f t="shared" si="309"/>
        <v>140</v>
      </c>
      <c r="J1954" s="27">
        <f t="shared" si="303"/>
        <v>114423.85411644052</v>
      </c>
      <c r="K1954" s="27">
        <f t="shared" si="304"/>
        <v>1.6811880496223915E-4</v>
      </c>
    </row>
    <row r="1955" spans="1:11">
      <c r="A1955" s="27">
        <v>1954</v>
      </c>
      <c r="B1955" s="27">
        <f t="shared" si="300"/>
        <v>1.0225933333333332</v>
      </c>
      <c r="C1955" s="27">
        <f t="shared" si="305"/>
        <v>110</v>
      </c>
      <c r="D1955" s="27">
        <f t="shared" si="306"/>
        <v>42</v>
      </c>
      <c r="E1955" s="27">
        <f t="shared" si="307"/>
        <v>4</v>
      </c>
      <c r="F1955" s="27">
        <f t="shared" si="301"/>
        <v>0.37671143875615698</v>
      </c>
      <c r="G1955" s="27">
        <f t="shared" si="302"/>
        <v>2.1293859904488444E-4</v>
      </c>
      <c r="H1955" s="27">
        <f t="shared" si="308"/>
        <v>0.74</v>
      </c>
      <c r="I1955" s="27">
        <f t="shared" si="309"/>
        <v>140</v>
      </c>
      <c r="J1955" s="27">
        <f t="shared" si="303"/>
        <v>114478.69827715307</v>
      </c>
      <c r="K1955" s="27">
        <f t="shared" si="304"/>
        <v>1.6825640555020931E-4</v>
      </c>
    </row>
    <row r="1956" spans="1:11">
      <c r="A1956" s="27">
        <v>1955</v>
      </c>
      <c r="B1956" s="27">
        <f t="shared" si="300"/>
        <v>1.0231166666666667</v>
      </c>
      <c r="C1956" s="27">
        <f t="shared" si="305"/>
        <v>110</v>
      </c>
      <c r="D1956" s="27">
        <f t="shared" si="306"/>
        <v>42</v>
      </c>
      <c r="E1956" s="27">
        <f t="shared" si="307"/>
        <v>4</v>
      </c>
      <c r="F1956" s="27">
        <f t="shared" si="301"/>
        <v>0.37689900199796655</v>
      </c>
      <c r="G1956" s="27">
        <f t="shared" si="302"/>
        <v>2.1304462039128987E-4</v>
      </c>
      <c r="H1956" s="27">
        <f t="shared" si="308"/>
        <v>0.74</v>
      </c>
      <c r="I1956" s="27">
        <f t="shared" si="309"/>
        <v>140</v>
      </c>
      <c r="J1956" s="27">
        <f t="shared" si="303"/>
        <v>114533.50126482903</v>
      </c>
      <c r="K1956" s="27">
        <f t="shared" si="304"/>
        <v>1.6839395251901912E-4</v>
      </c>
    </row>
    <row r="1957" spans="1:11">
      <c r="A1957" s="27">
        <v>1956</v>
      </c>
      <c r="B1957" s="27">
        <f t="shared" si="300"/>
        <v>1.0236400000000001</v>
      </c>
      <c r="C1957" s="27">
        <f t="shared" si="305"/>
        <v>110</v>
      </c>
      <c r="D1957" s="27">
        <f t="shared" si="306"/>
        <v>42</v>
      </c>
      <c r="E1957" s="27">
        <f t="shared" si="307"/>
        <v>4</v>
      </c>
      <c r="F1957" s="27">
        <f t="shared" si="301"/>
        <v>0.37708642831946959</v>
      </c>
      <c r="G1957" s="27">
        <f t="shared" si="302"/>
        <v>2.1315056434259854E-4</v>
      </c>
      <c r="H1957" s="27">
        <f t="shared" si="308"/>
        <v>0.74</v>
      </c>
      <c r="I1957" s="27">
        <f t="shared" si="309"/>
        <v>140</v>
      </c>
      <c r="J1957" s="27">
        <f t="shared" si="303"/>
        <v>114588.26304673274</v>
      </c>
      <c r="K1957" s="27">
        <f t="shared" si="304"/>
        <v>1.6853144567148374E-4</v>
      </c>
    </row>
    <row r="1958" spans="1:11">
      <c r="A1958" s="27">
        <v>1957</v>
      </c>
      <c r="B1958" s="27">
        <f t="shared" si="300"/>
        <v>1.0241633333333333</v>
      </c>
      <c r="C1958" s="27">
        <f t="shared" si="305"/>
        <v>110</v>
      </c>
      <c r="D1958" s="27">
        <f t="shared" si="306"/>
        <v>42</v>
      </c>
      <c r="E1958" s="27">
        <f t="shared" si="307"/>
        <v>4</v>
      </c>
      <c r="F1958" s="27">
        <f t="shared" si="301"/>
        <v>0.37727371759758155</v>
      </c>
      <c r="G1958" s="27">
        <f t="shared" si="302"/>
        <v>2.1325643082923602E-4</v>
      </c>
      <c r="H1958" s="27">
        <f t="shared" si="308"/>
        <v>0.74</v>
      </c>
      <c r="I1958" s="27">
        <f t="shared" si="309"/>
        <v>140</v>
      </c>
      <c r="J1958" s="27">
        <f t="shared" si="303"/>
        <v>114642.98359016393</v>
      </c>
      <c r="K1958" s="27">
        <f t="shared" si="304"/>
        <v>1.6866888481048911E-4</v>
      </c>
    </row>
    <row r="1959" spans="1:11">
      <c r="A1959" s="27">
        <v>1958</v>
      </c>
      <c r="B1959" s="27">
        <f t="shared" si="300"/>
        <v>1.0246866666666667</v>
      </c>
      <c r="C1959" s="27">
        <f t="shared" si="305"/>
        <v>110</v>
      </c>
      <c r="D1959" s="27">
        <f t="shared" si="306"/>
        <v>42</v>
      </c>
      <c r="E1959" s="27">
        <f t="shared" si="307"/>
        <v>4</v>
      </c>
      <c r="F1959" s="27">
        <f t="shared" si="301"/>
        <v>0.37746086970934689</v>
      </c>
      <c r="G1959" s="27">
        <f t="shared" si="302"/>
        <v>2.1336221978170104E-4</v>
      </c>
      <c r="H1959" s="27">
        <f t="shared" si="308"/>
        <v>0.74</v>
      </c>
      <c r="I1959" s="27">
        <f t="shared" si="309"/>
        <v>140</v>
      </c>
      <c r="J1959" s="27">
        <f t="shared" si="303"/>
        <v>114697.66286245799</v>
      </c>
      <c r="K1959" s="27">
        <f t="shared" si="304"/>
        <v>1.6880626973899299E-4</v>
      </c>
    </row>
    <row r="1960" spans="1:11">
      <c r="A1960" s="27">
        <v>1959</v>
      </c>
      <c r="B1960" s="27">
        <f t="shared" si="300"/>
        <v>1.02521</v>
      </c>
      <c r="C1960" s="27">
        <f t="shared" si="305"/>
        <v>110</v>
      </c>
      <c r="D1960" s="27">
        <f t="shared" si="306"/>
        <v>42</v>
      </c>
      <c r="E1960" s="27">
        <f t="shared" si="307"/>
        <v>4</v>
      </c>
      <c r="F1960" s="27">
        <f t="shared" si="301"/>
        <v>0.37764788453193815</v>
      </c>
      <c r="G1960" s="27">
        <f t="shared" si="302"/>
        <v>2.1346793113056459E-4</v>
      </c>
      <c r="H1960" s="27">
        <f t="shared" si="308"/>
        <v>0.74</v>
      </c>
      <c r="I1960" s="27">
        <f t="shared" si="309"/>
        <v>140</v>
      </c>
      <c r="J1960" s="27">
        <f t="shared" si="303"/>
        <v>114752.30083098549</v>
      </c>
      <c r="K1960" s="27">
        <f t="shared" si="304"/>
        <v>1.6894360026002456E-4</v>
      </c>
    </row>
    <row r="1961" spans="1:11">
      <c r="A1961" s="27">
        <v>1960</v>
      </c>
      <c r="B1961" s="27">
        <f t="shared" si="300"/>
        <v>1.0257333333333334</v>
      </c>
      <c r="C1961" s="27">
        <f t="shared" si="305"/>
        <v>110</v>
      </c>
      <c r="D1961" s="27">
        <f t="shared" si="306"/>
        <v>42</v>
      </c>
      <c r="E1961" s="27">
        <f t="shared" si="307"/>
        <v>4</v>
      </c>
      <c r="F1961" s="27">
        <f t="shared" si="301"/>
        <v>0.37783476194265686</v>
      </c>
      <c r="G1961" s="27">
        <f t="shared" si="302"/>
        <v>2.1357356480647033E-4</v>
      </c>
      <c r="H1961" s="27">
        <f t="shared" si="308"/>
        <v>0.74</v>
      </c>
      <c r="I1961" s="27">
        <f t="shared" si="309"/>
        <v>140</v>
      </c>
      <c r="J1961" s="27">
        <f t="shared" si="303"/>
        <v>114806.89746315253</v>
      </c>
      <c r="K1961" s="27">
        <f t="shared" si="304"/>
        <v>1.69080876176685E-4</v>
      </c>
    </row>
    <row r="1962" spans="1:11">
      <c r="A1962" s="27">
        <v>1961</v>
      </c>
      <c r="B1962" s="27">
        <f t="shared" si="300"/>
        <v>1.0262566666666666</v>
      </c>
      <c r="C1962" s="27">
        <f t="shared" si="305"/>
        <v>110</v>
      </c>
      <c r="D1962" s="27">
        <f t="shared" si="306"/>
        <v>42</v>
      </c>
      <c r="E1962" s="27">
        <f t="shared" si="307"/>
        <v>4</v>
      </c>
      <c r="F1962" s="27">
        <f t="shared" si="301"/>
        <v>0.3780215018189324</v>
      </c>
      <c r="G1962" s="27">
        <f t="shared" si="302"/>
        <v>2.1367912074013462E-4</v>
      </c>
      <c r="H1962" s="27">
        <f t="shared" si="308"/>
        <v>0.74</v>
      </c>
      <c r="I1962" s="27">
        <f t="shared" si="309"/>
        <v>140</v>
      </c>
      <c r="J1962" s="27">
        <f t="shared" si="303"/>
        <v>114861.4527264005</v>
      </c>
      <c r="K1962" s="27">
        <f t="shared" si="304"/>
        <v>1.6921809729214792E-4</v>
      </c>
    </row>
    <row r="1963" spans="1:11">
      <c r="A1963" s="27">
        <v>1962</v>
      </c>
      <c r="B1963" s="27">
        <f t="shared" si="300"/>
        <v>1.02678</v>
      </c>
      <c r="C1963" s="27">
        <f t="shared" si="305"/>
        <v>110</v>
      </c>
      <c r="D1963" s="27">
        <f t="shared" si="306"/>
        <v>42</v>
      </c>
      <c r="E1963" s="27">
        <f t="shared" si="307"/>
        <v>4</v>
      </c>
      <c r="F1963" s="27">
        <f t="shared" si="301"/>
        <v>0.378208104038323</v>
      </c>
      <c r="G1963" s="27">
        <f t="shared" si="302"/>
        <v>2.1378459886234639E-4</v>
      </c>
      <c r="H1963" s="27">
        <f t="shared" si="308"/>
        <v>0.74</v>
      </c>
      <c r="I1963" s="27">
        <f t="shared" si="309"/>
        <v>140</v>
      </c>
      <c r="J1963" s="27">
        <f t="shared" si="303"/>
        <v>114915.9665882064</v>
      </c>
      <c r="K1963" s="27">
        <f t="shared" si="304"/>
        <v>1.6935526340965953E-4</v>
      </c>
    </row>
    <row r="1964" spans="1:11">
      <c r="A1964" s="27">
        <v>1963</v>
      </c>
      <c r="B1964" s="27">
        <f t="shared" si="300"/>
        <v>1.0273033333333332</v>
      </c>
      <c r="C1964" s="27">
        <f t="shared" si="305"/>
        <v>110</v>
      </c>
      <c r="D1964" s="27">
        <f t="shared" si="306"/>
        <v>42</v>
      </c>
      <c r="E1964" s="27">
        <f t="shared" si="307"/>
        <v>4</v>
      </c>
      <c r="F1964" s="27">
        <f t="shared" si="301"/>
        <v>0.37839456847851499</v>
      </c>
      <c r="G1964" s="27">
        <f t="shared" si="302"/>
        <v>2.1388999910396702E-4</v>
      </c>
      <c r="H1964" s="27">
        <f t="shared" si="308"/>
        <v>0.74</v>
      </c>
      <c r="I1964" s="27">
        <f t="shared" si="309"/>
        <v>140</v>
      </c>
      <c r="J1964" s="27">
        <f t="shared" si="303"/>
        <v>114970.43901608225</v>
      </c>
      <c r="K1964" s="27">
        <f t="shared" si="304"/>
        <v>1.6949237433253891E-4</v>
      </c>
    </row>
    <row r="1965" spans="1:11">
      <c r="A1965" s="27">
        <v>1964</v>
      </c>
      <c r="B1965" s="27">
        <f t="shared" si="300"/>
        <v>1.0278266666666667</v>
      </c>
      <c r="C1965" s="27">
        <f t="shared" si="305"/>
        <v>110</v>
      </c>
      <c r="D1965" s="27">
        <f t="shared" si="306"/>
        <v>42</v>
      </c>
      <c r="E1965" s="27">
        <f t="shared" si="307"/>
        <v>4</v>
      </c>
      <c r="F1965" s="27">
        <f t="shared" si="301"/>
        <v>0.37858089501732295</v>
      </c>
      <c r="G1965" s="27">
        <f t="shared" si="302"/>
        <v>2.1399532139593051E-4</v>
      </c>
      <c r="H1965" s="27">
        <f t="shared" si="308"/>
        <v>0.74</v>
      </c>
      <c r="I1965" s="27">
        <f t="shared" si="309"/>
        <v>140</v>
      </c>
      <c r="J1965" s="27">
        <f t="shared" si="303"/>
        <v>115024.86997757574</v>
      </c>
      <c r="K1965" s="27">
        <f t="shared" si="304"/>
        <v>1.6962942986417846E-4</v>
      </c>
    </row>
    <row r="1966" spans="1:11">
      <c r="A1966" s="27">
        <v>1965</v>
      </c>
      <c r="B1966" s="27">
        <f t="shared" si="300"/>
        <v>1.0283500000000001</v>
      </c>
      <c r="C1966" s="27">
        <f t="shared" si="305"/>
        <v>110</v>
      </c>
      <c r="D1966" s="27">
        <f t="shared" si="306"/>
        <v>42</v>
      </c>
      <c r="E1966" s="27">
        <f t="shared" si="307"/>
        <v>4</v>
      </c>
      <c r="F1966" s="27">
        <f t="shared" si="301"/>
        <v>0.37876708353268995</v>
      </c>
      <c r="G1966" s="27">
        <f t="shared" si="302"/>
        <v>2.1410056566924333E-4</v>
      </c>
      <c r="H1966" s="27">
        <f t="shared" si="308"/>
        <v>0.74</v>
      </c>
      <c r="I1966" s="27">
        <f t="shared" si="309"/>
        <v>140</v>
      </c>
      <c r="J1966" s="27">
        <f t="shared" si="303"/>
        <v>115079.25944026964</v>
      </c>
      <c r="K1966" s="27">
        <f t="shared" si="304"/>
        <v>1.6976642980804423E-4</v>
      </c>
    </row>
    <row r="1967" spans="1:11">
      <c r="A1967" s="27">
        <v>1966</v>
      </c>
      <c r="B1967" s="27">
        <f t="shared" si="300"/>
        <v>1.0288733333333333</v>
      </c>
      <c r="C1967" s="27">
        <f t="shared" si="305"/>
        <v>110</v>
      </c>
      <c r="D1967" s="27">
        <f t="shared" si="306"/>
        <v>42</v>
      </c>
      <c r="E1967" s="27">
        <f t="shared" si="307"/>
        <v>4</v>
      </c>
      <c r="F1967" s="27">
        <f t="shared" si="301"/>
        <v>0.37895313390268709</v>
      </c>
      <c r="G1967" s="27">
        <f t="shared" si="302"/>
        <v>2.1420573185498425E-4</v>
      </c>
      <c r="H1967" s="27">
        <f t="shared" si="308"/>
        <v>0.74</v>
      </c>
      <c r="I1967" s="27">
        <f t="shared" si="309"/>
        <v>140</v>
      </c>
      <c r="J1967" s="27">
        <f t="shared" si="303"/>
        <v>115133.60737178216</v>
      </c>
      <c r="K1967" s="27">
        <f t="shared" si="304"/>
        <v>1.6990337396767584E-4</v>
      </c>
    </row>
    <row r="1968" spans="1:11">
      <c r="A1968" s="27">
        <v>1967</v>
      </c>
      <c r="B1968" s="27">
        <f t="shared" si="300"/>
        <v>1.0293966666666667</v>
      </c>
      <c r="C1968" s="27">
        <f t="shared" si="305"/>
        <v>110</v>
      </c>
      <c r="D1968" s="27">
        <f t="shared" si="306"/>
        <v>42</v>
      </c>
      <c r="E1968" s="27">
        <f t="shared" si="307"/>
        <v>4</v>
      </c>
      <c r="F1968" s="27">
        <f t="shared" si="301"/>
        <v>0.37913904600551401</v>
      </c>
      <c r="G1968" s="27">
        <f t="shared" si="302"/>
        <v>2.1431081988430498E-4</v>
      </c>
      <c r="H1968" s="27">
        <f t="shared" si="308"/>
        <v>0.74</v>
      </c>
      <c r="I1968" s="27">
        <f t="shared" si="309"/>
        <v>140</v>
      </c>
      <c r="J1968" s="27">
        <f t="shared" si="303"/>
        <v>115187.91373976681</v>
      </c>
      <c r="K1968" s="27">
        <f t="shared" si="304"/>
        <v>1.7004026214668751E-4</v>
      </c>
    </row>
    <row r="1969" spans="1:11">
      <c r="A1969" s="27">
        <v>1968</v>
      </c>
      <c r="B1969" s="27">
        <f t="shared" si="300"/>
        <v>1.0299199999999999</v>
      </c>
      <c r="C1969" s="27">
        <f t="shared" si="305"/>
        <v>110</v>
      </c>
      <c r="D1969" s="27">
        <f t="shared" si="306"/>
        <v>42</v>
      </c>
      <c r="E1969" s="27">
        <f t="shared" si="307"/>
        <v>4</v>
      </c>
      <c r="F1969" s="27">
        <f t="shared" si="301"/>
        <v>0.37932481971949805</v>
      </c>
      <c r="G1969" s="27">
        <f t="shared" si="302"/>
        <v>2.1441582968842913E-4</v>
      </c>
      <c r="H1969" s="27">
        <f t="shared" si="308"/>
        <v>0.74</v>
      </c>
      <c r="I1969" s="27">
        <f t="shared" si="309"/>
        <v>140</v>
      </c>
      <c r="J1969" s="27">
        <f t="shared" si="303"/>
        <v>115242.17851191237</v>
      </c>
      <c r="K1969" s="27">
        <f t="shared" si="304"/>
        <v>1.7017709414876776E-4</v>
      </c>
    </row>
    <row r="1970" spans="1:11">
      <c r="A1970" s="27">
        <v>1969</v>
      </c>
      <c r="B1970" s="27">
        <f t="shared" si="300"/>
        <v>1.0304433333333334</v>
      </c>
      <c r="C1970" s="27">
        <f t="shared" si="305"/>
        <v>110</v>
      </c>
      <c r="D1970" s="27">
        <f t="shared" si="306"/>
        <v>42</v>
      </c>
      <c r="E1970" s="27">
        <f t="shared" si="307"/>
        <v>4</v>
      </c>
      <c r="F1970" s="27">
        <f t="shared" si="301"/>
        <v>0.37951045492309504</v>
      </c>
      <c r="G1970" s="27">
        <f t="shared" si="302"/>
        <v>2.1452076119865326E-4</v>
      </c>
      <c r="H1970" s="27">
        <f t="shared" si="308"/>
        <v>0.74</v>
      </c>
      <c r="I1970" s="27">
        <f t="shared" si="309"/>
        <v>140</v>
      </c>
      <c r="J1970" s="27">
        <f t="shared" si="303"/>
        <v>115296.40165594286</v>
      </c>
      <c r="K1970" s="27">
        <f t="shared" si="304"/>
        <v>1.7031386977767993E-4</v>
      </c>
    </row>
    <row r="1971" spans="1:11">
      <c r="A1971" s="27">
        <v>1970</v>
      </c>
      <c r="B1971" s="27">
        <f t="shared" si="300"/>
        <v>1.0309666666666666</v>
      </c>
      <c r="C1971" s="27">
        <f t="shared" si="305"/>
        <v>110</v>
      </c>
      <c r="D1971" s="27">
        <f t="shared" si="306"/>
        <v>42</v>
      </c>
      <c r="E1971" s="27">
        <f t="shared" si="307"/>
        <v>4</v>
      </c>
      <c r="F1971" s="27">
        <f t="shared" si="301"/>
        <v>0.37969595149488861</v>
      </c>
      <c r="G1971" s="27">
        <f t="shared" si="302"/>
        <v>2.1462561434634569E-4</v>
      </c>
      <c r="H1971" s="27">
        <f t="shared" si="308"/>
        <v>0.74</v>
      </c>
      <c r="I1971" s="27">
        <f t="shared" si="309"/>
        <v>140</v>
      </c>
      <c r="J1971" s="27">
        <f t="shared" si="303"/>
        <v>115350.58313961755</v>
      </c>
      <c r="K1971" s="27">
        <f t="shared" si="304"/>
        <v>1.7045058883726239E-4</v>
      </c>
    </row>
    <row r="1972" spans="1:11">
      <c r="A1972" s="27">
        <v>1971</v>
      </c>
      <c r="B1972" s="27">
        <f t="shared" si="300"/>
        <v>1.03149</v>
      </c>
      <c r="C1972" s="27">
        <f t="shared" si="305"/>
        <v>110</v>
      </c>
      <c r="D1972" s="27">
        <f t="shared" si="306"/>
        <v>42</v>
      </c>
      <c r="E1972" s="27">
        <f t="shared" si="307"/>
        <v>4</v>
      </c>
      <c r="F1972" s="27">
        <f t="shared" si="301"/>
        <v>0.37988130931359076</v>
      </c>
      <c r="G1972" s="27">
        <f t="shared" si="302"/>
        <v>2.1473038906294779E-4</v>
      </c>
      <c r="H1972" s="27">
        <f t="shared" si="308"/>
        <v>0.74</v>
      </c>
      <c r="I1972" s="27">
        <f t="shared" si="309"/>
        <v>140</v>
      </c>
      <c r="J1972" s="27">
        <f t="shared" si="303"/>
        <v>115404.72293073108</v>
      </c>
      <c r="K1972" s="27">
        <f t="shared" si="304"/>
        <v>1.7058725113142928E-4</v>
      </c>
    </row>
    <row r="1973" spans="1:11">
      <c r="A1973" s="27">
        <v>1972</v>
      </c>
      <c r="B1973" s="27">
        <f t="shared" si="300"/>
        <v>1.0320133333333332</v>
      </c>
      <c r="C1973" s="27">
        <f t="shared" si="305"/>
        <v>110</v>
      </c>
      <c r="D1973" s="27">
        <f t="shared" si="306"/>
        <v>42</v>
      </c>
      <c r="E1973" s="27">
        <f t="shared" si="307"/>
        <v>4</v>
      </c>
      <c r="F1973" s="27">
        <f t="shared" si="301"/>
        <v>0.38006652825804105</v>
      </c>
      <c r="G1973" s="27">
        <f t="shared" si="302"/>
        <v>2.1483508527997278E-4</v>
      </c>
      <c r="H1973" s="27">
        <f t="shared" si="308"/>
        <v>0.74</v>
      </c>
      <c r="I1973" s="27">
        <f t="shared" si="309"/>
        <v>140</v>
      </c>
      <c r="J1973" s="27">
        <f t="shared" si="303"/>
        <v>115458.8209971131</v>
      </c>
      <c r="K1973" s="27">
        <f t="shared" si="304"/>
        <v>1.7072385646417002E-4</v>
      </c>
    </row>
    <row r="1974" spans="1:11">
      <c r="A1974" s="27">
        <v>1973</v>
      </c>
      <c r="B1974" s="27">
        <f t="shared" si="300"/>
        <v>1.0325366666666667</v>
      </c>
      <c r="C1974" s="27">
        <f t="shared" si="305"/>
        <v>110</v>
      </c>
      <c r="D1974" s="27">
        <f t="shared" si="306"/>
        <v>42</v>
      </c>
      <c r="E1974" s="27">
        <f t="shared" si="307"/>
        <v>4</v>
      </c>
      <c r="F1974" s="27">
        <f t="shared" si="301"/>
        <v>0.38025160820720755</v>
      </c>
      <c r="G1974" s="27">
        <f t="shared" si="302"/>
        <v>2.1493970292900662E-4</v>
      </c>
      <c r="H1974" s="27">
        <f t="shared" si="308"/>
        <v>0.74</v>
      </c>
      <c r="I1974" s="27">
        <f t="shared" si="309"/>
        <v>140</v>
      </c>
      <c r="J1974" s="27">
        <f t="shared" si="303"/>
        <v>115512.87730662868</v>
      </c>
      <c r="K1974" s="27">
        <f t="shared" si="304"/>
        <v>1.7086040463955065E-4</v>
      </c>
    </row>
    <row r="1975" spans="1:11">
      <c r="A1975" s="27">
        <v>1974</v>
      </c>
      <c r="B1975" s="27">
        <f t="shared" si="300"/>
        <v>1.0330600000000001</v>
      </c>
      <c r="C1975" s="27">
        <f t="shared" si="305"/>
        <v>110</v>
      </c>
      <c r="D1975" s="27">
        <f t="shared" si="306"/>
        <v>42</v>
      </c>
      <c r="E1975" s="27">
        <f t="shared" si="307"/>
        <v>4</v>
      </c>
      <c r="F1975" s="27">
        <f t="shared" si="301"/>
        <v>0.38043654904018592</v>
      </c>
      <c r="G1975" s="27">
        <f t="shared" si="302"/>
        <v>2.1504424194170727E-4</v>
      </c>
      <c r="H1975" s="27">
        <f t="shared" si="308"/>
        <v>0.74</v>
      </c>
      <c r="I1975" s="27">
        <f t="shared" si="309"/>
        <v>140</v>
      </c>
      <c r="J1975" s="27">
        <f t="shared" si="303"/>
        <v>115566.89182717794</v>
      </c>
      <c r="K1975" s="27">
        <f t="shared" si="304"/>
        <v>1.7099689546171308E-4</v>
      </c>
    </row>
    <row r="1976" spans="1:11">
      <c r="A1976" s="27">
        <v>1975</v>
      </c>
      <c r="B1976" s="27">
        <f t="shared" si="300"/>
        <v>1.0335833333333333</v>
      </c>
      <c r="C1976" s="27">
        <f t="shared" si="305"/>
        <v>110</v>
      </c>
      <c r="D1976" s="27">
        <f t="shared" si="306"/>
        <v>42</v>
      </c>
      <c r="E1976" s="27">
        <f t="shared" si="307"/>
        <v>4</v>
      </c>
      <c r="F1976" s="27">
        <f t="shared" si="301"/>
        <v>0.38062135063619962</v>
      </c>
      <c r="G1976" s="27">
        <f t="shared" si="302"/>
        <v>2.1514870224980504E-4</v>
      </c>
      <c r="H1976" s="27">
        <f t="shared" si="308"/>
        <v>0.74</v>
      </c>
      <c r="I1976" s="27">
        <f t="shared" si="309"/>
        <v>140</v>
      </c>
      <c r="J1976" s="27">
        <f t="shared" si="303"/>
        <v>115620.86452669621</v>
      </c>
      <c r="K1976" s="27">
        <f t="shared" si="304"/>
        <v>1.7113332873487612E-4</v>
      </c>
    </row>
    <row r="1977" spans="1:11">
      <c r="A1977" s="27">
        <v>1976</v>
      </c>
      <c r="B1977" s="27">
        <f t="shared" si="300"/>
        <v>1.0341066666666667</v>
      </c>
      <c r="C1977" s="27">
        <f t="shared" si="305"/>
        <v>110</v>
      </c>
      <c r="D1977" s="27">
        <f t="shared" si="306"/>
        <v>42</v>
      </c>
      <c r="E1977" s="27">
        <f t="shared" si="307"/>
        <v>4</v>
      </c>
      <c r="F1977" s="27">
        <f t="shared" si="301"/>
        <v>0.38080601287460031</v>
      </c>
      <c r="G1977" s="27">
        <f t="shared" si="302"/>
        <v>2.1525308378510263E-4</v>
      </c>
      <c r="H1977" s="27">
        <f t="shared" si="308"/>
        <v>0.74</v>
      </c>
      <c r="I1977" s="27">
        <f t="shared" si="309"/>
        <v>140</v>
      </c>
      <c r="J1977" s="27">
        <f t="shared" si="303"/>
        <v>115674.79537315408</v>
      </c>
      <c r="K1977" s="27">
        <f t="shared" si="304"/>
        <v>1.7126970426333555E-4</v>
      </c>
    </row>
    <row r="1978" spans="1:11">
      <c r="A1978" s="27">
        <v>1977</v>
      </c>
      <c r="B1978" s="27">
        <f t="shared" si="300"/>
        <v>1.0346299999999999</v>
      </c>
      <c r="C1978" s="27">
        <f t="shared" si="305"/>
        <v>110</v>
      </c>
      <c r="D1978" s="27">
        <f t="shared" si="306"/>
        <v>42</v>
      </c>
      <c r="E1978" s="27">
        <f t="shared" si="307"/>
        <v>4</v>
      </c>
      <c r="F1978" s="27">
        <f t="shared" si="301"/>
        <v>0.38099053563486723</v>
      </c>
      <c r="G1978" s="27">
        <f t="shared" si="302"/>
        <v>2.1535738647947492E-4</v>
      </c>
      <c r="H1978" s="27">
        <f t="shared" si="308"/>
        <v>0.74</v>
      </c>
      <c r="I1978" s="27">
        <f t="shared" si="309"/>
        <v>140</v>
      </c>
      <c r="J1978" s="27">
        <f t="shared" si="303"/>
        <v>115728.68433455714</v>
      </c>
      <c r="K1978" s="27">
        <f t="shared" si="304"/>
        <v>1.7140602185146452E-4</v>
      </c>
    </row>
    <row r="1979" spans="1:11">
      <c r="A1979" s="27">
        <v>1978</v>
      </c>
      <c r="B1979" s="27">
        <f t="shared" si="300"/>
        <v>1.0351533333333334</v>
      </c>
      <c r="C1979" s="27">
        <f t="shared" si="305"/>
        <v>110</v>
      </c>
      <c r="D1979" s="27">
        <f t="shared" si="306"/>
        <v>42</v>
      </c>
      <c r="E1979" s="27">
        <f t="shared" si="307"/>
        <v>4</v>
      </c>
      <c r="F1979" s="27">
        <f t="shared" si="301"/>
        <v>0.38117491879660748</v>
      </c>
      <c r="G1979" s="27">
        <f t="shared" si="302"/>
        <v>2.1546161026486909E-4</v>
      </c>
      <c r="H1979" s="27">
        <f t="shared" si="308"/>
        <v>0.74</v>
      </c>
      <c r="I1979" s="27">
        <f t="shared" si="309"/>
        <v>140</v>
      </c>
      <c r="J1979" s="27">
        <f t="shared" si="303"/>
        <v>115782.53137894625</v>
      </c>
      <c r="K1979" s="27">
        <f t="shared" si="304"/>
        <v>1.7154228130371373E-4</v>
      </c>
    </row>
    <row r="1980" spans="1:11">
      <c r="A1980" s="27">
        <v>1979</v>
      </c>
      <c r="B1980" s="27">
        <f t="shared" si="300"/>
        <v>1.0356766666666666</v>
      </c>
      <c r="C1980" s="27">
        <f t="shared" si="305"/>
        <v>110</v>
      </c>
      <c r="D1980" s="27">
        <f t="shared" si="306"/>
        <v>42</v>
      </c>
      <c r="E1980" s="27">
        <f t="shared" si="307"/>
        <v>4</v>
      </c>
      <c r="F1980" s="27">
        <f t="shared" si="301"/>
        <v>0.38135916223955579</v>
      </c>
      <c r="G1980" s="27">
        <f t="shared" si="302"/>
        <v>2.1556575507330434E-4</v>
      </c>
      <c r="H1980" s="27">
        <f t="shared" si="308"/>
        <v>0.74</v>
      </c>
      <c r="I1980" s="27">
        <f t="shared" si="309"/>
        <v>140</v>
      </c>
      <c r="J1980" s="27">
        <f t="shared" si="303"/>
        <v>115836.33647439728</v>
      </c>
      <c r="K1980" s="27">
        <f t="shared" si="304"/>
        <v>1.7167848242461174E-4</v>
      </c>
    </row>
    <row r="1981" spans="1:11">
      <c r="A1981" s="27">
        <v>1980</v>
      </c>
      <c r="B1981" s="27">
        <f t="shared" si="300"/>
        <v>1.0362</v>
      </c>
      <c r="C1981" s="27">
        <f t="shared" si="305"/>
        <v>110</v>
      </c>
      <c r="D1981" s="27">
        <f t="shared" si="306"/>
        <v>42</v>
      </c>
      <c r="E1981" s="27">
        <f t="shared" si="307"/>
        <v>4</v>
      </c>
      <c r="F1981" s="27">
        <f t="shared" si="301"/>
        <v>0.38154326584357506</v>
      </c>
      <c r="G1981" s="27">
        <f t="shared" si="302"/>
        <v>2.1566982083687233E-4</v>
      </c>
      <c r="H1981" s="27">
        <f t="shared" si="308"/>
        <v>0.74</v>
      </c>
      <c r="I1981" s="27">
        <f t="shared" si="309"/>
        <v>140</v>
      </c>
      <c r="J1981" s="27">
        <f t="shared" si="303"/>
        <v>115890.09958902141</v>
      </c>
      <c r="K1981" s="27">
        <f t="shared" si="304"/>
        <v>1.7181462501876554E-4</v>
      </c>
    </row>
    <row r="1982" spans="1:11">
      <c r="A1982" s="27">
        <v>1981</v>
      </c>
      <c r="B1982" s="27">
        <f t="shared" si="300"/>
        <v>1.0367233333333334</v>
      </c>
      <c r="C1982" s="27">
        <f t="shared" si="305"/>
        <v>110</v>
      </c>
      <c r="D1982" s="27">
        <f t="shared" si="306"/>
        <v>42</v>
      </c>
      <c r="E1982" s="27">
        <f t="shared" si="307"/>
        <v>4</v>
      </c>
      <c r="F1982" s="27">
        <f t="shared" si="301"/>
        <v>0.38172722948865517</v>
      </c>
      <c r="G1982" s="27">
        <f t="shared" si="302"/>
        <v>2.1577380748773667E-4</v>
      </c>
      <c r="H1982" s="27">
        <f t="shared" si="308"/>
        <v>0.74</v>
      </c>
      <c r="I1982" s="27">
        <f t="shared" si="309"/>
        <v>140</v>
      </c>
      <c r="J1982" s="27">
        <f t="shared" si="303"/>
        <v>115943.82069096464</v>
      </c>
      <c r="K1982" s="27">
        <f t="shared" si="304"/>
        <v>1.7195070889086041E-4</v>
      </c>
    </row>
    <row r="1983" spans="1:11">
      <c r="A1983" s="27">
        <v>1982</v>
      </c>
      <c r="B1983" s="27">
        <f t="shared" si="300"/>
        <v>1.0372466666666667</v>
      </c>
      <c r="C1983" s="27">
        <f t="shared" si="305"/>
        <v>110</v>
      </c>
      <c r="D1983" s="27">
        <f t="shared" si="306"/>
        <v>42</v>
      </c>
      <c r="E1983" s="27">
        <f t="shared" si="307"/>
        <v>4</v>
      </c>
      <c r="F1983" s="27">
        <f t="shared" si="301"/>
        <v>0.38191105305491407</v>
      </c>
      <c r="G1983" s="27">
        <f t="shared" si="302"/>
        <v>2.1587771495813331E-4</v>
      </c>
      <c r="H1983" s="27">
        <f t="shared" si="308"/>
        <v>0.74</v>
      </c>
      <c r="I1983" s="27">
        <f t="shared" si="309"/>
        <v>140</v>
      </c>
      <c r="J1983" s="27">
        <f t="shared" si="303"/>
        <v>115997.49974840821</v>
      </c>
      <c r="K1983" s="27">
        <f t="shared" si="304"/>
        <v>1.7208673384566065E-4</v>
      </c>
    </row>
    <row r="1984" spans="1:11">
      <c r="A1984" s="27">
        <v>1983</v>
      </c>
      <c r="B1984" s="27">
        <f t="shared" si="300"/>
        <v>1.0377700000000001</v>
      </c>
      <c r="C1984" s="27">
        <f t="shared" si="305"/>
        <v>110</v>
      </c>
      <c r="D1984" s="27">
        <f t="shared" si="306"/>
        <v>42</v>
      </c>
      <c r="E1984" s="27">
        <f t="shared" si="307"/>
        <v>4</v>
      </c>
      <c r="F1984" s="27">
        <f t="shared" si="301"/>
        <v>0.38209473642259728</v>
      </c>
      <c r="G1984" s="27">
        <f t="shared" si="302"/>
        <v>2.1598154318037006E-4</v>
      </c>
      <c r="H1984" s="27">
        <f t="shared" si="308"/>
        <v>0.74</v>
      </c>
      <c r="I1984" s="27">
        <f t="shared" si="309"/>
        <v>140</v>
      </c>
      <c r="J1984" s="27">
        <f t="shared" si="303"/>
        <v>116051.13672956839</v>
      </c>
      <c r="K1984" s="27">
        <f t="shared" si="304"/>
        <v>1.7222269968800974E-4</v>
      </c>
    </row>
    <row r="1985" spans="1:11">
      <c r="A1985" s="27">
        <v>1984</v>
      </c>
      <c r="B1985" s="27">
        <f t="shared" si="300"/>
        <v>1.0382933333333333</v>
      </c>
      <c r="C1985" s="27">
        <f t="shared" si="305"/>
        <v>110</v>
      </c>
      <c r="D1985" s="27">
        <f t="shared" si="306"/>
        <v>42</v>
      </c>
      <c r="E1985" s="27">
        <f t="shared" si="307"/>
        <v>4</v>
      </c>
      <c r="F1985" s="27">
        <f t="shared" si="301"/>
        <v>0.38227827947207782</v>
      </c>
      <c r="G1985" s="27">
        <f t="shared" si="302"/>
        <v>2.1608529208682714E-4</v>
      </c>
      <c r="H1985" s="27">
        <f t="shared" si="308"/>
        <v>0.74</v>
      </c>
      <c r="I1985" s="27">
        <f t="shared" si="309"/>
        <v>140</v>
      </c>
      <c r="J1985" s="27">
        <f t="shared" si="303"/>
        <v>116104.7316026965</v>
      </c>
      <c r="K1985" s="27">
        <f t="shared" si="304"/>
        <v>1.7235860622283054E-4</v>
      </c>
    </row>
    <row r="1986" spans="1:11">
      <c r="A1986" s="27">
        <v>1985</v>
      </c>
      <c r="B1986" s="27">
        <f t="shared" ref="B1986:B2049" si="310">3.14/6000*A1986</f>
        <v>1.0388166666666667</v>
      </c>
      <c r="C1986" s="27">
        <f t="shared" si="305"/>
        <v>110</v>
      </c>
      <c r="D1986" s="27">
        <f t="shared" si="306"/>
        <v>42</v>
      </c>
      <c r="E1986" s="27">
        <f t="shared" si="307"/>
        <v>4</v>
      </c>
      <c r="F1986" s="27">
        <f t="shared" ref="F1986:F2049" si="311">1.414*C1986*SIN(B1986)*SIN(B1986)/(1.414*C1986*SIN(B1986)+E1986*D1986)</f>
        <v>0.38246168208385628</v>
      </c>
      <c r="G1986" s="27">
        <f t="shared" ref="G1986:G2049" si="312">SIN(B1986)*SIN(B1986)*D1986*E1986/(1.414*C1986*SIN(B1986)+D1986*E1986)*3.14/6000</f>
        <v>2.1618896160995659E-4</v>
      </c>
      <c r="H1986" s="27">
        <f t="shared" si="308"/>
        <v>0.74</v>
      </c>
      <c r="I1986" s="27">
        <f t="shared" si="309"/>
        <v>140</v>
      </c>
      <c r="J1986" s="27">
        <f t="shared" ref="J1986:J2049" si="313">1.414*I1986*SIN(B1986)*1.414*I1986*SIN(B1986)/(1.414*I1986*SIN(B1986)+E1986*D1986)/(H1986/1000)</f>
        <v>116158.28433607897</v>
      </c>
      <c r="K1986" s="27">
        <f t="shared" ref="K1986:K2049" si="314">SIN(B1986)*SIN(B1986)*1.414*C1986*SIN(B1986)/(1.414*C1986*SIN(B1986)+E1986*D1986)*3.14/6000</f>
        <v>1.7249445325512558E-4</v>
      </c>
    </row>
    <row r="1987" spans="1:11">
      <c r="A1987" s="27">
        <v>1986</v>
      </c>
      <c r="B1987" s="27">
        <f t="shared" si="310"/>
        <v>1.0393399999999999</v>
      </c>
      <c r="C1987" s="27">
        <f t="shared" ref="C1987:C2050" si="315">C1986</f>
        <v>110</v>
      </c>
      <c r="D1987" s="27">
        <f t="shared" ref="D1987:D2050" si="316">D1986</f>
        <v>42</v>
      </c>
      <c r="E1987" s="27">
        <f t="shared" ref="E1987:E2050" si="317">E1986</f>
        <v>4</v>
      </c>
      <c r="F1987" s="27">
        <f t="shared" si="311"/>
        <v>0.38264494413856065</v>
      </c>
      <c r="G1987" s="27">
        <f t="shared" si="312"/>
        <v>2.1629255168228274E-4</v>
      </c>
      <c r="H1987" s="27">
        <f t="shared" ref="H1987:H2050" si="318">H1986</f>
        <v>0.74</v>
      </c>
      <c r="I1987" s="27">
        <f t="shared" ref="I1987:I2050" si="319">I1986</f>
        <v>140</v>
      </c>
      <c r="J1987" s="27">
        <f t="shared" si="313"/>
        <v>116211.79489803709</v>
      </c>
      <c r="K1987" s="27">
        <f t="shared" si="314"/>
        <v>1.7263024058997782E-4</v>
      </c>
    </row>
    <row r="1988" spans="1:11">
      <c r="A1988" s="27">
        <v>1987</v>
      </c>
      <c r="B1988" s="27">
        <f t="shared" si="310"/>
        <v>1.0398633333333334</v>
      </c>
      <c r="C1988" s="27">
        <f t="shared" si="315"/>
        <v>110</v>
      </c>
      <c r="D1988" s="27">
        <f t="shared" si="316"/>
        <v>42</v>
      </c>
      <c r="E1988" s="27">
        <f t="shared" si="317"/>
        <v>4</v>
      </c>
      <c r="F1988" s="27">
        <f t="shared" si="311"/>
        <v>0.38282806551694643</v>
      </c>
      <c r="G1988" s="27">
        <f t="shared" si="312"/>
        <v>2.1639606223640176E-4</v>
      </c>
      <c r="H1988" s="27">
        <f t="shared" si="318"/>
        <v>0.74</v>
      </c>
      <c r="I1988" s="27">
        <f t="shared" si="319"/>
        <v>140</v>
      </c>
      <c r="J1988" s="27">
        <f t="shared" si="313"/>
        <v>116265.2632569273</v>
      </c>
      <c r="K1988" s="27">
        <f t="shared" si="314"/>
        <v>1.7276596803255024E-4</v>
      </c>
    </row>
    <row r="1989" spans="1:11">
      <c r="A1989" s="27">
        <v>1988</v>
      </c>
      <c r="B1989" s="27">
        <f t="shared" si="310"/>
        <v>1.0403866666666666</v>
      </c>
      <c r="C1989" s="27">
        <f t="shared" si="315"/>
        <v>110</v>
      </c>
      <c r="D1989" s="27">
        <f t="shared" si="316"/>
        <v>42</v>
      </c>
      <c r="E1989" s="27">
        <f t="shared" si="317"/>
        <v>4</v>
      </c>
      <c r="F1989" s="27">
        <f t="shared" si="311"/>
        <v>0.38301104609989656</v>
      </c>
      <c r="G1989" s="27">
        <f t="shared" si="312"/>
        <v>2.1649949320498208E-4</v>
      </c>
      <c r="H1989" s="27">
        <f t="shared" si="318"/>
        <v>0.74</v>
      </c>
      <c r="I1989" s="27">
        <f t="shared" si="319"/>
        <v>140</v>
      </c>
      <c r="J1989" s="27">
        <f t="shared" si="313"/>
        <v>116318.68938114091</v>
      </c>
      <c r="K1989" s="27">
        <f t="shared" si="314"/>
        <v>1.7290163538808675E-4</v>
      </c>
    </row>
    <row r="1990" spans="1:11">
      <c r="A1990" s="27">
        <v>1989</v>
      </c>
      <c r="B1990" s="27">
        <f t="shared" si="310"/>
        <v>1.04091</v>
      </c>
      <c r="C1990" s="27">
        <f t="shared" si="315"/>
        <v>110</v>
      </c>
      <c r="D1990" s="27">
        <f t="shared" si="316"/>
        <v>42</v>
      </c>
      <c r="E1990" s="27">
        <f t="shared" si="317"/>
        <v>4</v>
      </c>
      <c r="F1990" s="27">
        <f t="shared" si="311"/>
        <v>0.38319388576842139</v>
      </c>
      <c r="G1990" s="27">
        <f t="shared" si="312"/>
        <v>2.1660284452076391E-4</v>
      </c>
      <c r="H1990" s="27">
        <f t="shared" si="318"/>
        <v>0.74</v>
      </c>
      <c r="I1990" s="27">
        <f t="shared" si="319"/>
        <v>140</v>
      </c>
      <c r="J1990" s="27">
        <f t="shared" si="313"/>
        <v>116372.07323910444</v>
      </c>
      <c r="K1990" s="27">
        <f t="shared" si="314"/>
        <v>1.7303724246191227E-4</v>
      </c>
    </row>
    <row r="1991" spans="1:11">
      <c r="A1991" s="27">
        <v>1990</v>
      </c>
      <c r="B1991" s="27">
        <f t="shared" si="310"/>
        <v>1.0414333333333334</v>
      </c>
      <c r="C1991" s="27">
        <f t="shared" si="315"/>
        <v>110</v>
      </c>
      <c r="D1991" s="27">
        <f t="shared" si="316"/>
        <v>42</v>
      </c>
      <c r="E1991" s="27">
        <f t="shared" si="317"/>
        <v>4</v>
      </c>
      <c r="F1991" s="27">
        <f t="shared" si="311"/>
        <v>0.38337658440365852</v>
      </c>
      <c r="G1991" s="27">
        <f t="shared" si="312"/>
        <v>2.1670611611655948E-4</v>
      </c>
      <c r="H1991" s="27">
        <f t="shared" si="318"/>
        <v>0.74</v>
      </c>
      <c r="I1991" s="27">
        <f t="shared" si="319"/>
        <v>140</v>
      </c>
      <c r="J1991" s="27">
        <f t="shared" si="313"/>
        <v>116425.41479927904</v>
      </c>
      <c r="K1991" s="27">
        <f t="shared" si="314"/>
        <v>1.7317278905943287E-4</v>
      </c>
    </row>
    <row r="1992" spans="1:11">
      <c r="A1992" s="27">
        <v>1991</v>
      </c>
      <c r="B1992" s="27">
        <f t="shared" si="310"/>
        <v>1.0419566666666666</v>
      </c>
      <c r="C1992" s="27">
        <f t="shared" si="315"/>
        <v>110</v>
      </c>
      <c r="D1992" s="27">
        <f t="shared" si="316"/>
        <v>42</v>
      </c>
      <c r="E1992" s="27">
        <f t="shared" si="317"/>
        <v>4</v>
      </c>
      <c r="F1992" s="27">
        <f t="shared" si="311"/>
        <v>0.38355914188687285</v>
      </c>
      <c r="G1992" s="27">
        <f t="shared" si="312"/>
        <v>2.168093079252531E-4</v>
      </c>
      <c r="H1992" s="27">
        <f t="shared" si="318"/>
        <v>0.74</v>
      </c>
      <c r="I1992" s="27">
        <f t="shared" si="319"/>
        <v>140</v>
      </c>
      <c r="J1992" s="27">
        <f t="shared" si="313"/>
        <v>116478.71403016105</v>
      </c>
      <c r="K1992" s="27">
        <f t="shared" si="314"/>
        <v>1.7330827498613635E-4</v>
      </c>
    </row>
    <row r="1993" spans="1:11">
      <c r="A1993" s="27">
        <v>1992</v>
      </c>
      <c r="B1993" s="27">
        <f t="shared" si="310"/>
        <v>1.0424800000000001</v>
      </c>
      <c r="C1993" s="27">
        <f t="shared" si="315"/>
        <v>110</v>
      </c>
      <c r="D1993" s="27">
        <f t="shared" si="316"/>
        <v>42</v>
      </c>
      <c r="E1993" s="27">
        <f t="shared" si="317"/>
        <v>4</v>
      </c>
      <c r="F1993" s="27">
        <f t="shared" si="311"/>
        <v>0.38374155809945676</v>
      </c>
      <c r="G1993" s="27">
        <f t="shared" si="312"/>
        <v>2.1691241987980097E-4</v>
      </c>
      <c r="H1993" s="27">
        <f t="shared" si="318"/>
        <v>0.74</v>
      </c>
      <c r="I1993" s="27">
        <f t="shared" si="319"/>
        <v>140</v>
      </c>
      <c r="J1993" s="27">
        <f t="shared" si="313"/>
        <v>116531.97090028165</v>
      </c>
      <c r="K1993" s="27">
        <f t="shared" si="314"/>
        <v>1.734437000475925E-4</v>
      </c>
    </row>
    <row r="1994" spans="1:11">
      <c r="A1994" s="27">
        <v>1993</v>
      </c>
      <c r="B1994" s="27">
        <f t="shared" si="310"/>
        <v>1.0430033333333333</v>
      </c>
      <c r="C1994" s="27">
        <f t="shared" si="315"/>
        <v>110</v>
      </c>
      <c r="D1994" s="27">
        <f t="shared" si="316"/>
        <v>42</v>
      </c>
      <c r="E1994" s="27">
        <f t="shared" si="317"/>
        <v>4</v>
      </c>
      <c r="F1994" s="27">
        <f t="shared" si="311"/>
        <v>0.38392383292292964</v>
      </c>
      <c r="G1994" s="27">
        <f t="shared" si="312"/>
        <v>2.1701545191323121E-4</v>
      </c>
      <c r="H1994" s="27">
        <f t="shared" si="318"/>
        <v>0.74</v>
      </c>
      <c r="I1994" s="27">
        <f t="shared" si="319"/>
        <v>140</v>
      </c>
      <c r="J1994" s="27">
        <f t="shared" si="313"/>
        <v>116585.18537820701</v>
      </c>
      <c r="K1994" s="27">
        <f t="shared" si="314"/>
        <v>1.7357906404945323E-4</v>
      </c>
    </row>
    <row r="1995" spans="1:11">
      <c r="A1995" s="27">
        <v>1994</v>
      </c>
      <c r="B1995" s="27">
        <f t="shared" si="310"/>
        <v>1.0435266666666667</v>
      </c>
      <c r="C1995" s="27">
        <f t="shared" si="315"/>
        <v>110</v>
      </c>
      <c r="D1995" s="27">
        <f t="shared" si="316"/>
        <v>42</v>
      </c>
      <c r="E1995" s="27">
        <f t="shared" si="317"/>
        <v>4</v>
      </c>
      <c r="F1995" s="27">
        <f t="shared" si="311"/>
        <v>0.38410596623893822</v>
      </c>
      <c r="G1995" s="27">
        <f t="shared" si="312"/>
        <v>2.171184039586438E-4</v>
      </c>
      <c r="H1995" s="27">
        <f t="shared" si="318"/>
        <v>0.74</v>
      </c>
      <c r="I1995" s="27">
        <f t="shared" si="319"/>
        <v>140</v>
      </c>
      <c r="J1995" s="27">
        <f t="shared" si="313"/>
        <v>116638.35743253812</v>
      </c>
      <c r="K1995" s="27">
        <f t="shared" si="314"/>
        <v>1.7371436679745311E-4</v>
      </c>
    </row>
    <row r="1996" spans="1:11">
      <c r="A1996" s="27">
        <v>1995</v>
      </c>
      <c r="B1996" s="27">
        <f t="shared" si="310"/>
        <v>1.0440499999999999</v>
      </c>
      <c r="C1996" s="27">
        <f t="shared" si="315"/>
        <v>110</v>
      </c>
      <c r="D1996" s="27">
        <f t="shared" si="316"/>
        <v>42</v>
      </c>
      <c r="E1996" s="27">
        <f t="shared" si="317"/>
        <v>4</v>
      </c>
      <c r="F1996" s="27">
        <f t="shared" si="311"/>
        <v>0.38428795792925619</v>
      </c>
      <c r="G1996" s="27">
        <f t="shared" si="312"/>
        <v>2.1722127594921053E-4</v>
      </c>
      <c r="H1996" s="27">
        <f t="shared" si="318"/>
        <v>0.74</v>
      </c>
      <c r="I1996" s="27">
        <f t="shared" si="319"/>
        <v>140</v>
      </c>
      <c r="J1996" s="27">
        <f t="shared" si="313"/>
        <v>116691.48703191098</v>
      </c>
      <c r="K1996" s="27">
        <f t="shared" si="314"/>
        <v>1.7384960809740935E-4</v>
      </c>
    </row>
    <row r="1997" spans="1:11">
      <c r="A1997" s="27">
        <v>1996</v>
      </c>
      <c r="B1997" s="27">
        <f t="shared" si="310"/>
        <v>1.0445733333333334</v>
      </c>
      <c r="C1997" s="27">
        <f t="shared" si="315"/>
        <v>110</v>
      </c>
      <c r="D1997" s="27">
        <f t="shared" si="316"/>
        <v>42</v>
      </c>
      <c r="E1997" s="27">
        <f t="shared" si="317"/>
        <v>4</v>
      </c>
      <c r="F1997" s="27">
        <f t="shared" si="311"/>
        <v>0.38446980787578466</v>
      </c>
      <c r="G1997" s="27">
        <f t="shared" si="312"/>
        <v>2.1732406781817531E-4</v>
      </c>
      <c r="H1997" s="27">
        <f t="shared" si="318"/>
        <v>0.74</v>
      </c>
      <c r="I1997" s="27">
        <f t="shared" si="319"/>
        <v>140</v>
      </c>
      <c r="J1997" s="27">
        <f t="shared" si="313"/>
        <v>116744.57414499632</v>
      </c>
      <c r="K1997" s="27">
        <f t="shared" si="314"/>
        <v>1.739847877552227E-4</v>
      </c>
    </row>
    <row r="1998" spans="1:11">
      <c r="A1998" s="27">
        <v>1997</v>
      </c>
      <c r="B1998" s="27">
        <f t="shared" si="310"/>
        <v>1.0450966666666666</v>
      </c>
      <c r="C1998" s="27">
        <f t="shared" si="315"/>
        <v>110</v>
      </c>
      <c r="D1998" s="27">
        <f t="shared" si="316"/>
        <v>42</v>
      </c>
      <c r="E1998" s="27">
        <f t="shared" si="317"/>
        <v>4</v>
      </c>
      <c r="F1998" s="27">
        <f t="shared" si="311"/>
        <v>0.38465151596055158</v>
      </c>
      <c r="G1998" s="27">
        <f t="shared" si="312"/>
        <v>2.174267794988537E-4</v>
      </c>
      <c r="H1998" s="27">
        <f t="shared" si="318"/>
        <v>0.74</v>
      </c>
      <c r="I1998" s="27">
        <f t="shared" si="319"/>
        <v>140</v>
      </c>
      <c r="J1998" s="27">
        <f t="shared" si="313"/>
        <v>116797.61874049976</v>
      </c>
      <c r="K1998" s="27">
        <f t="shared" si="314"/>
        <v>1.74119905576877E-4</v>
      </c>
    </row>
    <row r="1999" spans="1:11">
      <c r="A1999" s="27">
        <v>1998</v>
      </c>
      <c r="B1999" s="27">
        <f t="shared" si="310"/>
        <v>1.04562</v>
      </c>
      <c r="C1999" s="27">
        <f t="shared" si="315"/>
        <v>110</v>
      </c>
      <c r="D1999" s="27">
        <f t="shared" si="316"/>
        <v>42</v>
      </c>
      <c r="E1999" s="27">
        <f t="shared" si="317"/>
        <v>4</v>
      </c>
      <c r="F1999" s="27">
        <f t="shared" si="311"/>
        <v>0.38483308206571226</v>
      </c>
      <c r="G1999" s="27">
        <f t="shared" si="312"/>
        <v>2.1752941092463308E-4</v>
      </c>
      <c r="H1999" s="27">
        <f t="shared" si="318"/>
        <v>0.74</v>
      </c>
      <c r="I1999" s="27">
        <f t="shared" si="319"/>
        <v>140</v>
      </c>
      <c r="J1999" s="27">
        <f t="shared" si="313"/>
        <v>116850.620787162</v>
      </c>
      <c r="K1999" s="27">
        <f t="shared" si="314"/>
        <v>1.7425496136844003E-4</v>
      </c>
    </row>
    <row r="2000" spans="1:11">
      <c r="A2000" s="27">
        <v>1999</v>
      </c>
      <c r="B2000" s="27">
        <f t="shared" si="310"/>
        <v>1.0461433333333334</v>
      </c>
      <c r="C2000" s="27">
        <f t="shared" si="315"/>
        <v>110</v>
      </c>
      <c r="D2000" s="27">
        <f t="shared" si="316"/>
        <v>42</v>
      </c>
      <c r="E2000" s="27">
        <f t="shared" si="317"/>
        <v>4</v>
      </c>
      <c r="F2000" s="27">
        <f t="shared" si="311"/>
        <v>0.3850145060735487</v>
      </c>
      <c r="G2000" s="27">
        <f t="shared" si="312"/>
        <v>2.1763196202897266E-4</v>
      </c>
      <c r="H2000" s="27">
        <f t="shared" si="318"/>
        <v>0.74</v>
      </c>
      <c r="I2000" s="27">
        <f t="shared" si="319"/>
        <v>140</v>
      </c>
      <c r="J2000" s="27">
        <f t="shared" si="313"/>
        <v>116903.58025375823</v>
      </c>
      <c r="K2000" s="27">
        <f t="shared" si="314"/>
        <v>1.7438995493606357E-4</v>
      </c>
    </row>
    <row r="2001" spans="1:11">
      <c r="A2001" s="27">
        <v>2000</v>
      </c>
      <c r="B2001" s="27">
        <f t="shared" si="310"/>
        <v>1.0466666666666666</v>
      </c>
      <c r="C2001" s="27">
        <f t="shared" si="315"/>
        <v>110</v>
      </c>
      <c r="D2001" s="27">
        <f t="shared" si="316"/>
        <v>42</v>
      </c>
      <c r="E2001" s="27">
        <f t="shared" si="317"/>
        <v>4</v>
      </c>
      <c r="F2001" s="27">
        <f t="shared" si="311"/>
        <v>0.38519578786646996</v>
      </c>
      <c r="G2001" s="27">
        <f t="shared" si="312"/>
        <v>2.1773443274540339E-4</v>
      </c>
      <c r="H2001" s="27">
        <f t="shared" si="318"/>
        <v>0.74</v>
      </c>
      <c r="I2001" s="27">
        <f t="shared" si="319"/>
        <v>140</v>
      </c>
      <c r="J2001" s="27">
        <f t="shared" si="313"/>
        <v>116956.49710909867</v>
      </c>
      <c r="K2001" s="27">
        <f t="shared" si="314"/>
        <v>1.7452488608598379E-4</v>
      </c>
    </row>
    <row r="2002" spans="1:11">
      <c r="A2002" s="27">
        <v>2001</v>
      </c>
      <c r="B2002" s="27">
        <f t="shared" si="310"/>
        <v>1.0471900000000001</v>
      </c>
      <c r="C2002" s="27">
        <f t="shared" si="315"/>
        <v>110</v>
      </c>
      <c r="D2002" s="27">
        <f t="shared" si="316"/>
        <v>42</v>
      </c>
      <c r="E2002" s="27">
        <f t="shared" si="317"/>
        <v>4</v>
      </c>
      <c r="F2002" s="27">
        <f t="shared" si="311"/>
        <v>0.38537692732701234</v>
      </c>
      <c r="G2002" s="27">
        <f t="shared" si="312"/>
        <v>2.1783682300752816E-4</v>
      </c>
      <c r="H2002" s="27">
        <f t="shared" si="318"/>
        <v>0.74</v>
      </c>
      <c r="I2002" s="27">
        <f t="shared" si="319"/>
        <v>140</v>
      </c>
      <c r="J2002" s="27">
        <f t="shared" si="313"/>
        <v>117009.37132202837</v>
      </c>
      <c r="K2002" s="27">
        <f t="shared" si="314"/>
        <v>1.7465975462452177E-4</v>
      </c>
    </row>
    <row r="2003" spans="1:11">
      <c r="A2003" s="27">
        <v>2002</v>
      </c>
      <c r="B2003" s="27">
        <f t="shared" si="310"/>
        <v>1.0477133333333333</v>
      </c>
      <c r="C2003" s="27">
        <f t="shared" si="315"/>
        <v>110</v>
      </c>
      <c r="D2003" s="27">
        <f t="shared" si="316"/>
        <v>42</v>
      </c>
      <c r="E2003" s="27">
        <f t="shared" si="317"/>
        <v>4</v>
      </c>
      <c r="F2003" s="27">
        <f t="shared" si="311"/>
        <v>0.38555792433783853</v>
      </c>
      <c r="G2003" s="27">
        <f t="shared" si="312"/>
        <v>2.1793913274902125E-4</v>
      </c>
      <c r="H2003" s="27">
        <f t="shared" si="318"/>
        <v>0.74</v>
      </c>
      <c r="I2003" s="27">
        <f t="shared" si="319"/>
        <v>140</v>
      </c>
      <c r="J2003" s="27">
        <f t="shared" si="313"/>
        <v>117062.20286142698</v>
      </c>
      <c r="K2003" s="27">
        <f t="shared" si="314"/>
        <v>1.7479456035808313E-4</v>
      </c>
    </row>
    <row r="2004" spans="1:11">
      <c r="A2004" s="27">
        <v>2003</v>
      </c>
      <c r="B2004" s="27">
        <f t="shared" si="310"/>
        <v>1.0482366666666667</v>
      </c>
      <c r="C2004" s="27">
        <f t="shared" si="315"/>
        <v>110</v>
      </c>
      <c r="D2004" s="27">
        <f t="shared" si="316"/>
        <v>42</v>
      </c>
      <c r="E2004" s="27">
        <f t="shared" si="317"/>
        <v>4</v>
      </c>
      <c r="F2004" s="27">
        <f t="shared" si="311"/>
        <v>0.38573877878173884</v>
      </c>
      <c r="G2004" s="27">
        <f t="shared" si="312"/>
        <v>2.1804136190362914E-4</v>
      </c>
      <c r="H2004" s="27">
        <f t="shared" si="318"/>
        <v>0.74</v>
      </c>
      <c r="I2004" s="27">
        <f t="shared" si="319"/>
        <v>140</v>
      </c>
      <c r="J2004" s="27">
        <f t="shared" si="313"/>
        <v>117114.99169620924</v>
      </c>
      <c r="K2004" s="27">
        <f t="shared" si="314"/>
        <v>1.7492930309315929E-4</v>
      </c>
    </row>
    <row r="2005" spans="1:11">
      <c r="A2005" s="27">
        <v>2004</v>
      </c>
      <c r="B2005" s="27">
        <f t="shared" si="310"/>
        <v>1.0487599999999999</v>
      </c>
      <c r="C2005" s="27">
        <f t="shared" si="315"/>
        <v>110</v>
      </c>
      <c r="D2005" s="27">
        <f t="shared" si="316"/>
        <v>42</v>
      </c>
      <c r="E2005" s="27">
        <f t="shared" si="317"/>
        <v>4</v>
      </c>
      <c r="F2005" s="27">
        <f t="shared" si="311"/>
        <v>0.38591949054162944</v>
      </c>
      <c r="G2005" s="27">
        <f t="shared" si="312"/>
        <v>2.1814351040516951E-4</v>
      </c>
      <c r="H2005" s="27">
        <f t="shared" si="318"/>
        <v>0.74</v>
      </c>
      <c r="I2005" s="27">
        <f t="shared" si="319"/>
        <v>140</v>
      </c>
      <c r="J2005" s="27">
        <f t="shared" si="313"/>
        <v>117167.7377953243</v>
      </c>
      <c r="K2005" s="27">
        <f t="shared" si="314"/>
        <v>1.7506398263632676E-4</v>
      </c>
    </row>
    <row r="2006" spans="1:11">
      <c r="A2006" s="27">
        <v>2005</v>
      </c>
      <c r="B2006" s="27">
        <f t="shared" si="310"/>
        <v>1.0492833333333333</v>
      </c>
      <c r="C2006" s="27">
        <f t="shared" si="315"/>
        <v>110</v>
      </c>
      <c r="D2006" s="27">
        <f t="shared" si="316"/>
        <v>42</v>
      </c>
      <c r="E2006" s="27">
        <f t="shared" si="317"/>
        <v>4</v>
      </c>
      <c r="F2006" s="27">
        <f t="shared" si="311"/>
        <v>0.38610005950055437</v>
      </c>
      <c r="G2006" s="27">
        <f t="shared" si="312"/>
        <v>2.1824557818753211E-4</v>
      </c>
      <c r="H2006" s="27">
        <f t="shared" si="318"/>
        <v>0.74</v>
      </c>
      <c r="I2006" s="27">
        <f t="shared" si="319"/>
        <v>140</v>
      </c>
      <c r="J2006" s="27">
        <f t="shared" si="313"/>
        <v>117220.44112775639</v>
      </c>
      <c r="K2006" s="27">
        <f t="shared" si="314"/>
        <v>1.7519859879424845E-4</v>
      </c>
    </row>
    <row r="2007" spans="1:11">
      <c r="A2007" s="27">
        <v>2006</v>
      </c>
      <c r="B2007" s="27">
        <f t="shared" si="310"/>
        <v>1.0498066666666666</v>
      </c>
      <c r="C2007" s="27">
        <f t="shared" si="315"/>
        <v>110</v>
      </c>
      <c r="D2007" s="27">
        <f t="shared" si="316"/>
        <v>42</v>
      </c>
      <c r="E2007" s="27">
        <f t="shared" si="317"/>
        <v>4</v>
      </c>
      <c r="F2007" s="27">
        <f t="shared" si="311"/>
        <v>0.38628048554168382</v>
      </c>
      <c r="G2007" s="27">
        <f t="shared" si="312"/>
        <v>2.1834756518467819E-4</v>
      </c>
      <c r="H2007" s="27">
        <f t="shared" si="318"/>
        <v>0.74</v>
      </c>
      <c r="I2007" s="27">
        <f t="shared" si="319"/>
        <v>140</v>
      </c>
      <c r="J2007" s="27">
        <f t="shared" si="313"/>
        <v>117273.10166252425</v>
      </c>
      <c r="K2007" s="27">
        <f t="shared" si="314"/>
        <v>1.7533315137367315E-4</v>
      </c>
    </row>
    <row r="2008" spans="1:11">
      <c r="A2008" s="27">
        <v>2007</v>
      </c>
      <c r="B2008" s="27">
        <f t="shared" si="310"/>
        <v>1.05033</v>
      </c>
      <c r="C2008" s="27">
        <f t="shared" si="315"/>
        <v>110</v>
      </c>
      <c r="D2008" s="27">
        <f t="shared" si="316"/>
        <v>42</v>
      </c>
      <c r="E2008" s="27">
        <f t="shared" si="317"/>
        <v>4</v>
      </c>
      <c r="F2008" s="27">
        <f t="shared" si="311"/>
        <v>0.38646076854831468</v>
      </c>
      <c r="G2008" s="27">
        <f t="shared" si="312"/>
        <v>2.184494713306406E-4</v>
      </c>
      <c r="H2008" s="27">
        <f t="shared" si="318"/>
        <v>0.74</v>
      </c>
      <c r="I2008" s="27">
        <f t="shared" si="319"/>
        <v>140</v>
      </c>
      <c r="J2008" s="27">
        <f t="shared" si="313"/>
        <v>117325.71936868143</v>
      </c>
      <c r="K2008" s="27">
        <f t="shared" si="314"/>
        <v>1.7546764018143627E-4</v>
      </c>
    </row>
    <row r="2009" spans="1:11">
      <c r="A2009" s="27">
        <v>2008</v>
      </c>
      <c r="B2009" s="27">
        <f t="shared" si="310"/>
        <v>1.0508533333333334</v>
      </c>
      <c r="C2009" s="27">
        <f t="shared" si="315"/>
        <v>110</v>
      </c>
      <c r="D2009" s="27">
        <f t="shared" si="316"/>
        <v>42</v>
      </c>
      <c r="E2009" s="27">
        <f t="shared" si="317"/>
        <v>4</v>
      </c>
      <c r="F2009" s="27">
        <f t="shared" si="311"/>
        <v>0.38664090840387083</v>
      </c>
      <c r="G2009" s="27">
        <f t="shared" si="312"/>
        <v>2.1855129655952378E-4</v>
      </c>
      <c r="H2009" s="27">
        <f t="shared" si="318"/>
        <v>0.74</v>
      </c>
      <c r="I2009" s="27">
        <f t="shared" si="319"/>
        <v>140</v>
      </c>
      <c r="J2009" s="27">
        <f t="shared" si="313"/>
        <v>117378.29421531621</v>
      </c>
      <c r="K2009" s="27">
        <f t="shared" si="314"/>
        <v>1.756020650244599E-4</v>
      </c>
    </row>
    <row r="2010" spans="1:11">
      <c r="A2010" s="27">
        <v>2009</v>
      </c>
      <c r="B2010" s="27">
        <f t="shared" si="310"/>
        <v>1.0513766666666666</v>
      </c>
      <c r="C2010" s="27">
        <f t="shared" si="315"/>
        <v>110</v>
      </c>
      <c r="D2010" s="27">
        <f t="shared" si="316"/>
        <v>42</v>
      </c>
      <c r="E2010" s="27">
        <f t="shared" si="317"/>
        <v>4</v>
      </c>
      <c r="F2010" s="27">
        <f t="shared" si="311"/>
        <v>0.38682090499190247</v>
      </c>
      <c r="G2010" s="27">
        <f t="shared" si="312"/>
        <v>2.1865304080550388E-4</v>
      </c>
      <c r="H2010" s="27">
        <f t="shared" si="318"/>
        <v>0.74</v>
      </c>
      <c r="I2010" s="27">
        <f t="shared" si="319"/>
        <v>140</v>
      </c>
      <c r="J2010" s="27">
        <f t="shared" si="313"/>
        <v>117430.82617155153</v>
      </c>
      <c r="K2010" s="27">
        <f t="shared" si="314"/>
        <v>1.7573642570975346E-4</v>
      </c>
    </row>
    <row r="2011" spans="1:11">
      <c r="A2011" s="27">
        <v>2010</v>
      </c>
      <c r="B2011" s="27">
        <f t="shared" si="310"/>
        <v>1.0519000000000001</v>
      </c>
      <c r="C2011" s="27">
        <f t="shared" si="315"/>
        <v>110</v>
      </c>
      <c r="D2011" s="27">
        <f t="shared" si="316"/>
        <v>42</v>
      </c>
      <c r="E2011" s="27">
        <f t="shared" si="317"/>
        <v>4</v>
      </c>
      <c r="F2011" s="27">
        <f t="shared" si="311"/>
        <v>0.38700075819608715</v>
      </c>
      <c r="G2011" s="27">
        <f t="shared" si="312"/>
        <v>2.1875470400282873E-4</v>
      </c>
      <c r="H2011" s="27">
        <f t="shared" si="318"/>
        <v>0.74</v>
      </c>
      <c r="I2011" s="27">
        <f t="shared" si="319"/>
        <v>140</v>
      </c>
      <c r="J2011" s="27">
        <f t="shared" si="313"/>
        <v>117483.31520654503</v>
      </c>
      <c r="K2011" s="27">
        <f t="shared" si="314"/>
        <v>1.7587072204441372E-4</v>
      </c>
    </row>
    <row r="2012" spans="1:11">
      <c r="A2012" s="27">
        <v>2011</v>
      </c>
      <c r="B2012" s="27">
        <f t="shared" si="310"/>
        <v>1.0524233333333333</v>
      </c>
      <c r="C2012" s="27">
        <f t="shared" si="315"/>
        <v>110</v>
      </c>
      <c r="D2012" s="27">
        <f t="shared" si="316"/>
        <v>42</v>
      </c>
      <c r="E2012" s="27">
        <f t="shared" si="317"/>
        <v>4</v>
      </c>
      <c r="F2012" s="27">
        <f t="shared" si="311"/>
        <v>0.38718046790022803</v>
      </c>
      <c r="G2012" s="27">
        <f t="shared" si="312"/>
        <v>2.1885628608581749E-4</v>
      </c>
      <c r="H2012" s="27">
        <f t="shared" si="318"/>
        <v>0.74</v>
      </c>
      <c r="I2012" s="27">
        <f t="shared" si="319"/>
        <v>140</v>
      </c>
      <c r="J2012" s="27">
        <f t="shared" si="313"/>
        <v>117535.76128948902</v>
      </c>
      <c r="K2012" s="27">
        <f t="shared" si="314"/>
        <v>1.7600495383562515E-4</v>
      </c>
    </row>
    <row r="2013" spans="1:11">
      <c r="A2013" s="27">
        <v>2012</v>
      </c>
      <c r="B2013" s="27">
        <f t="shared" si="310"/>
        <v>1.0529466666666667</v>
      </c>
      <c r="C2013" s="27">
        <f t="shared" si="315"/>
        <v>110</v>
      </c>
      <c r="D2013" s="27">
        <f t="shared" si="316"/>
        <v>42</v>
      </c>
      <c r="E2013" s="27">
        <f t="shared" si="317"/>
        <v>4</v>
      </c>
      <c r="F2013" s="27">
        <f t="shared" si="311"/>
        <v>0.38736003398825558</v>
      </c>
      <c r="G2013" s="27">
        <f t="shared" si="312"/>
        <v>2.18957786988861E-4</v>
      </c>
      <c r="H2013" s="27">
        <f t="shared" si="318"/>
        <v>0.74</v>
      </c>
      <c r="I2013" s="27">
        <f t="shared" si="319"/>
        <v>140</v>
      </c>
      <c r="J2013" s="27">
        <f t="shared" si="313"/>
        <v>117588.16438961045</v>
      </c>
      <c r="K2013" s="27">
        <f t="shared" si="314"/>
        <v>1.7613912089066024E-4</v>
      </c>
    </row>
    <row r="2014" spans="1:11">
      <c r="A2014" s="27">
        <v>2013</v>
      </c>
      <c r="B2014" s="27">
        <f t="shared" si="310"/>
        <v>1.0534699999999999</v>
      </c>
      <c r="C2014" s="27">
        <f t="shared" si="315"/>
        <v>110</v>
      </c>
      <c r="D2014" s="27">
        <f t="shared" si="316"/>
        <v>42</v>
      </c>
      <c r="E2014" s="27">
        <f t="shared" si="317"/>
        <v>4</v>
      </c>
      <c r="F2014" s="27">
        <f t="shared" si="311"/>
        <v>0.3875394563442266</v>
      </c>
      <c r="G2014" s="27">
        <f t="shared" si="312"/>
        <v>2.1905920664642154E-4</v>
      </c>
      <c r="H2014" s="27">
        <f t="shared" si="318"/>
        <v>0.74</v>
      </c>
      <c r="I2014" s="27">
        <f t="shared" si="319"/>
        <v>140</v>
      </c>
      <c r="J2014" s="27">
        <f t="shared" si="313"/>
        <v>117640.52447617098</v>
      </c>
      <c r="K2014" s="27">
        <f t="shared" si="314"/>
        <v>1.7627322301687971E-4</v>
      </c>
    </row>
    <row r="2015" spans="1:11">
      <c r="A2015" s="27">
        <v>2014</v>
      </c>
      <c r="B2015" s="27">
        <f t="shared" si="310"/>
        <v>1.0539933333333333</v>
      </c>
      <c r="C2015" s="27">
        <f t="shared" si="315"/>
        <v>110</v>
      </c>
      <c r="D2015" s="27">
        <f t="shared" si="316"/>
        <v>42</v>
      </c>
      <c r="E2015" s="27">
        <f t="shared" si="317"/>
        <v>4</v>
      </c>
      <c r="F2015" s="27">
        <f t="shared" si="311"/>
        <v>0.38771873485232428</v>
      </c>
      <c r="G2015" s="27">
        <f t="shared" si="312"/>
        <v>2.1916054499303303E-4</v>
      </c>
      <c r="H2015" s="27">
        <f t="shared" si="318"/>
        <v>0.74</v>
      </c>
      <c r="I2015" s="27">
        <f t="shared" si="319"/>
        <v>140</v>
      </c>
      <c r="J2015" s="27">
        <f t="shared" si="313"/>
        <v>117692.84151846686</v>
      </c>
      <c r="K2015" s="27">
        <f t="shared" si="314"/>
        <v>1.7640726002173324E-4</v>
      </c>
    </row>
    <row r="2016" spans="1:11">
      <c r="A2016" s="27">
        <v>2015</v>
      </c>
      <c r="B2016" s="27">
        <f t="shared" si="310"/>
        <v>1.0545166666666668</v>
      </c>
      <c r="C2016" s="27">
        <f t="shared" si="315"/>
        <v>110</v>
      </c>
      <c r="D2016" s="27">
        <f t="shared" si="316"/>
        <v>42</v>
      </c>
      <c r="E2016" s="27">
        <f t="shared" si="317"/>
        <v>4</v>
      </c>
      <c r="F2016" s="27">
        <f t="shared" si="311"/>
        <v>0.38789786939685844</v>
      </c>
      <c r="G2016" s="27">
        <f t="shared" si="312"/>
        <v>2.1926180196330073E-4</v>
      </c>
      <c r="H2016" s="27">
        <f t="shared" si="318"/>
        <v>0.74</v>
      </c>
      <c r="I2016" s="27">
        <f t="shared" si="319"/>
        <v>140</v>
      </c>
      <c r="J2016" s="27">
        <f t="shared" si="313"/>
        <v>117745.11548582884</v>
      </c>
      <c r="K2016" s="27">
        <f t="shared" si="314"/>
        <v>1.7654123171275904E-4</v>
      </c>
    </row>
    <row r="2017" spans="1:11">
      <c r="A2017" s="27">
        <v>2016</v>
      </c>
      <c r="B2017" s="27">
        <f t="shared" si="310"/>
        <v>1.05504</v>
      </c>
      <c r="C2017" s="27">
        <f t="shared" si="315"/>
        <v>110</v>
      </c>
      <c r="D2017" s="27">
        <f t="shared" si="316"/>
        <v>42</v>
      </c>
      <c r="E2017" s="27">
        <f t="shared" si="317"/>
        <v>4</v>
      </c>
      <c r="F2017" s="27">
        <f t="shared" si="311"/>
        <v>0.38807685986226492</v>
      </c>
      <c r="G2017" s="27">
        <f t="shared" si="312"/>
        <v>2.1936297749190138E-4</v>
      </c>
      <c r="H2017" s="27">
        <f t="shared" si="318"/>
        <v>0.74</v>
      </c>
      <c r="I2017" s="27">
        <f t="shared" si="319"/>
        <v>140</v>
      </c>
      <c r="J2017" s="27">
        <f t="shared" si="313"/>
        <v>117797.34634762243</v>
      </c>
      <c r="K2017" s="27">
        <f t="shared" si="314"/>
        <v>1.7667513789758476E-4</v>
      </c>
    </row>
    <row r="2018" spans="1:11">
      <c r="A2018" s="27">
        <v>2017</v>
      </c>
      <c r="B2018" s="27">
        <f t="shared" si="310"/>
        <v>1.0555633333333334</v>
      </c>
      <c r="C2018" s="27">
        <f t="shared" si="315"/>
        <v>110</v>
      </c>
      <c r="D2018" s="27">
        <f t="shared" si="316"/>
        <v>42</v>
      </c>
      <c r="E2018" s="27">
        <f t="shared" si="317"/>
        <v>4</v>
      </c>
      <c r="F2018" s="27">
        <f t="shared" si="311"/>
        <v>0.38825570613310667</v>
      </c>
      <c r="G2018" s="27">
        <f t="shared" si="312"/>
        <v>2.1946407151358327E-4</v>
      </c>
      <c r="H2018" s="27">
        <f t="shared" si="318"/>
        <v>0.74</v>
      </c>
      <c r="I2018" s="27">
        <f t="shared" si="319"/>
        <v>140</v>
      </c>
      <c r="J2018" s="27">
        <f t="shared" si="313"/>
        <v>117849.53407324773</v>
      </c>
      <c r="K2018" s="27">
        <f t="shared" si="314"/>
        <v>1.768089783839277E-4</v>
      </c>
    </row>
    <row r="2019" spans="1:11">
      <c r="A2019" s="27">
        <v>2018</v>
      </c>
      <c r="B2019" s="27">
        <f t="shared" si="310"/>
        <v>1.0560866666666666</v>
      </c>
      <c r="C2019" s="27">
        <f t="shared" si="315"/>
        <v>110</v>
      </c>
      <c r="D2019" s="27">
        <f t="shared" si="316"/>
        <v>42</v>
      </c>
      <c r="E2019" s="27">
        <f t="shared" si="317"/>
        <v>4</v>
      </c>
      <c r="F2019" s="27">
        <f t="shared" si="311"/>
        <v>0.38843440809407226</v>
      </c>
      <c r="G2019" s="27">
        <f t="shared" si="312"/>
        <v>2.1956508396316594E-4</v>
      </c>
      <c r="H2019" s="27">
        <f t="shared" si="318"/>
        <v>0.74</v>
      </c>
      <c r="I2019" s="27">
        <f t="shared" si="319"/>
        <v>140</v>
      </c>
      <c r="J2019" s="27">
        <f t="shared" si="313"/>
        <v>117901.6786321393</v>
      </c>
      <c r="K2019" s="27">
        <f t="shared" si="314"/>
        <v>1.7694275297959469E-4</v>
      </c>
    </row>
    <row r="2020" spans="1:11">
      <c r="A2020" s="27">
        <v>2019</v>
      </c>
      <c r="B2020" s="27">
        <f t="shared" si="310"/>
        <v>1.05661</v>
      </c>
      <c r="C2020" s="27">
        <f t="shared" si="315"/>
        <v>110</v>
      </c>
      <c r="D2020" s="27">
        <f t="shared" si="316"/>
        <v>42</v>
      </c>
      <c r="E2020" s="27">
        <f t="shared" si="317"/>
        <v>4</v>
      </c>
      <c r="F2020" s="27">
        <f t="shared" si="311"/>
        <v>0.38861296562997721</v>
      </c>
      <c r="G2020" s="27">
        <f t="shared" si="312"/>
        <v>2.1966601477554066E-4</v>
      </c>
      <c r="H2020" s="27">
        <f t="shared" si="318"/>
        <v>0.74</v>
      </c>
      <c r="I2020" s="27">
        <f t="shared" si="319"/>
        <v>140</v>
      </c>
      <c r="J2020" s="27">
        <f t="shared" si="313"/>
        <v>117953.77999376638</v>
      </c>
      <c r="K2020" s="27">
        <f t="shared" si="314"/>
        <v>1.7707646149248306E-4</v>
      </c>
    </row>
    <row r="2021" spans="1:11">
      <c r="A2021" s="27">
        <v>2020</v>
      </c>
      <c r="B2021" s="27">
        <f t="shared" si="310"/>
        <v>1.0571333333333333</v>
      </c>
      <c r="C2021" s="27">
        <f t="shared" si="315"/>
        <v>110</v>
      </c>
      <c r="D2021" s="27">
        <f t="shared" si="316"/>
        <v>42</v>
      </c>
      <c r="E2021" s="27">
        <f t="shared" si="317"/>
        <v>4</v>
      </c>
      <c r="F2021" s="27">
        <f t="shared" si="311"/>
        <v>0.3887913786257628</v>
      </c>
      <c r="G2021" s="27">
        <f t="shared" si="312"/>
        <v>2.1976686388566977E-4</v>
      </c>
      <c r="H2021" s="27">
        <f t="shared" si="318"/>
        <v>0.74</v>
      </c>
      <c r="I2021" s="27">
        <f t="shared" si="319"/>
        <v>140</v>
      </c>
      <c r="J2021" s="27">
        <f t="shared" si="313"/>
        <v>118005.83812763264</v>
      </c>
      <c r="K2021" s="27">
        <f t="shared" si="314"/>
        <v>1.7721010373058022E-4</v>
      </c>
    </row>
    <row r="2022" spans="1:11">
      <c r="A2022" s="27">
        <v>2021</v>
      </c>
      <c r="B2022" s="27">
        <f t="shared" si="310"/>
        <v>1.0576566666666667</v>
      </c>
      <c r="C2022" s="27">
        <f t="shared" si="315"/>
        <v>110</v>
      </c>
      <c r="D2022" s="27">
        <f t="shared" si="316"/>
        <v>42</v>
      </c>
      <c r="E2022" s="27">
        <f t="shared" si="317"/>
        <v>4</v>
      </c>
      <c r="F2022" s="27">
        <f t="shared" si="311"/>
        <v>0.38896964696649688</v>
      </c>
      <c r="G2022" s="27">
        <f t="shared" si="312"/>
        <v>2.1986763122858695E-4</v>
      </c>
      <c r="H2022" s="27">
        <f t="shared" si="318"/>
        <v>0.74</v>
      </c>
      <c r="I2022" s="27">
        <f t="shared" si="319"/>
        <v>140</v>
      </c>
      <c r="J2022" s="27">
        <f t="shared" si="313"/>
        <v>118057.85300327638</v>
      </c>
      <c r="K2022" s="27">
        <f t="shared" si="314"/>
        <v>1.7734367950196465E-4</v>
      </c>
    </row>
    <row r="2023" spans="1:11">
      <c r="A2023" s="27">
        <v>2022</v>
      </c>
      <c r="B2023" s="27">
        <f t="shared" si="310"/>
        <v>1.0581799999999999</v>
      </c>
      <c r="C2023" s="27">
        <f t="shared" si="315"/>
        <v>110</v>
      </c>
      <c r="D2023" s="27">
        <f t="shared" si="316"/>
        <v>42</v>
      </c>
      <c r="E2023" s="27">
        <f t="shared" si="317"/>
        <v>4</v>
      </c>
      <c r="F2023" s="27">
        <f t="shared" si="311"/>
        <v>0.38914777053737348</v>
      </c>
      <c r="G2023" s="27">
        <f t="shared" si="312"/>
        <v>2.1996831673939748E-4</v>
      </c>
      <c r="H2023" s="27">
        <f t="shared" si="318"/>
        <v>0.74</v>
      </c>
      <c r="I2023" s="27">
        <f t="shared" si="319"/>
        <v>140</v>
      </c>
      <c r="J2023" s="27">
        <f t="shared" si="313"/>
        <v>118109.82459027038</v>
      </c>
      <c r="K2023" s="27">
        <f t="shared" si="314"/>
        <v>1.7747718861480563E-4</v>
      </c>
    </row>
    <row r="2024" spans="1:11">
      <c r="A2024" s="27">
        <v>2023</v>
      </c>
      <c r="B2024" s="27">
        <f t="shared" si="310"/>
        <v>1.0587033333333333</v>
      </c>
      <c r="C2024" s="27">
        <f t="shared" si="315"/>
        <v>110</v>
      </c>
      <c r="D2024" s="27">
        <f t="shared" si="316"/>
        <v>42</v>
      </c>
      <c r="E2024" s="27">
        <f t="shared" si="317"/>
        <v>4</v>
      </c>
      <c r="F2024" s="27">
        <f t="shared" si="311"/>
        <v>0.38932574922371282</v>
      </c>
      <c r="G2024" s="27">
        <f t="shared" si="312"/>
        <v>2.2006892035327785E-4</v>
      </c>
      <c r="H2024" s="27">
        <f t="shared" si="318"/>
        <v>0.74</v>
      </c>
      <c r="I2024" s="27">
        <f t="shared" si="319"/>
        <v>140</v>
      </c>
      <c r="J2024" s="27">
        <f t="shared" si="313"/>
        <v>118161.75285822197</v>
      </c>
      <c r="K2024" s="27">
        <f t="shared" si="314"/>
        <v>1.77610630877364E-4</v>
      </c>
    </row>
    <row r="2025" spans="1:11">
      <c r="A2025" s="27">
        <v>2024</v>
      </c>
      <c r="B2025" s="27">
        <f t="shared" si="310"/>
        <v>1.0592266666666668</v>
      </c>
      <c r="C2025" s="27">
        <f t="shared" si="315"/>
        <v>110</v>
      </c>
      <c r="D2025" s="27">
        <f t="shared" si="316"/>
        <v>42</v>
      </c>
      <c r="E2025" s="27">
        <f t="shared" si="317"/>
        <v>4</v>
      </c>
      <c r="F2025" s="27">
        <f t="shared" si="311"/>
        <v>0.38950358291096115</v>
      </c>
      <c r="G2025" s="27">
        <f t="shared" si="312"/>
        <v>2.2016944200547583E-4</v>
      </c>
      <c r="H2025" s="27">
        <f t="shared" si="318"/>
        <v>0.74</v>
      </c>
      <c r="I2025" s="27">
        <f t="shared" si="319"/>
        <v>140</v>
      </c>
      <c r="J2025" s="27">
        <f t="shared" si="313"/>
        <v>118213.63777677291</v>
      </c>
      <c r="K2025" s="27">
        <f t="shared" si="314"/>
        <v>1.7774400609799201E-4</v>
      </c>
    </row>
    <row r="2026" spans="1:11">
      <c r="A2026" s="27">
        <v>2025</v>
      </c>
      <c r="B2026" s="27">
        <f t="shared" si="310"/>
        <v>1.05975</v>
      </c>
      <c r="C2026" s="27">
        <f t="shared" si="315"/>
        <v>110</v>
      </c>
      <c r="D2026" s="27">
        <f t="shared" si="316"/>
        <v>42</v>
      </c>
      <c r="E2026" s="27">
        <f t="shared" si="317"/>
        <v>4</v>
      </c>
      <c r="F2026" s="27">
        <f t="shared" si="311"/>
        <v>0.38968127148469106</v>
      </c>
      <c r="G2026" s="27">
        <f t="shared" si="312"/>
        <v>2.2026988163131056E-4</v>
      </c>
      <c r="H2026" s="27">
        <f t="shared" si="318"/>
        <v>0.74</v>
      </c>
      <c r="I2026" s="27">
        <f t="shared" si="319"/>
        <v>140</v>
      </c>
      <c r="J2026" s="27">
        <f t="shared" si="313"/>
        <v>118265.47931559953</v>
      </c>
      <c r="K2026" s="27">
        <f t="shared" si="314"/>
        <v>1.7787731408513407E-4</v>
      </c>
    </row>
    <row r="2027" spans="1:11">
      <c r="A2027" s="27">
        <v>2026</v>
      </c>
      <c r="B2027" s="27">
        <f t="shared" si="310"/>
        <v>1.0602733333333334</v>
      </c>
      <c r="C2027" s="27">
        <f t="shared" si="315"/>
        <v>110</v>
      </c>
      <c r="D2027" s="27">
        <f t="shared" si="316"/>
        <v>42</v>
      </c>
      <c r="E2027" s="27">
        <f t="shared" si="317"/>
        <v>4</v>
      </c>
      <c r="F2027" s="27">
        <f t="shared" si="311"/>
        <v>0.38985881483060092</v>
      </c>
      <c r="G2027" s="27">
        <f t="shared" si="312"/>
        <v>2.2037023916617231E-4</v>
      </c>
      <c r="H2027" s="27">
        <f t="shared" si="318"/>
        <v>0.74</v>
      </c>
      <c r="I2027" s="27">
        <f t="shared" si="319"/>
        <v>140</v>
      </c>
      <c r="J2027" s="27">
        <f t="shared" si="313"/>
        <v>118317.2774444125</v>
      </c>
      <c r="K2027" s="27">
        <f t="shared" si="314"/>
        <v>1.7801055464732667E-4</v>
      </c>
    </row>
    <row r="2028" spans="1:11">
      <c r="A2028" s="27">
        <v>2027</v>
      </c>
      <c r="B2028" s="27">
        <f t="shared" si="310"/>
        <v>1.0607966666666666</v>
      </c>
      <c r="C2028" s="27">
        <f t="shared" si="315"/>
        <v>110</v>
      </c>
      <c r="D2028" s="27">
        <f t="shared" si="316"/>
        <v>42</v>
      </c>
      <c r="E2028" s="27">
        <f t="shared" si="317"/>
        <v>4</v>
      </c>
      <c r="F2028" s="27">
        <f t="shared" si="311"/>
        <v>0.39003621283451545</v>
      </c>
      <c r="G2028" s="27">
        <f t="shared" si="312"/>
        <v>2.2047051454552268E-4</v>
      </c>
      <c r="H2028" s="27">
        <f t="shared" si="318"/>
        <v>0.74</v>
      </c>
      <c r="I2028" s="27">
        <f t="shared" si="319"/>
        <v>140</v>
      </c>
      <c r="J2028" s="27">
        <f t="shared" si="313"/>
        <v>118369.03213295707</v>
      </c>
      <c r="K2028" s="27">
        <f t="shared" si="314"/>
        <v>1.7814372759319884E-4</v>
      </c>
    </row>
    <row r="2029" spans="1:11">
      <c r="A2029" s="27">
        <v>2028</v>
      </c>
      <c r="B2029" s="27">
        <f t="shared" si="310"/>
        <v>1.06132</v>
      </c>
      <c r="C2029" s="27">
        <f t="shared" si="315"/>
        <v>110</v>
      </c>
      <c r="D2029" s="27">
        <f t="shared" si="316"/>
        <v>42</v>
      </c>
      <c r="E2029" s="27">
        <f t="shared" si="317"/>
        <v>4</v>
      </c>
      <c r="F2029" s="27">
        <f t="shared" si="311"/>
        <v>0.39021346538238533</v>
      </c>
      <c r="G2029" s="27">
        <f t="shared" si="312"/>
        <v>2.205707077048947E-4</v>
      </c>
      <c r="H2029" s="27">
        <f t="shared" si="318"/>
        <v>0.74</v>
      </c>
      <c r="I2029" s="27">
        <f t="shared" si="319"/>
        <v>140</v>
      </c>
      <c r="J2029" s="27">
        <f t="shared" si="313"/>
        <v>118420.74335101285</v>
      </c>
      <c r="K2029" s="27">
        <f t="shared" si="314"/>
        <v>1.782768327314727E-4</v>
      </c>
    </row>
    <row r="2030" spans="1:11">
      <c r="A2030" s="27">
        <v>2029</v>
      </c>
      <c r="B2030" s="27">
        <f t="shared" si="310"/>
        <v>1.0618433333333333</v>
      </c>
      <c r="C2030" s="27">
        <f t="shared" si="315"/>
        <v>110</v>
      </c>
      <c r="D2030" s="27">
        <f t="shared" si="316"/>
        <v>42</v>
      </c>
      <c r="E2030" s="27">
        <f t="shared" si="317"/>
        <v>4</v>
      </c>
      <c r="F2030" s="27">
        <f t="shared" si="311"/>
        <v>0.39039057236028701</v>
      </c>
      <c r="G2030" s="27">
        <f t="shared" si="312"/>
        <v>2.2067081857989228E-4</v>
      </c>
      <c r="H2030" s="27">
        <f t="shared" si="318"/>
        <v>0.74</v>
      </c>
      <c r="I2030" s="27">
        <f t="shared" si="319"/>
        <v>140</v>
      </c>
      <c r="J2030" s="27">
        <f t="shared" si="313"/>
        <v>118472.41106839397</v>
      </c>
      <c r="K2030" s="27">
        <f t="shared" si="314"/>
        <v>1.7840986987096322E-4</v>
      </c>
    </row>
    <row r="2031" spans="1:11">
      <c r="A2031" s="27">
        <v>2030</v>
      </c>
      <c r="B2031" s="27">
        <f t="shared" si="310"/>
        <v>1.0623666666666667</v>
      </c>
      <c r="C2031" s="27">
        <f t="shared" si="315"/>
        <v>110</v>
      </c>
      <c r="D2031" s="27">
        <f t="shared" si="316"/>
        <v>42</v>
      </c>
      <c r="E2031" s="27">
        <f t="shared" si="317"/>
        <v>4</v>
      </c>
      <c r="F2031" s="27">
        <f t="shared" si="311"/>
        <v>0.39056753365442337</v>
      </c>
      <c r="G2031" s="27">
        <f t="shared" si="312"/>
        <v>2.2077084710619068E-4</v>
      </c>
      <c r="H2031" s="27">
        <f t="shared" si="318"/>
        <v>0.74</v>
      </c>
      <c r="I2031" s="27">
        <f t="shared" si="319"/>
        <v>140</v>
      </c>
      <c r="J2031" s="27">
        <f t="shared" si="313"/>
        <v>118524.03525494889</v>
      </c>
      <c r="K2031" s="27">
        <f t="shared" si="314"/>
        <v>1.7854283882057904E-4</v>
      </c>
    </row>
    <row r="2032" spans="1:11">
      <c r="A2032" s="27">
        <v>2031</v>
      </c>
      <c r="B2032" s="27">
        <f t="shared" si="310"/>
        <v>1.0628899999999999</v>
      </c>
      <c r="C2032" s="27">
        <f t="shared" si="315"/>
        <v>110</v>
      </c>
      <c r="D2032" s="27">
        <f t="shared" si="316"/>
        <v>42</v>
      </c>
      <c r="E2032" s="27">
        <f t="shared" si="317"/>
        <v>4</v>
      </c>
      <c r="F2032" s="27">
        <f t="shared" si="311"/>
        <v>0.39074434915112238</v>
      </c>
      <c r="G2032" s="27">
        <f t="shared" si="312"/>
        <v>2.2087079321953632E-4</v>
      </c>
      <c r="H2032" s="27">
        <f t="shared" si="318"/>
        <v>0.74</v>
      </c>
      <c r="I2032" s="27">
        <f t="shared" si="319"/>
        <v>140</v>
      </c>
      <c r="J2032" s="27">
        <f t="shared" si="313"/>
        <v>118575.61588056044</v>
      </c>
      <c r="K2032" s="27">
        <f t="shared" si="314"/>
        <v>1.786757393893222E-4</v>
      </c>
    </row>
    <row r="2033" spans="1:11">
      <c r="A2033" s="27">
        <v>2032</v>
      </c>
      <c r="B2033" s="27">
        <f t="shared" si="310"/>
        <v>1.0634133333333333</v>
      </c>
      <c r="C2033" s="27">
        <f t="shared" si="315"/>
        <v>110</v>
      </c>
      <c r="D2033" s="27">
        <f t="shared" si="316"/>
        <v>42</v>
      </c>
      <c r="E2033" s="27">
        <f t="shared" si="317"/>
        <v>4</v>
      </c>
      <c r="F2033" s="27">
        <f t="shared" si="311"/>
        <v>0.39092101873683888</v>
      </c>
      <c r="G2033" s="27">
        <f t="shared" si="312"/>
        <v>2.2097065685574695E-4</v>
      </c>
      <c r="H2033" s="27">
        <f t="shared" si="318"/>
        <v>0.74</v>
      </c>
      <c r="I2033" s="27">
        <f t="shared" si="319"/>
        <v>140</v>
      </c>
      <c r="J2033" s="27">
        <f t="shared" si="313"/>
        <v>118627.152915146</v>
      </c>
      <c r="K2033" s="27">
        <f t="shared" si="314"/>
        <v>1.7880857138628925E-4</v>
      </c>
    </row>
    <row r="2034" spans="1:11">
      <c r="A2034" s="27">
        <v>2033</v>
      </c>
      <c r="B2034" s="27">
        <f t="shared" si="310"/>
        <v>1.0639366666666668</v>
      </c>
      <c r="C2034" s="27">
        <f t="shared" si="315"/>
        <v>110</v>
      </c>
      <c r="D2034" s="27">
        <f t="shared" si="316"/>
        <v>42</v>
      </c>
      <c r="E2034" s="27">
        <f t="shared" si="317"/>
        <v>4</v>
      </c>
      <c r="F2034" s="27">
        <f t="shared" si="311"/>
        <v>0.39109754229815291</v>
      </c>
      <c r="G2034" s="27">
        <f t="shared" si="312"/>
        <v>2.2107043795071112E-4</v>
      </c>
      <c r="H2034" s="27">
        <f t="shared" si="318"/>
        <v>0.74</v>
      </c>
      <c r="I2034" s="27">
        <f t="shared" si="319"/>
        <v>140</v>
      </c>
      <c r="J2034" s="27">
        <f t="shared" si="313"/>
        <v>118678.6463286572</v>
      </c>
      <c r="K2034" s="27">
        <f t="shared" si="314"/>
        <v>1.789413346206707E-4</v>
      </c>
    </row>
    <row r="2035" spans="1:11">
      <c r="A2035" s="27">
        <v>2034</v>
      </c>
      <c r="B2035" s="27">
        <f t="shared" si="310"/>
        <v>1.06446</v>
      </c>
      <c r="C2035" s="27">
        <f t="shared" si="315"/>
        <v>110</v>
      </c>
      <c r="D2035" s="27">
        <f t="shared" si="316"/>
        <v>42</v>
      </c>
      <c r="E2035" s="27">
        <f t="shared" si="317"/>
        <v>4</v>
      </c>
      <c r="F2035" s="27">
        <f t="shared" si="311"/>
        <v>0.39127391972177039</v>
      </c>
      <c r="G2035" s="27">
        <f t="shared" si="312"/>
        <v>2.2117013644038864E-4</v>
      </c>
      <c r="H2035" s="27">
        <f t="shared" si="318"/>
        <v>0.74</v>
      </c>
      <c r="I2035" s="27">
        <f t="shared" si="319"/>
        <v>140</v>
      </c>
      <c r="J2035" s="27">
        <f t="shared" si="313"/>
        <v>118730.09609108001</v>
      </c>
      <c r="K2035" s="27">
        <f t="shared" si="314"/>
        <v>1.7907402890175172E-4</v>
      </c>
    </row>
    <row r="2036" spans="1:11">
      <c r="A2036" s="27">
        <v>2035</v>
      </c>
      <c r="B2036" s="27">
        <f t="shared" si="310"/>
        <v>1.0649833333333334</v>
      </c>
      <c r="C2036" s="27">
        <f t="shared" si="315"/>
        <v>110</v>
      </c>
      <c r="D2036" s="27">
        <f t="shared" si="316"/>
        <v>42</v>
      </c>
      <c r="E2036" s="27">
        <f t="shared" si="317"/>
        <v>4</v>
      </c>
      <c r="F2036" s="27">
        <f t="shared" si="311"/>
        <v>0.39145015089452329</v>
      </c>
      <c r="G2036" s="27">
        <f t="shared" si="312"/>
        <v>2.2126975226081065E-4</v>
      </c>
      <c r="H2036" s="27">
        <f t="shared" si="318"/>
        <v>0.74</v>
      </c>
      <c r="I2036" s="27">
        <f t="shared" si="319"/>
        <v>140</v>
      </c>
      <c r="J2036" s="27">
        <f t="shared" si="313"/>
        <v>118781.50217243486</v>
      </c>
      <c r="K2036" s="27">
        <f t="shared" si="314"/>
        <v>1.792066540389128E-4</v>
      </c>
    </row>
    <row r="2037" spans="1:11">
      <c r="A2037" s="27">
        <v>2036</v>
      </c>
      <c r="B2037" s="27">
        <f t="shared" si="310"/>
        <v>1.0655066666666666</v>
      </c>
      <c r="C2037" s="27">
        <f t="shared" si="315"/>
        <v>110</v>
      </c>
      <c r="D2037" s="27">
        <f t="shared" si="316"/>
        <v>42</v>
      </c>
      <c r="E2037" s="27">
        <f t="shared" si="317"/>
        <v>4</v>
      </c>
      <c r="F2037" s="27">
        <f t="shared" si="311"/>
        <v>0.39162623570336924</v>
      </c>
      <c r="G2037" s="27">
        <f t="shared" si="312"/>
        <v>2.2136928534807914E-4</v>
      </c>
      <c r="H2037" s="27">
        <f t="shared" si="318"/>
        <v>0.74</v>
      </c>
      <c r="I2037" s="27">
        <f t="shared" si="319"/>
        <v>140</v>
      </c>
      <c r="J2037" s="27">
        <f t="shared" si="313"/>
        <v>118832.86454277649</v>
      </c>
      <c r="K2037" s="27">
        <f t="shared" si="314"/>
        <v>1.7933920984162914E-4</v>
      </c>
    </row>
    <row r="2038" spans="1:11">
      <c r="A2038" s="27">
        <v>2037</v>
      </c>
      <c r="B2038" s="27">
        <f t="shared" si="310"/>
        <v>1.06603</v>
      </c>
      <c r="C2038" s="27">
        <f t="shared" si="315"/>
        <v>110</v>
      </c>
      <c r="D2038" s="27">
        <f t="shared" si="316"/>
        <v>42</v>
      </c>
      <c r="E2038" s="27">
        <f t="shared" si="317"/>
        <v>4</v>
      </c>
      <c r="F2038" s="27">
        <f t="shared" si="311"/>
        <v>0.39180217403539147</v>
      </c>
      <c r="G2038" s="27">
        <f t="shared" si="312"/>
        <v>2.2146873563836712E-4</v>
      </c>
      <c r="H2038" s="27">
        <f t="shared" si="318"/>
        <v>0.74</v>
      </c>
      <c r="I2038" s="27">
        <f t="shared" si="319"/>
        <v>140</v>
      </c>
      <c r="J2038" s="27">
        <f t="shared" si="313"/>
        <v>118884.18317219388</v>
      </c>
      <c r="K2038" s="27">
        <f t="shared" si="314"/>
        <v>1.7947169611947188E-4</v>
      </c>
    </row>
    <row r="2039" spans="1:11">
      <c r="A2039" s="27">
        <v>2038</v>
      </c>
      <c r="B2039" s="27">
        <f t="shared" si="310"/>
        <v>1.0665533333333332</v>
      </c>
      <c r="C2039" s="27">
        <f t="shared" si="315"/>
        <v>110</v>
      </c>
      <c r="D2039" s="27">
        <f t="shared" si="316"/>
        <v>42</v>
      </c>
      <c r="E2039" s="27">
        <f t="shared" si="317"/>
        <v>4</v>
      </c>
      <c r="F2039" s="27">
        <f t="shared" si="311"/>
        <v>0.39197796577779898</v>
      </c>
      <c r="G2039" s="27">
        <f t="shared" si="312"/>
        <v>2.2156810306791881E-4</v>
      </c>
      <c r="H2039" s="27">
        <f t="shared" si="318"/>
        <v>0.74</v>
      </c>
      <c r="I2039" s="27">
        <f t="shared" si="319"/>
        <v>140</v>
      </c>
      <c r="J2039" s="27">
        <f t="shared" si="313"/>
        <v>118935.45803081036</v>
      </c>
      <c r="K2039" s="27">
        <f t="shared" si="314"/>
        <v>1.7960411268210766E-4</v>
      </c>
    </row>
    <row r="2040" spans="1:11">
      <c r="A2040" s="27">
        <v>2039</v>
      </c>
      <c r="B2040" s="27">
        <f t="shared" si="310"/>
        <v>1.0670766666666667</v>
      </c>
      <c r="C2040" s="27">
        <f t="shared" si="315"/>
        <v>110</v>
      </c>
      <c r="D2040" s="27">
        <f t="shared" si="316"/>
        <v>42</v>
      </c>
      <c r="E2040" s="27">
        <f t="shared" si="317"/>
        <v>4</v>
      </c>
      <c r="F2040" s="27">
        <f t="shared" si="311"/>
        <v>0.39215361081792638</v>
      </c>
      <c r="G2040" s="27">
        <f t="shared" si="312"/>
        <v>2.216673875730493E-4</v>
      </c>
      <c r="H2040" s="27">
        <f t="shared" si="318"/>
        <v>0.74</v>
      </c>
      <c r="I2040" s="27">
        <f t="shared" si="319"/>
        <v>140</v>
      </c>
      <c r="J2040" s="27">
        <f t="shared" si="313"/>
        <v>118986.68908878369</v>
      </c>
      <c r="K2040" s="27">
        <f t="shared" si="314"/>
        <v>1.7973645933929945E-4</v>
      </c>
    </row>
    <row r="2041" spans="1:11">
      <c r="A2041" s="27">
        <v>2040</v>
      </c>
      <c r="B2041" s="27">
        <f t="shared" si="310"/>
        <v>1.0676000000000001</v>
      </c>
      <c r="C2041" s="27">
        <f t="shared" si="315"/>
        <v>110</v>
      </c>
      <c r="D2041" s="27">
        <f t="shared" si="316"/>
        <v>42</v>
      </c>
      <c r="E2041" s="27">
        <f t="shared" si="317"/>
        <v>4</v>
      </c>
      <c r="F2041" s="27">
        <f t="shared" si="311"/>
        <v>0.39232910904323398</v>
      </c>
      <c r="G2041" s="27">
        <f t="shared" si="312"/>
        <v>2.2176658909014486E-4</v>
      </c>
      <c r="H2041" s="27">
        <f t="shared" si="318"/>
        <v>0.74</v>
      </c>
      <c r="I2041" s="27">
        <f t="shared" si="319"/>
        <v>140</v>
      </c>
      <c r="J2041" s="27">
        <f t="shared" si="313"/>
        <v>119037.87631630567</v>
      </c>
      <c r="K2041" s="27">
        <f t="shared" si="314"/>
        <v>1.7986873590090661E-4</v>
      </c>
    </row>
    <row r="2042" spans="1:11">
      <c r="A2042" s="27">
        <v>2041</v>
      </c>
      <c r="B2042" s="27">
        <f t="shared" si="310"/>
        <v>1.0681233333333333</v>
      </c>
      <c r="C2042" s="27">
        <f t="shared" si="315"/>
        <v>110</v>
      </c>
      <c r="D2042" s="27">
        <f t="shared" si="316"/>
        <v>42</v>
      </c>
      <c r="E2042" s="27">
        <f t="shared" si="317"/>
        <v>4</v>
      </c>
      <c r="F2042" s="27">
        <f t="shared" si="311"/>
        <v>0.39250446034130765</v>
      </c>
      <c r="G2042" s="27">
        <f t="shared" si="312"/>
        <v>2.2186570755566271E-4</v>
      </c>
      <c r="H2042" s="27">
        <f t="shared" si="318"/>
        <v>0.74</v>
      </c>
      <c r="I2042" s="27">
        <f t="shared" si="319"/>
        <v>140</v>
      </c>
      <c r="J2042" s="27">
        <f t="shared" si="313"/>
        <v>119089.01968360259</v>
      </c>
      <c r="K2042" s="27">
        <f t="shared" si="314"/>
        <v>1.8000094217688519E-4</v>
      </c>
    </row>
    <row r="2043" spans="1:11">
      <c r="A2043" s="27">
        <v>2042</v>
      </c>
      <c r="B2043" s="27">
        <f t="shared" si="310"/>
        <v>1.0686466666666667</v>
      </c>
      <c r="C2043" s="27">
        <f t="shared" si="315"/>
        <v>110</v>
      </c>
      <c r="D2043" s="27">
        <f t="shared" si="316"/>
        <v>42</v>
      </c>
      <c r="E2043" s="27">
        <f t="shared" si="317"/>
        <v>4</v>
      </c>
      <c r="F2043" s="27">
        <f t="shared" si="311"/>
        <v>0.39267966459985865</v>
      </c>
      <c r="G2043" s="27">
        <f t="shared" si="312"/>
        <v>2.2196474290613077E-4</v>
      </c>
      <c r="H2043" s="27">
        <f t="shared" si="318"/>
        <v>0.74</v>
      </c>
      <c r="I2043" s="27">
        <f t="shared" si="319"/>
        <v>140</v>
      </c>
      <c r="J2043" s="27">
        <f t="shared" si="313"/>
        <v>119140.11916093489</v>
      </c>
      <c r="K2043" s="27">
        <f t="shared" si="314"/>
        <v>1.8013307797728814E-4</v>
      </c>
    </row>
    <row r="2044" spans="1:11">
      <c r="A2044" s="27">
        <v>2043</v>
      </c>
      <c r="B2044" s="27">
        <f t="shared" si="310"/>
        <v>1.06917</v>
      </c>
      <c r="C2044" s="27">
        <f t="shared" si="315"/>
        <v>110</v>
      </c>
      <c r="D2044" s="27">
        <f t="shared" si="316"/>
        <v>42</v>
      </c>
      <c r="E2044" s="27">
        <f t="shared" si="317"/>
        <v>4</v>
      </c>
      <c r="F2044" s="27">
        <f t="shared" si="311"/>
        <v>0.39285472170672409</v>
      </c>
      <c r="G2044" s="27">
        <f t="shared" si="312"/>
        <v>2.2206369507814827E-4</v>
      </c>
      <c r="H2044" s="27">
        <f t="shared" si="318"/>
        <v>0.74</v>
      </c>
      <c r="I2044" s="27">
        <f t="shared" si="319"/>
        <v>140</v>
      </c>
      <c r="J2044" s="27">
        <f t="shared" si="313"/>
        <v>119191.17471859731</v>
      </c>
      <c r="K2044" s="27">
        <f t="shared" si="314"/>
        <v>1.8026514311226594E-4</v>
      </c>
    </row>
    <row r="2045" spans="1:11">
      <c r="A2045" s="27">
        <v>2044</v>
      </c>
      <c r="B2045" s="27">
        <f t="shared" si="310"/>
        <v>1.0696933333333334</v>
      </c>
      <c r="C2045" s="27">
        <f t="shared" si="315"/>
        <v>110</v>
      </c>
      <c r="D2045" s="27">
        <f t="shared" si="316"/>
        <v>42</v>
      </c>
      <c r="E2045" s="27">
        <f t="shared" si="317"/>
        <v>4</v>
      </c>
      <c r="F2045" s="27">
        <f t="shared" si="311"/>
        <v>0.39302963154986637</v>
      </c>
      <c r="G2045" s="27">
        <f t="shared" si="312"/>
        <v>2.221625640083853E-4</v>
      </c>
      <c r="H2045" s="27">
        <f t="shared" si="318"/>
        <v>0.74</v>
      </c>
      <c r="I2045" s="27">
        <f t="shared" si="319"/>
        <v>140</v>
      </c>
      <c r="J2045" s="27">
        <f t="shared" si="313"/>
        <v>119242.18632691879</v>
      </c>
      <c r="K2045" s="27">
        <f t="shared" si="314"/>
        <v>1.8039713739206653E-4</v>
      </c>
    </row>
    <row r="2046" spans="1:11">
      <c r="A2046" s="27">
        <v>2045</v>
      </c>
      <c r="B2046" s="27">
        <f t="shared" si="310"/>
        <v>1.0702166666666666</v>
      </c>
      <c r="C2046" s="27">
        <f t="shared" si="315"/>
        <v>110</v>
      </c>
      <c r="D2046" s="27">
        <f t="shared" si="316"/>
        <v>42</v>
      </c>
      <c r="E2046" s="27">
        <f t="shared" si="317"/>
        <v>4</v>
      </c>
      <c r="F2046" s="27">
        <f t="shared" si="311"/>
        <v>0.39320439401737323</v>
      </c>
      <c r="G2046" s="27">
        <f t="shared" si="312"/>
        <v>2.2226134963358271E-4</v>
      </c>
      <c r="H2046" s="27">
        <f t="shared" si="318"/>
        <v>0.74</v>
      </c>
      <c r="I2046" s="27">
        <f t="shared" si="319"/>
        <v>140</v>
      </c>
      <c r="J2046" s="27">
        <f t="shared" si="313"/>
        <v>119293.15395626251</v>
      </c>
      <c r="K2046" s="27">
        <f t="shared" si="314"/>
        <v>1.8052906062703575E-4</v>
      </c>
    </row>
    <row r="2047" spans="1:11">
      <c r="A2047" s="27">
        <v>2046</v>
      </c>
      <c r="B2047" s="27">
        <f t="shared" si="310"/>
        <v>1.07074</v>
      </c>
      <c r="C2047" s="27">
        <f t="shared" si="315"/>
        <v>110</v>
      </c>
      <c r="D2047" s="27">
        <f t="shared" si="316"/>
        <v>42</v>
      </c>
      <c r="E2047" s="27">
        <f t="shared" si="317"/>
        <v>4</v>
      </c>
      <c r="F2047" s="27">
        <f t="shared" si="311"/>
        <v>0.3933790089974582</v>
      </c>
      <c r="G2047" s="27">
        <f t="shared" si="312"/>
        <v>2.2236005189055241E-4</v>
      </c>
      <c r="H2047" s="27">
        <f t="shared" si="318"/>
        <v>0.74</v>
      </c>
      <c r="I2047" s="27">
        <f t="shared" si="319"/>
        <v>140</v>
      </c>
      <c r="J2047" s="27">
        <f t="shared" si="313"/>
        <v>119344.07757702586</v>
      </c>
      <c r="K2047" s="27">
        <f t="shared" si="314"/>
        <v>1.8066091262761762E-4</v>
      </c>
    </row>
    <row r="2048" spans="1:11">
      <c r="A2048" s="27">
        <v>2047</v>
      </c>
      <c r="B2048" s="27">
        <f t="shared" si="310"/>
        <v>1.0712633333333332</v>
      </c>
      <c r="C2048" s="27">
        <f t="shared" si="315"/>
        <v>110</v>
      </c>
      <c r="D2048" s="27">
        <f t="shared" si="316"/>
        <v>42</v>
      </c>
      <c r="E2048" s="27">
        <f t="shared" si="317"/>
        <v>4</v>
      </c>
      <c r="F2048" s="27">
        <f t="shared" si="311"/>
        <v>0.39355347637845972</v>
      </c>
      <c r="G2048" s="27">
        <f t="shared" si="312"/>
        <v>2.2245867071617705E-4</v>
      </c>
      <c r="H2048" s="27">
        <f t="shared" si="318"/>
        <v>0.74</v>
      </c>
      <c r="I2048" s="27">
        <f t="shared" si="319"/>
        <v>140</v>
      </c>
      <c r="J2048" s="27">
        <f t="shared" si="313"/>
        <v>119394.95715964041</v>
      </c>
      <c r="K2048" s="27">
        <f t="shared" si="314"/>
        <v>1.8079269320435483E-4</v>
      </c>
    </row>
    <row r="2049" spans="1:11">
      <c r="A2049" s="27">
        <v>2048</v>
      </c>
      <c r="B2049" s="27">
        <f t="shared" si="310"/>
        <v>1.0717866666666667</v>
      </c>
      <c r="C2049" s="27">
        <f t="shared" si="315"/>
        <v>110</v>
      </c>
      <c r="D2049" s="27">
        <f t="shared" si="316"/>
        <v>42</v>
      </c>
      <c r="E2049" s="27">
        <f t="shared" si="317"/>
        <v>4</v>
      </c>
      <c r="F2049" s="27">
        <f t="shared" si="311"/>
        <v>0.39372779604884223</v>
      </c>
      <c r="G2049" s="27">
        <f t="shared" si="312"/>
        <v>2.2255720604741035E-4</v>
      </c>
      <c r="H2049" s="27">
        <f t="shared" si="318"/>
        <v>0.74</v>
      </c>
      <c r="I2049" s="27">
        <f t="shared" si="319"/>
        <v>140</v>
      </c>
      <c r="J2049" s="27">
        <f t="shared" si="313"/>
        <v>119445.79267457193</v>
      </c>
      <c r="K2049" s="27">
        <f t="shared" si="314"/>
        <v>1.8092440216788868E-4</v>
      </c>
    </row>
    <row r="2050" spans="1:11">
      <c r="A2050" s="27">
        <v>2049</v>
      </c>
      <c r="B2050" s="27">
        <f t="shared" ref="B2050:B2113" si="320">3.14/6000*A2050</f>
        <v>1.0723100000000001</v>
      </c>
      <c r="C2050" s="27">
        <f t="shared" si="315"/>
        <v>110</v>
      </c>
      <c r="D2050" s="27">
        <f t="shared" si="316"/>
        <v>42</v>
      </c>
      <c r="E2050" s="27">
        <f t="shared" si="317"/>
        <v>4</v>
      </c>
      <c r="F2050" s="27">
        <f t="shared" ref="F2050:F2113" si="321">1.414*C2050*SIN(B2050)*SIN(B2050)/(1.414*C2050*SIN(B2050)+E2050*D2050)</f>
        <v>0.39390196789719473</v>
      </c>
      <c r="G2050" s="27">
        <f t="shared" ref="G2050:G2113" si="322">SIN(B2050)*SIN(B2050)*D2050*E2050/(1.414*C2050*SIN(B2050)+D2050*E2050)*3.14/6000</f>
        <v>2.2265565782127658E-4</v>
      </c>
      <c r="H2050" s="27">
        <f t="shared" si="318"/>
        <v>0.74</v>
      </c>
      <c r="I2050" s="27">
        <f t="shared" si="319"/>
        <v>140</v>
      </c>
      <c r="J2050" s="27">
        <f t="shared" ref="J2050:J2113" si="323">1.414*I2050*SIN(B2050)*1.414*I2050*SIN(B2050)/(1.414*I2050*SIN(B2050)+E2050*D2050)/(H2050/1000)</f>
        <v>119496.58409232039</v>
      </c>
      <c r="K2050" s="27">
        <f t="shared" ref="K2050:K2113" si="324">SIN(B2050)*SIN(B2050)*1.414*C2050*SIN(B2050)/(1.414*C2050*SIN(B2050)+E2050*D2050)*3.14/6000</f>
        <v>1.8105603932895952E-4</v>
      </c>
    </row>
    <row r="2051" spans="1:11">
      <c r="A2051" s="27">
        <v>2050</v>
      </c>
      <c r="B2051" s="27">
        <f t="shared" si="320"/>
        <v>1.0728333333333333</v>
      </c>
      <c r="C2051" s="27">
        <f t="shared" ref="C2051:C2114" si="325">C2050</f>
        <v>110</v>
      </c>
      <c r="D2051" s="27">
        <f t="shared" ref="D2051:D2114" si="326">D2050</f>
        <v>42</v>
      </c>
      <c r="E2051" s="27">
        <f t="shared" ref="E2051:E2114" si="327">E2050</f>
        <v>4</v>
      </c>
      <c r="F2051" s="27">
        <f t="shared" si="321"/>
        <v>0.39407599181223202</v>
      </c>
      <c r="G2051" s="27">
        <f t="shared" si="322"/>
        <v>2.2275402597487105E-4</v>
      </c>
      <c r="H2051" s="27">
        <f t="shared" ref="H2051:H2114" si="328">H2050</f>
        <v>0.74</v>
      </c>
      <c r="I2051" s="27">
        <f t="shared" ref="I2051:I2114" si="329">I2050</f>
        <v>140</v>
      </c>
      <c r="J2051" s="27">
        <f t="shared" si="323"/>
        <v>119547.33138341983</v>
      </c>
      <c r="K2051" s="27">
        <f t="shared" si="324"/>
        <v>1.8118760449840706E-4</v>
      </c>
    </row>
    <row r="2052" spans="1:11">
      <c r="A2052" s="27">
        <v>2051</v>
      </c>
      <c r="B2052" s="27">
        <f t="shared" si="320"/>
        <v>1.0733566666666667</v>
      </c>
      <c r="C2052" s="27">
        <f t="shared" si="325"/>
        <v>110</v>
      </c>
      <c r="D2052" s="27">
        <f t="shared" si="326"/>
        <v>42</v>
      </c>
      <c r="E2052" s="27">
        <f t="shared" si="327"/>
        <v>4</v>
      </c>
      <c r="F2052" s="27">
        <f t="shared" si="321"/>
        <v>0.39424986768279413</v>
      </c>
      <c r="G2052" s="27">
        <f t="shared" si="322"/>
        <v>2.2285231044535979E-4</v>
      </c>
      <c r="H2052" s="27">
        <f t="shared" si="328"/>
        <v>0.74</v>
      </c>
      <c r="I2052" s="27">
        <f t="shared" si="329"/>
        <v>140</v>
      </c>
      <c r="J2052" s="27">
        <f t="shared" si="323"/>
        <v>119598.03451843855</v>
      </c>
      <c r="K2052" s="27">
        <f t="shared" si="324"/>
        <v>1.8131909748717089E-4</v>
      </c>
    </row>
    <row r="2053" spans="1:11">
      <c r="A2053" s="27">
        <v>2052</v>
      </c>
      <c r="B2053" s="27">
        <f t="shared" si="320"/>
        <v>1.0738799999999999</v>
      </c>
      <c r="C2053" s="27">
        <f t="shared" si="325"/>
        <v>110</v>
      </c>
      <c r="D2053" s="27">
        <f t="shared" si="326"/>
        <v>42</v>
      </c>
      <c r="E2053" s="27">
        <f t="shared" si="327"/>
        <v>4</v>
      </c>
      <c r="F2053" s="27">
        <f t="shared" si="321"/>
        <v>0.39442359539784627</v>
      </c>
      <c r="G2053" s="27">
        <f t="shared" si="322"/>
        <v>2.2295051116997969E-4</v>
      </c>
      <c r="H2053" s="27">
        <f t="shared" si="328"/>
        <v>0.74</v>
      </c>
      <c r="I2053" s="27">
        <f t="shared" si="329"/>
        <v>140</v>
      </c>
      <c r="J2053" s="27">
        <f t="shared" si="323"/>
        <v>119648.69346797891</v>
      </c>
      <c r="K2053" s="27">
        <f t="shared" si="324"/>
        <v>1.8145051810629042E-4</v>
      </c>
    </row>
    <row r="2054" spans="1:11">
      <c r="A2054" s="27">
        <v>2053</v>
      </c>
      <c r="B2054" s="27">
        <f t="shared" si="320"/>
        <v>1.0744033333333334</v>
      </c>
      <c r="C2054" s="27">
        <f t="shared" si="325"/>
        <v>110</v>
      </c>
      <c r="D2054" s="27">
        <f t="shared" si="326"/>
        <v>42</v>
      </c>
      <c r="E2054" s="27">
        <f t="shared" si="327"/>
        <v>4</v>
      </c>
      <c r="F2054" s="27">
        <f t="shared" si="321"/>
        <v>0.3945971748464786</v>
      </c>
      <c r="G2054" s="27">
        <f t="shared" si="322"/>
        <v>2.2304862808603839E-4</v>
      </c>
      <c r="H2054" s="27">
        <f t="shared" si="328"/>
        <v>0.74</v>
      </c>
      <c r="I2054" s="27">
        <f t="shared" si="329"/>
        <v>140</v>
      </c>
      <c r="J2054" s="27">
        <f t="shared" si="323"/>
        <v>119699.30820267742</v>
      </c>
      <c r="K2054" s="27">
        <f t="shared" si="324"/>
        <v>1.8158186616690523E-4</v>
      </c>
    </row>
    <row r="2055" spans="1:11">
      <c r="A2055" s="27">
        <v>2054</v>
      </c>
      <c r="B2055" s="27">
        <f t="shared" si="320"/>
        <v>1.0749266666666666</v>
      </c>
      <c r="C2055" s="27">
        <f t="shared" si="325"/>
        <v>110</v>
      </c>
      <c r="D2055" s="27">
        <f t="shared" si="326"/>
        <v>42</v>
      </c>
      <c r="E2055" s="27">
        <f t="shared" si="327"/>
        <v>4</v>
      </c>
      <c r="F2055" s="27">
        <f t="shared" si="321"/>
        <v>0.39477060591790697</v>
      </c>
      <c r="G2055" s="27">
        <f t="shared" si="322"/>
        <v>2.2314666113091414E-4</v>
      </c>
      <c r="H2055" s="27">
        <f t="shared" si="328"/>
        <v>0.74</v>
      </c>
      <c r="I2055" s="27">
        <f t="shared" si="329"/>
        <v>140</v>
      </c>
      <c r="J2055" s="27">
        <f t="shared" si="323"/>
        <v>119749.87869320466</v>
      </c>
      <c r="K2055" s="27">
        <f t="shared" si="324"/>
        <v>1.8171314148025564E-4</v>
      </c>
    </row>
    <row r="2056" spans="1:11">
      <c r="A2056" s="27">
        <v>2055</v>
      </c>
      <c r="B2056" s="27">
        <f t="shared" si="320"/>
        <v>1.07545</v>
      </c>
      <c r="C2056" s="27">
        <f t="shared" si="325"/>
        <v>110</v>
      </c>
      <c r="D2056" s="27">
        <f t="shared" si="326"/>
        <v>42</v>
      </c>
      <c r="E2056" s="27">
        <f t="shared" si="327"/>
        <v>4</v>
      </c>
      <c r="F2056" s="27">
        <f t="shared" si="321"/>
        <v>0.39494388850147194</v>
      </c>
      <c r="G2056" s="27">
        <f t="shared" si="322"/>
        <v>2.2324461024205615E-4</v>
      </c>
      <c r="H2056" s="27">
        <f t="shared" si="328"/>
        <v>0.74</v>
      </c>
      <c r="I2056" s="27">
        <f t="shared" si="329"/>
        <v>140</v>
      </c>
      <c r="J2056" s="27">
        <f t="shared" si="323"/>
        <v>119800.40491026535</v>
      </c>
      <c r="K2056" s="27">
        <f t="shared" si="324"/>
        <v>1.8184434385768274E-4</v>
      </c>
    </row>
    <row r="2057" spans="1:11">
      <c r="A2057" s="27">
        <v>2056</v>
      </c>
      <c r="B2057" s="27">
        <f t="shared" si="320"/>
        <v>1.0759733333333332</v>
      </c>
      <c r="C2057" s="27">
        <f t="shared" si="325"/>
        <v>110</v>
      </c>
      <c r="D2057" s="27">
        <f t="shared" si="326"/>
        <v>42</v>
      </c>
      <c r="E2057" s="27">
        <f t="shared" si="327"/>
        <v>4</v>
      </c>
      <c r="F2057" s="27">
        <f t="shared" si="321"/>
        <v>0.39511702248663921</v>
      </c>
      <c r="G2057" s="27">
        <f t="shared" si="322"/>
        <v>2.2334247535698418E-4</v>
      </c>
      <c r="H2057" s="27">
        <f t="shared" si="328"/>
        <v>0.74</v>
      </c>
      <c r="I2057" s="27">
        <f t="shared" si="329"/>
        <v>140</v>
      </c>
      <c r="J2057" s="27">
        <f t="shared" si="323"/>
        <v>119850.8868245983</v>
      </c>
      <c r="K2057" s="27">
        <f t="shared" si="324"/>
        <v>1.819754731106286E-4</v>
      </c>
    </row>
    <row r="2058" spans="1:11">
      <c r="A2058" s="27">
        <v>2057</v>
      </c>
      <c r="B2058" s="27">
        <f t="shared" si="320"/>
        <v>1.0764966666666667</v>
      </c>
      <c r="C2058" s="27">
        <f t="shared" si="325"/>
        <v>110</v>
      </c>
      <c r="D2058" s="27">
        <f t="shared" si="326"/>
        <v>42</v>
      </c>
      <c r="E2058" s="27">
        <f t="shared" si="327"/>
        <v>4</v>
      </c>
      <c r="F2058" s="27">
        <f t="shared" si="321"/>
        <v>0.39529000776299966</v>
      </c>
      <c r="G2058" s="27">
        <f t="shared" si="322"/>
        <v>2.2344025641328876E-4</v>
      </c>
      <c r="H2058" s="27">
        <f t="shared" si="328"/>
        <v>0.74</v>
      </c>
      <c r="I2058" s="27">
        <f t="shared" si="329"/>
        <v>140</v>
      </c>
      <c r="J2058" s="27">
        <f t="shared" si="323"/>
        <v>119901.32440697643</v>
      </c>
      <c r="K2058" s="27">
        <f t="shared" si="324"/>
        <v>1.8210652905063695E-4</v>
      </c>
    </row>
    <row r="2059" spans="1:11">
      <c r="A2059" s="27">
        <v>2058</v>
      </c>
      <c r="B2059" s="27">
        <f t="shared" si="320"/>
        <v>1.0770200000000001</v>
      </c>
      <c r="C2059" s="27">
        <f t="shared" si="325"/>
        <v>110</v>
      </c>
      <c r="D2059" s="27">
        <f t="shared" si="326"/>
        <v>42</v>
      </c>
      <c r="E2059" s="27">
        <f t="shared" si="327"/>
        <v>4</v>
      </c>
      <c r="F2059" s="27">
        <f t="shared" si="321"/>
        <v>0.3954628442202695</v>
      </c>
      <c r="G2059" s="27">
        <f t="shared" si="322"/>
        <v>2.2353795334863124E-4</v>
      </c>
      <c r="H2059" s="27">
        <f t="shared" si="328"/>
        <v>0.74</v>
      </c>
      <c r="I2059" s="27">
        <f t="shared" si="329"/>
        <v>140</v>
      </c>
      <c r="J2059" s="27">
        <f t="shared" si="323"/>
        <v>119951.71762820656</v>
      </c>
      <c r="K2059" s="27">
        <f t="shared" si="324"/>
        <v>1.8223751148935317E-4</v>
      </c>
    </row>
    <row r="2060" spans="1:11">
      <c r="A2060" s="27">
        <v>2059</v>
      </c>
      <c r="B2060" s="27">
        <f t="shared" si="320"/>
        <v>1.0775433333333333</v>
      </c>
      <c r="C2060" s="27">
        <f t="shared" si="325"/>
        <v>110</v>
      </c>
      <c r="D2060" s="27">
        <f t="shared" si="326"/>
        <v>42</v>
      </c>
      <c r="E2060" s="27">
        <f t="shared" si="327"/>
        <v>4</v>
      </c>
      <c r="F2060" s="27">
        <f t="shared" si="321"/>
        <v>0.39563553174828925</v>
      </c>
      <c r="G2060" s="27">
        <f t="shared" si="322"/>
        <v>2.2363556610074316E-4</v>
      </c>
      <c r="H2060" s="27">
        <f t="shared" si="328"/>
        <v>0.74</v>
      </c>
      <c r="I2060" s="27">
        <f t="shared" si="329"/>
        <v>140</v>
      </c>
      <c r="J2060" s="27">
        <f t="shared" si="323"/>
        <v>120002.06645912974</v>
      </c>
      <c r="K2060" s="27">
        <f t="shared" si="324"/>
        <v>1.8236842023852448E-4</v>
      </c>
    </row>
    <row r="2061" spans="1:11">
      <c r="A2061" s="27">
        <v>2060</v>
      </c>
      <c r="B2061" s="27">
        <f t="shared" si="320"/>
        <v>1.0780666666666667</v>
      </c>
      <c r="C2061" s="27">
        <f t="shared" si="325"/>
        <v>110</v>
      </c>
      <c r="D2061" s="27">
        <f t="shared" si="326"/>
        <v>42</v>
      </c>
      <c r="E2061" s="27">
        <f t="shared" si="327"/>
        <v>4</v>
      </c>
      <c r="F2061" s="27">
        <f t="shared" si="321"/>
        <v>0.39580807023702502</v>
      </c>
      <c r="G2061" s="27">
        <f t="shared" si="322"/>
        <v>2.237330946074273E-4</v>
      </c>
      <c r="H2061" s="27">
        <f t="shared" si="328"/>
        <v>0.74</v>
      </c>
      <c r="I2061" s="27">
        <f t="shared" si="329"/>
        <v>140</v>
      </c>
      <c r="J2061" s="27">
        <f t="shared" si="323"/>
        <v>120052.37087062091</v>
      </c>
      <c r="K2061" s="27">
        <f t="shared" si="324"/>
        <v>1.8249925511000081E-4</v>
      </c>
    </row>
    <row r="2062" spans="1:11">
      <c r="A2062" s="27">
        <v>2061</v>
      </c>
      <c r="B2062" s="27">
        <f t="shared" si="320"/>
        <v>1.0785899999999999</v>
      </c>
      <c r="C2062" s="27">
        <f t="shared" si="325"/>
        <v>110</v>
      </c>
      <c r="D2062" s="27">
        <f t="shared" si="326"/>
        <v>42</v>
      </c>
      <c r="E2062" s="27">
        <f t="shared" si="327"/>
        <v>4</v>
      </c>
      <c r="F2062" s="27">
        <f t="shared" si="321"/>
        <v>0.39598045957656747</v>
      </c>
      <c r="G2062" s="27">
        <f t="shared" si="322"/>
        <v>2.2383053880655664E-4</v>
      </c>
      <c r="H2062" s="27">
        <f t="shared" si="328"/>
        <v>0.74</v>
      </c>
      <c r="I2062" s="27">
        <f t="shared" si="329"/>
        <v>140</v>
      </c>
      <c r="J2062" s="27">
        <f t="shared" si="323"/>
        <v>120102.63083358915</v>
      </c>
      <c r="K2062" s="27">
        <f t="shared" si="324"/>
        <v>1.8263001591573407E-4</v>
      </c>
    </row>
    <row r="2063" spans="1:11">
      <c r="A2063" s="27">
        <v>2062</v>
      </c>
      <c r="B2063" s="27">
        <f t="shared" si="320"/>
        <v>1.0791133333333334</v>
      </c>
      <c r="C2063" s="27">
        <f t="shared" si="325"/>
        <v>110</v>
      </c>
      <c r="D2063" s="27">
        <f t="shared" si="326"/>
        <v>42</v>
      </c>
      <c r="E2063" s="27">
        <f t="shared" si="327"/>
        <v>4</v>
      </c>
      <c r="F2063" s="27">
        <f t="shared" si="321"/>
        <v>0.39615269965713273</v>
      </c>
      <c r="G2063" s="27">
        <f t="shared" si="322"/>
        <v>2.2392789863607502E-4</v>
      </c>
      <c r="H2063" s="27">
        <f t="shared" si="328"/>
        <v>0.74</v>
      </c>
      <c r="I2063" s="27">
        <f t="shared" si="329"/>
        <v>140</v>
      </c>
      <c r="J2063" s="27">
        <f t="shared" si="323"/>
        <v>120152.84631897752</v>
      </c>
      <c r="K2063" s="27">
        <f t="shared" si="324"/>
        <v>1.8276070246777979E-4</v>
      </c>
    </row>
    <row r="2064" spans="1:11">
      <c r="A2064" s="27">
        <v>2063</v>
      </c>
      <c r="B2064" s="27">
        <f t="shared" si="320"/>
        <v>1.0796366666666666</v>
      </c>
      <c r="C2064" s="27">
        <f t="shared" si="325"/>
        <v>110</v>
      </c>
      <c r="D2064" s="27">
        <f t="shared" si="326"/>
        <v>42</v>
      </c>
      <c r="E2064" s="27">
        <f t="shared" si="327"/>
        <v>4</v>
      </c>
      <c r="F2064" s="27">
        <f t="shared" si="321"/>
        <v>0.39632479036906088</v>
      </c>
      <c r="G2064" s="27">
        <f t="shared" si="322"/>
        <v>2.2402517403399662E-4</v>
      </c>
      <c r="H2064" s="27">
        <f t="shared" si="328"/>
        <v>0.74</v>
      </c>
      <c r="I2064" s="27">
        <f t="shared" si="329"/>
        <v>140</v>
      </c>
      <c r="J2064" s="27">
        <f t="shared" si="323"/>
        <v>120203.01729776294</v>
      </c>
      <c r="K2064" s="27">
        <f t="shared" si="324"/>
        <v>1.8289131457829602E-4</v>
      </c>
    </row>
    <row r="2065" spans="1:11">
      <c r="A2065" s="27">
        <v>2064</v>
      </c>
      <c r="B2065" s="27">
        <f t="shared" si="320"/>
        <v>1.08016</v>
      </c>
      <c r="C2065" s="27">
        <f t="shared" si="325"/>
        <v>110</v>
      </c>
      <c r="D2065" s="27">
        <f t="shared" si="326"/>
        <v>42</v>
      </c>
      <c r="E2065" s="27">
        <f t="shared" si="327"/>
        <v>4</v>
      </c>
      <c r="F2065" s="27">
        <f t="shared" si="321"/>
        <v>0.39649673160281801</v>
      </c>
      <c r="G2065" s="27">
        <f t="shared" si="322"/>
        <v>2.2412236493840653E-4</v>
      </c>
      <c r="H2065" s="27">
        <f t="shared" si="328"/>
        <v>0.74</v>
      </c>
      <c r="I2065" s="27">
        <f t="shared" si="329"/>
        <v>140</v>
      </c>
      <c r="J2065" s="27">
        <f t="shared" si="323"/>
        <v>120253.14374095663</v>
      </c>
      <c r="K2065" s="27">
        <f t="shared" si="324"/>
        <v>1.8302185205954484E-4</v>
      </c>
    </row>
    <row r="2066" spans="1:11">
      <c r="A2066" s="27">
        <v>2065</v>
      </c>
      <c r="B2066" s="27">
        <f t="shared" si="320"/>
        <v>1.0806833333333334</v>
      </c>
      <c r="C2066" s="27">
        <f t="shared" si="325"/>
        <v>110</v>
      </c>
      <c r="D2066" s="27">
        <f t="shared" si="326"/>
        <v>42</v>
      </c>
      <c r="E2066" s="27">
        <f t="shared" si="327"/>
        <v>4</v>
      </c>
      <c r="F2066" s="27">
        <f t="shared" si="321"/>
        <v>0.3966685232489941</v>
      </c>
      <c r="G2066" s="27">
        <f t="shared" si="322"/>
        <v>2.2421947128746018E-4</v>
      </c>
      <c r="H2066" s="27">
        <f t="shared" si="328"/>
        <v>0.74</v>
      </c>
      <c r="I2066" s="27">
        <f t="shared" si="329"/>
        <v>140</v>
      </c>
      <c r="J2066" s="27">
        <f t="shared" si="323"/>
        <v>120303.22561960346</v>
      </c>
      <c r="K2066" s="27">
        <f t="shared" si="324"/>
        <v>1.8315231472389171E-4</v>
      </c>
    </row>
    <row r="2067" spans="1:11">
      <c r="A2067" s="27">
        <v>2066</v>
      </c>
      <c r="B2067" s="27">
        <f t="shared" si="320"/>
        <v>1.0812066666666666</v>
      </c>
      <c r="C2067" s="27">
        <f t="shared" si="325"/>
        <v>110</v>
      </c>
      <c r="D2067" s="27">
        <f t="shared" si="326"/>
        <v>42</v>
      </c>
      <c r="E2067" s="27">
        <f t="shared" si="327"/>
        <v>4</v>
      </c>
      <c r="F2067" s="27">
        <f t="shared" si="321"/>
        <v>0.39684016519830417</v>
      </c>
      <c r="G2067" s="27">
        <f t="shared" si="322"/>
        <v>2.2431649301938347E-4</v>
      </c>
      <c r="H2067" s="27">
        <f t="shared" si="328"/>
        <v>0.74</v>
      </c>
      <c r="I2067" s="27">
        <f t="shared" si="329"/>
        <v>140</v>
      </c>
      <c r="J2067" s="27">
        <f t="shared" si="323"/>
        <v>120353.26290478237</v>
      </c>
      <c r="K2067" s="27">
        <f t="shared" si="324"/>
        <v>1.8328270238380628E-4</v>
      </c>
    </row>
    <row r="2068" spans="1:11">
      <c r="A2068" s="27">
        <v>2067</v>
      </c>
      <c r="B2068" s="27">
        <f t="shared" si="320"/>
        <v>1.0817300000000001</v>
      </c>
      <c r="C2068" s="27">
        <f t="shared" si="325"/>
        <v>110</v>
      </c>
      <c r="D2068" s="27">
        <f t="shared" si="326"/>
        <v>42</v>
      </c>
      <c r="E2068" s="27">
        <f t="shared" si="327"/>
        <v>4</v>
      </c>
      <c r="F2068" s="27">
        <f t="shared" si="321"/>
        <v>0.39701165734158833</v>
      </c>
      <c r="G2068" s="27">
        <f t="shared" si="322"/>
        <v>2.2441343007247299E-4</v>
      </c>
      <c r="H2068" s="27">
        <f t="shared" si="328"/>
        <v>0.74</v>
      </c>
      <c r="I2068" s="27">
        <f t="shared" si="329"/>
        <v>140</v>
      </c>
      <c r="J2068" s="27">
        <f t="shared" si="323"/>
        <v>120403.25556760636</v>
      </c>
      <c r="K2068" s="27">
        <f t="shared" si="324"/>
        <v>1.8341301485186252E-4</v>
      </c>
    </row>
    <row r="2069" spans="1:11">
      <c r="A2069" s="27">
        <v>2068</v>
      </c>
      <c r="B2069" s="27">
        <f t="shared" si="320"/>
        <v>1.0822533333333333</v>
      </c>
      <c r="C2069" s="27">
        <f t="shared" si="325"/>
        <v>110</v>
      </c>
      <c r="D2069" s="27">
        <f t="shared" si="326"/>
        <v>42</v>
      </c>
      <c r="E2069" s="27">
        <f t="shared" si="327"/>
        <v>4</v>
      </c>
      <c r="F2069" s="27">
        <f t="shared" si="321"/>
        <v>0.3971829995698109</v>
      </c>
      <c r="G2069" s="27">
        <f t="shared" si="322"/>
        <v>2.2451028238509567E-4</v>
      </c>
      <c r="H2069" s="27">
        <f t="shared" si="328"/>
        <v>0.74</v>
      </c>
      <c r="I2069" s="27">
        <f t="shared" si="329"/>
        <v>140</v>
      </c>
      <c r="J2069" s="27">
        <f t="shared" si="323"/>
        <v>120453.20357922217</v>
      </c>
      <c r="K2069" s="27">
        <f t="shared" si="324"/>
        <v>1.8354325194073901E-4</v>
      </c>
    </row>
    <row r="2070" spans="1:11">
      <c r="A2070" s="27">
        <v>2069</v>
      </c>
      <c r="B2070" s="27">
        <f t="shared" si="320"/>
        <v>1.0827766666666667</v>
      </c>
      <c r="C2070" s="27">
        <f t="shared" si="325"/>
        <v>110</v>
      </c>
      <c r="D2070" s="27">
        <f t="shared" si="326"/>
        <v>42</v>
      </c>
      <c r="E2070" s="27">
        <f t="shared" si="327"/>
        <v>4</v>
      </c>
      <c r="F2070" s="27">
        <f t="shared" si="321"/>
        <v>0.39735419177406145</v>
      </c>
      <c r="G2070" s="27">
        <f t="shared" si="322"/>
        <v>2.2460704989568913E-4</v>
      </c>
      <c r="H2070" s="27">
        <f t="shared" si="328"/>
        <v>0.74</v>
      </c>
      <c r="I2070" s="27">
        <f t="shared" si="329"/>
        <v>140</v>
      </c>
      <c r="J2070" s="27">
        <f t="shared" si="323"/>
        <v>120503.10691081067</v>
      </c>
      <c r="K2070" s="27">
        <f t="shared" si="324"/>
        <v>1.8367341346321945E-4</v>
      </c>
    </row>
    <row r="2071" spans="1:11">
      <c r="A2071" s="27">
        <v>2070</v>
      </c>
      <c r="B2071" s="27">
        <f t="shared" si="320"/>
        <v>1.0832999999999999</v>
      </c>
      <c r="C2071" s="27">
        <f t="shared" si="325"/>
        <v>110</v>
      </c>
      <c r="D2071" s="27">
        <f t="shared" si="326"/>
        <v>42</v>
      </c>
      <c r="E2071" s="27">
        <f t="shared" si="327"/>
        <v>4</v>
      </c>
      <c r="F2071" s="27">
        <f t="shared" si="321"/>
        <v>0.39752523384555372</v>
      </c>
      <c r="G2071" s="27">
        <f t="shared" si="322"/>
        <v>2.2470373254276124E-4</v>
      </c>
      <c r="H2071" s="27">
        <f t="shared" si="328"/>
        <v>0.74</v>
      </c>
      <c r="I2071" s="27">
        <f t="shared" si="329"/>
        <v>140</v>
      </c>
      <c r="J2071" s="27">
        <f t="shared" si="323"/>
        <v>120552.96553358652</v>
      </c>
      <c r="K2071" s="27">
        <f t="shared" si="324"/>
        <v>1.8380349923219244E-4</v>
      </c>
    </row>
    <row r="2072" spans="1:11">
      <c r="A2072" s="27">
        <v>2071</v>
      </c>
      <c r="B2072" s="27">
        <f t="shared" si="320"/>
        <v>1.0838233333333334</v>
      </c>
      <c r="C2072" s="27">
        <f t="shared" si="325"/>
        <v>110</v>
      </c>
      <c r="D2072" s="27">
        <f t="shared" si="326"/>
        <v>42</v>
      </c>
      <c r="E2072" s="27">
        <f t="shared" si="327"/>
        <v>4</v>
      </c>
      <c r="F2072" s="27">
        <f t="shared" si="321"/>
        <v>0.39769612567562651</v>
      </c>
      <c r="G2072" s="27">
        <f t="shared" si="322"/>
        <v>2.2480033026489062E-4</v>
      </c>
      <c r="H2072" s="27">
        <f t="shared" si="328"/>
        <v>0.74</v>
      </c>
      <c r="I2072" s="27">
        <f t="shared" si="329"/>
        <v>140</v>
      </c>
      <c r="J2072" s="27">
        <f t="shared" si="323"/>
        <v>120602.77941879834</v>
      </c>
      <c r="K2072" s="27">
        <f t="shared" si="324"/>
        <v>1.8393350906065249E-4</v>
      </c>
    </row>
    <row r="2073" spans="1:11">
      <c r="A2073" s="27">
        <v>2072</v>
      </c>
      <c r="B2073" s="27">
        <f t="shared" si="320"/>
        <v>1.0843466666666666</v>
      </c>
      <c r="C2073" s="27">
        <f t="shared" si="325"/>
        <v>110</v>
      </c>
      <c r="D2073" s="27">
        <f t="shared" si="326"/>
        <v>42</v>
      </c>
      <c r="E2073" s="27">
        <f t="shared" si="327"/>
        <v>4</v>
      </c>
      <c r="F2073" s="27">
        <f t="shared" si="321"/>
        <v>0.39786686715574265</v>
      </c>
      <c r="G2073" s="27">
        <f t="shared" si="322"/>
        <v>2.2489684300072579E-4</v>
      </c>
      <c r="H2073" s="27">
        <f t="shared" si="328"/>
        <v>0.74</v>
      </c>
      <c r="I2073" s="27">
        <f t="shared" si="329"/>
        <v>140</v>
      </c>
      <c r="J2073" s="27">
        <f t="shared" si="323"/>
        <v>120652.54853772848</v>
      </c>
      <c r="K2073" s="27">
        <f t="shared" si="324"/>
        <v>1.8406344276169931E-4</v>
      </c>
    </row>
    <row r="2074" spans="1:11">
      <c r="A2074" s="27">
        <v>2073</v>
      </c>
      <c r="B2074" s="27">
        <f t="shared" si="320"/>
        <v>1.08487</v>
      </c>
      <c r="C2074" s="27">
        <f t="shared" si="325"/>
        <v>110</v>
      </c>
      <c r="D2074" s="27">
        <f t="shared" si="326"/>
        <v>42</v>
      </c>
      <c r="E2074" s="27">
        <f t="shared" si="327"/>
        <v>4</v>
      </c>
      <c r="F2074" s="27">
        <f t="shared" si="321"/>
        <v>0.39803745817749026</v>
      </c>
      <c r="G2074" s="27">
        <f t="shared" si="322"/>
        <v>2.2499327068898641E-4</v>
      </c>
      <c r="H2074" s="27">
        <f t="shared" si="328"/>
        <v>0.74</v>
      </c>
      <c r="I2074" s="27">
        <f t="shared" si="329"/>
        <v>140</v>
      </c>
      <c r="J2074" s="27">
        <f t="shared" si="323"/>
        <v>120702.27286169348</v>
      </c>
      <c r="K2074" s="27">
        <f t="shared" si="324"/>
        <v>1.8419330014853941E-4</v>
      </c>
    </row>
    <row r="2075" spans="1:11">
      <c r="A2075" s="27">
        <v>2074</v>
      </c>
      <c r="B2075" s="27">
        <f t="shared" si="320"/>
        <v>1.0853933333333334</v>
      </c>
      <c r="C2075" s="27">
        <f t="shared" si="325"/>
        <v>110</v>
      </c>
      <c r="D2075" s="27">
        <f t="shared" si="326"/>
        <v>42</v>
      </c>
      <c r="E2075" s="27">
        <f t="shared" si="327"/>
        <v>4</v>
      </c>
      <c r="F2075" s="27">
        <f t="shared" si="321"/>
        <v>0.3982078986325816</v>
      </c>
      <c r="G2075" s="27">
        <f t="shared" si="322"/>
        <v>2.2508961326846196E-4</v>
      </c>
      <c r="H2075" s="27">
        <f t="shared" si="328"/>
        <v>0.74</v>
      </c>
      <c r="I2075" s="27">
        <f t="shared" si="329"/>
        <v>140</v>
      </c>
      <c r="J2075" s="27">
        <f t="shared" si="323"/>
        <v>120751.95236204346</v>
      </c>
      <c r="K2075" s="27">
        <f t="shared" si="324"/>
        <v>1.8432308103448524E-4</v>
      </c>
    </row>
    <row r="2076" spans="1:11">
      <c r="A2076" s="27">
        <v>2075</v>
      </c>
      <c r="B2076" s="27">
        <f t="shared" si="320"/>
        <v>1.0859166666666666</v>
      </c>
      <c r="C2076" s="27">
        <f t="shared" si="325"/>
        <v>110</v>
      </c>
      <c r="D2076" s="27">
        <f t="shared" si="326"/>
        <v>42</v>
      </c>
      <c r="E2076" s="27">
        <f t="shared" si="327"/>
        <v>4</v>
      </c>
      <c r="F2076" s="27">
        <f t="shared" si="321"/>
        <v>0.39837818841285316</v>
      </c>
      <c r="G2076" s="27">
        <f t="shared" si="322"/>
        <v>2.2518587067801244E-4</v>
      </c>
      <c r="H2076" s="27">
        <f t="shared" si="328"/>
        <v>0.74</v>
      </c>
      <c r="I2076" s="27">
        <f t="shared" si="329"/>
        <v>140</v>
      </c>
      <c r="J2076" s="27">
        <f t="shared" si="323"/>
        <v>120801.58701016245</v>
      </c>
      <c r="K2076" s="27">
        <f t="shared" si="324"/>
        <v>1.8445278523295582E-4</v>
      </c>
    </row>
    <row r="2077" spans="1:11">
      <c r="A2077" s="27">
        <v>2076</v>
      </c>
      <c r="B2077" s="27">
        <f t="shared" si="320"/>
        <v>1.0864400000000001</v>
      </c>
      <c r="C2077" s="27">
        <f t="shared" si="325"/>
        <v>110</v>
      </c>
      <c r="D2077" s="27">
        <f t="shared" si="326"/>
        <v>42</v>
      </c>
      <c r="E2077" s="27">
        <f t="shared" si="327"/>
        <v>4</v>
      </c>
      <c r="F2077" s="27">
        <f t="shared" si="321"/>
        <v>0.39854832741026675</v>
      </c>
      <c r="G2077" s="27">
        <f t="shared" si="322"/>
        <v>2.2528204285656846E-4</v>
      </c>
      <c r="H2077" s="27">
        <f t="shared" si="328"/>
        <v>0.74</v>
      </c>
      <c r="I2077" s="27">
        <f t="shared" si="329"/>
        <v>140</v>
      </c>
      <c r="J2077" s="27">
        <f t="shared" si="323"/>
        <v>120851.17677746843</v>
      </c>
      <c r="K2077" s="27">
        <f t="shared" si="324"/>
        <v>1.8458241255747755E-4</v>
      </c>
    </row>
    <row r="2078" spans="1:11">
      <c r="A2078" s="27">
        <v>2077</v>
      </c>
      <c r="B2078" s="27">
        <f t="shared" si="320"/>
        <v>1.0869633333333333</v>
      </c>
      <c r="C2078" s="27">
        <f t="shared" si="325"/>
        <v>110</v>
      </c>
      <c r="D2078" s="27">
        <f t="shared" si="326"/>
        <v>42</v>
      </c>
      <c r="E2078" s="27">
        <f t="shared" si="327"/>
        <v>4</v>
      </c>
      <c r="F2078" s="27">
        <f t="shared" si="321"/>
        <v>0.39871831551690756</v>
      </c>
      <c r="G2078" s="27">
        <f t="shared" si="322"/>
        <v>2.253781297431305E-4</v>
      </c>
      <c r="H2078" s="27">
        <f t="shared" si="328"/>
        <v>0.74</v>
      </c>
      <c r="I2078" s="27">
        <f t="shared" si="329"/>
        <v>140</v>
      </c>
      <c r="J2078" s="27">
        <f t="shared" si="323"/>
        <v>120900.72163541315</v>
      </c>
      <c r="K2078" s="27">
        <f t="shared" si="324"/>
        <v>1.8471196282168352E-4</v>
      </c>
    </row>
    <row r="2079" spans="1:11">
      <c r="A2079" s="27">
        <v>2078</v>
      </c>
      <c r="B2079" s="27">
        <f t="shared" si="320"/>
        <v>1.0874866666666667</v>
      </c>
      <c r="C2079" s="27">
        <f t="shared" si="325"/>
        <v>110</v>
      </c>
      <c r="D2079" s="27">
        <f t="shared" si="326"/>
        <v>42</v>
      </c>
      <c r="E2079" s="27">
        <f t="shared" si="327"/>
        <v>4</v>
      </c>
      <c r="F2079" s="27">
        <f t="shared" si="321"/>
        <v>0.39888815262498623</v>
      </c>
      <c r="G2079" s="27">
        <f t="shared" si="322"/>
        <v>2.2547413127676992E-4</v>
      </c>
      <c r="H2079" s="27">
        <f t="shared" si="328"/>
        <v>0.74</v>
      </c>
      <c r="I2079" s="27">
        <f t="shared" si="329"/>
        <v>140</v>
      </c>
      <c r="J2079" s="27">
        <f t="shared" si="323"/>
        <v>120950.22155548217</v>
      </c>
      <c r="K2079" s="27">
        <f t="shared" si="324"/>
        <v>1.8484143583931501E-4</v>
      </c>
    </row>
    <row r="2080" spans="1:11">
      <c r="A2080" s="27">
        <v>2079</v>
      </c>
      <c r="B2080" s="27">
        <f t="shared" si="320"/>
        <v>1.0880099999999999</v>
      </c>
      <c r="C2080" s="27">
        <f t="shared" si="325"/>
        <v>110</v>
      </c>
      <c r="D2080" s="27">
        <f t="shared" si="326"/>
        <v>42</v>
      </c>
      <c r="E2080" s="27">
        <f t="shared" si="327"/>
        <v>4</v>
      </c>
      <c r="F2080" s="27">
        <f t="shared" si="321"/>
        <v>0.39905783862683708</v>
      </c>
      <c r="G2080" s="27">
        <f t="shared" si="322"/>
        <v>2.2557004739662804E-4</v>
      </c>
      <c r="H2080" s="27">
        <f t="shared" si="328"/>
        <v>0.74</v>
      </c>
      <c r="I2080" s="27">
        <f t="shared" si="329"/>
        <v>140</v>
      </c>
      <c r="J2080" s="27">
        <f t="shared" si="323"/>
        <v>120999.67650919482</v>
      </c>
      <c r="K2080" s="27">
        <f t="shared" si="324"/>
        <v>1.8497083142422047E-4</v>
      </c>
    </row>
    <row r="2081" spans="1:11">
      <c r="A2081" s="27">
        <v>2080</v>
      </c>
      <c r="B2081" s="27">
        <f t="shared" si="320"/>
        <v>1.0885333333333334</v>
      </c>
      <c r="C2081" s="27">
        <f t="shared" si="325"/>
        <v>110</v>
      </c>
      <c r="D2081" s="27">
        <f t="shared" si="326"/>
        <v>42</v>
      </c>
      <c r="E2081" s="27">
        <f t="shared" si="327"/>
        <v>4</v>
      </c>
      <c r="F2081" s="27">
        <f t="shared" si="321"/>
        <v>0.39922737341491915</v>
      </c>
      <c r="G2081" s="27">
        <f t="shared" si="322"/>
        <v>2.2566587804191652E-4</v>
      </c>
      <c r="H2081" s="27">
        <f t="shared" si="328"/>
        <v>0.74</v>
      </c>
      <c r="I2081" s="27">
        <f t="shared" si="329"/>
        <v>140</v>
      </c>
      <c r="J2081" s="27">
        <f t="shared" si="323"/>
        <v>121049.08646810435</v>
      </c>
      <c r="K2081" s="27">
        <f t="shared" si="324"/>
        <v>1.8510014939035694E-4</v>
      </c>
    </row>
    <row r="2082" spans="1:11">
      <c r="A2082" s="27">
        <v>2081</v>
      </c>
      <c r="B2082" s="27">
        <f t="shared" si="320"/>
        <v>1.0890566666666666</v>
      </c>
      <c r="C2082" s="27">
        <f t="shared" si="325"/>
        <v>110</v>
      </c>
      <c r="D2082" s="27">
        <f t="shared" si="326"/>
        <v>42</v>
      </c>
      <c r="E2082" s="27">
        <f t="shared" si="327"/>
        <v>4</v>
      </c>
      <c r="F2082" s="27">
        <f t="shared" si="321"/>
        <v>0.39939675688181547</v>
      </c>
      <c r="G2082" s="27">
        <f t="shared" si="322"/>
        <v>2.2576162315191732E-4</v>
      </c>
      <c r="H2082" s="27">
        <f t="shared" si="328"/>
        <v>0.74</v>
      </c>
      <c r="I2082" s="27">
        <f t="shared" si="329"/>
        <v>140</v>
      </c>
      <c r="J2082" s="27">
        <f t="shared" si="323"/>
        <v>121098.45140379759</v>
      </c>
      <c r="K2082" s="27">
        <f t="shared" si="324"/>
        <v>1.8522938955178948E-4</v>
      </c>
    </row>
    <row r="2083" spans="1:11">
      <c r="A2083" s="27">
        <v>2082</v>
      </c>
      <c r="B2083" s="27">
        <f t="shared" si="320"/>
        <v>1.08958</v>
      </c>
      <c r="C2083" s="27">
        <f t="shared" si="325"/>
        <v>110</v>
      </c>
      <c r="D2083" s="27">
        <f t="shared" si="326"/>
        <v>42</v>
      </c>
      <c r="E2083" s="27">
        <f t="shared" si="327"/>
        <v>4</v>
      </c>
      <c r="F2083" s="27">
        <f t="shared" si="321"/>
        <v>0.39956598892023382</v>
      </c>
      <c r="G2083" s="27">
        <f t="shared" si="322"/>
        <v>2.2585728266598279E-4</v>
      </c>
      <c r="H2083" s="27">
        <f t="shared" si="328"/>
        <v>0.74</v>
      </c>
      <c r="I2083" s="27">
        <f t="shared" si="329"/>
        <v>140</v>
      </c>
      <c r="J2083" s="27">
        <f t="shared" si="323"/>
        <v>121147.77128789535</v>
      </c>
      <c r="K2083" s="27">
        <f t="shared" si="324"/>
        <v>1.8535855172269219E-4</v>
      </c>
    </row>
    <row r="2084" spans="1:11">
      <c r="A2084" s="27">
        <v>2083</v>
      </c>
      <c r="B2084" s="27">
        <f t="shared" si="320"/>
        <v>1.0901033333333334</v>
      </c>
      <c r="C2084" s="27">
        <f t="shared" si="325"/>
        <v>110</v>
      </c>
      <c r="D2084" s="27">
        <f t="shared" si="326"/>
        <v>42</v>
      </c>
      <c r="E2084" s="27">
        <f t="shared" si="327"/>
        <v>4</v>
      </c>
      <c r="F2084" s="27">
        <f t="shared" si="321"/>
        <v>0.39973506942300596</v>
      </c>
      <c r="G2084" s="27">
        <f t="shared" si="322"/>
        <v>2.2595285652353533E-4</v>
      </c>
      <c r="H2084" s="27">
        <f t="shared" si="328"/>
        <v>0.74</v>
      </c>
      <c r="I2084" s="27">
        <f t="shared" si="329"/>
        <v>140</v>
      </c>
      <c r="J2084" s="27">
        <f t="shared" si="323"/>
        <v>121197.04609205207</v>
      </c>
      <c r="K2084" s="27">
        <f t="shared" si="324"/>
        <v>1.8548763571734787E-4</v>
      </c>
    </row>
    <row r="2085" spans="1:11">
      <c r="A2085" s="27">
        <v>2084</v>
      </c>
      <c r="B2085" s="27">
        <f t="shared" si="320"/>
        <v>1.0906266666666666</v>
      </c>
      <c r="C2085" s="27">
        <f t="shared" si="325"/>
        <v>110</v>
      </c>
      <c r="D2085" s="27">
        <f t="shared" si="326"/>
        <v>42</v>
      </c>
      <c r="E2085" s="27">
        <f t="shared" si="327"/>
        <v>4</v>
      </c>
      <c r="F2085" s="27">
        <f t="shared" si="321"/>
        <v>0.39990399828308776</v>
      </c>
      <c r="G2085" s="27">
        <f t="shared" si="322"/>
        <v>2.2604834466406765E-4</v>
      </c>
      <c r="H2085" s="27">
        <f t="shared" si="328"/>
        <v>0.74</v>
      </c>
      <c r="I2085" s="27">
        <f t="shared" si="329"/>
        <v>140</v>
      </c>
      <c r="J2085" s="27">
        <f t="shared" si="323"/>
        <v>121246.27578795596</v>
      </c>
      <c r="K2085" s="27">
        <f t="shared" si="324"/>
        <v>1.8561664135014855E-4</v>
      </c>
    </row>
    <row r="2086" spans="1:11">
      <c r="A2086" s="27">
        <v>2085</v>
      </c>
      <c r="B2086" s="27">
        <f t="shared" si="320"/>
        <v>1.0911500000000001</v>
      </c>
      <c r="C2086" s="27">
        <f t="shared" si="325"/>
        <v>110</v>
      </c>
      <c r="D2086" s="27">
        <f t="shared" si="326"/>
        <v>42</v>
      </c>
      <c r="E2086" s="27">
        <f t="shared" si="327"/>
        <v>4</v>
      </c>
      <c r="F2086" s="27">
        <f t="shared" si="321"/>
        <v>0.40007277539355984</v>
      </c>
      <c r="G2086" s="27">
        <f t="shared" si="322"/>
        <v>2.2614374702714275E-4</v>
      </c>
      <c r="H2086" s="27">
        <f t="shared" si="328"/>
        <v>0.74</v>
      </c>
      <c r="I2086" s="27">
        <f t="shared" si="329"/>
        <v>140</v>
      </c>
      <c r="J2086" s="27">
        <f t="shared" si="323"/>
        <v>121295.46034732902</v>
      </c>
      <c r="K2086" s="27">
        <f t="shared" si="324"/>
        <v>1.8574556843559616E-4</v>
      </c>
    </row>
    <row r="2087" spans="1:11">
      <c r="A2087" s="27">
        <v>2086</v>
      </c>
      <c r="B2087" s="27">
        <f t="shared" si="320"/>
        <v>1.0916733333333333</v>
      </c>
      <c r="C2087" s="27">
        <f t="shared" si="325"/>
        <v>110</v>
      </c>
      <c r="D2087" s="27">
        <f t="shared" si="326"/>
        <v>42</v>
      </c>
      <c r="E2087" s="27">
        <f t="shared" si="327"/>
        <v>4</v>
      </c>
      <c r="F2087" s="27">
        <f t="shared" si="321"/>
        <v>0.40024140064762626</v>
      </c>
      <c r="G2087" s="27">
        <f t="shared" si="322"/>
        <v>2.2623906355239361E-4</v>
      </c>
      <c r="H2087" s="27">
        <f t="shared" si="328"/>
        <v>0.74</v>
      </c>
      <c r="I2087" s="27">
        <f t="shared" si="329"/>
        <v>140</v>
      </c>
      <c r="J2087" s="27">
        <f t="shared" si="323"/>
        <v>121344.59974192691</v>
      </c>
      <c r="K2087" s="27">
        <f t="shared" si="324"/>
        <v>1.8587441678830197E-4</v>
      </c>
    </row>
    <row r="2088" spans="1:11">
      <c r="A2088" s="27">
        <v>2087</v>
      </c>
      <c r="B2088" s="27">
        <f t="shared" si="320"/>
        <v>1.0921966666666667</v>
      </c>
      <c r="C2088" s="27">
        <f t="shared" si="325"/>
        <v>110</v>
      </c>
      <c r="D2088" s="27">
        <f t="shared" si="326"/>
        <v>42</v>
      </c>
      <c r="E2088" s="27">
        <f t="shared" si="327"/>
        <v>4</v>
      </c>
      <c r="F2088" s="27">
        <f t="shared" si="321"/>
        <v>0.40040987393861599</v>
      </c>
      <c r="G2088" s="27">
        <f t="shared" si="322"/>
        <v>2.2633429417952375E-4</v>
      </c>
      <c r="H2088" s="27">
        <f t="shared" si="328"/>
        <v>0.74</v>
      </c>
      <c r="I2088" s="27">
        <f t="shared" si="329"/>
        <v>140</v>
      </c>
      <c r="J2088" s="27">
        <f t="shared" si="323"/>
        <v>121393.69394353901</v>
      </c>
      <c r="K2088" s="27">
        <f t="shared" si="324"/>
        <v>1.8600318622298776E-4</v>
      </c>
    </row>
    <row r="2089" spans="1:11">
      <c r="A2089" s="27">
        <v>2088</v>
      </c>
      <c r="B2089" s="27">
        <f t="shared" si="320"/>
        <v>1.0927199999999999</v>
      </c>
      <c r="C2089" s="27">
        <f t="shared" si="325"/>
        <v>110</v>
      </c>
      <c r="D2089" s="27">
        <f t="shared" si="326"/>
        <v>42</v>
      </c>
      <c r="E2089" s="27">
        <f t="shared" si="327"/>
        <v>4</v>
      </c>
      <c r="F2089" s="27">
        <f t="shared" si="321"/>
        <v>0.40057819515998139</v>
      </c>
      <c r="G2089" s="27">
        <f t="shared" si="322"/>
        <v>2.2642943884830632E-4</v>
      </c>
      <c r="H2089" s="27">
        <f t="shared" si="328"/>
        <v>0.74</v>
      </c>
      <c r="I2089" s="27">
        <f t="shared" si="329"/>
        <v>140</v>
      </c>
      <c r="J2089" s="27">
        <f t="shared" si="323"/>
        <v>121442.7429239885</v>
      </c>
      <c r="K2089" s="27">
        <f t="shared" si="324"/>
        <v>1.8613187655448541E-4</v>
      </c>
    </row>
    <row r="2090" spans="1:11">
      <c r="A2090" s="27">
        <v>2089</v>
      </c>
      <c r="B2090" s="27">
        <f t="shared" si="320"/>
        <v>1.0932433333333333</v>
      </c>
      <c r="C2090" s="27">
        <f t="shared" si="325"/>
        <v>110</v>
      </c>
      <c r="D2090" s="27">
        <f t="shared" si="326"/>
        <v>42</v>
      </c>
      <c r="E2090" s="27">
        <f t="shared" si="327"/>
        <v>4</v>
      </c>
      <c r="F2090" s="27">
        <f t="shared" si="321"/>
        <v>0.40074636420529935</v>
      </c>
      <c r="G2090" s="27">
        <f t="shared" si="322"/>
        <v>2.2652449749858508E-4</v>
      </c>
      <c r="H2090" s="27">
        <f t="shared" si="328"/>
        <v>0.74</v>
      </c>
      <c r="I2090" s="27">
        <f t="shared" si="329"/>
        <v>140</v>
      </c>
      <c r="J2090" s="27">
        <f t="shared" si="323"/>
        <v>121491.74665513208</v>
      </c>
      <c r="K2090" s="27">
        <f t="shared" si="324"/>
        <v>1.8626048759773768E-4</v>
      </c>
    </row>
    <row r="2091" spans="1:11">
      <c r="A2091" s="27">
        <v>2090</v>
      </c>
      <c r="B2091" s="27">
        <f t="shared" si="320"/>
        <v>1.0937666666666668</v>
      </c>
      <c r="C2091" s="27">
        <f t="shared" si="325"/>
        <v>110</v>
      </c>
      <c r="D2091" s="27">
        <f t="shared" si="326"/>
        <v>42</v>
      </c>
      <c r="E2091" s="27">
        <f t="shared" si="327"/>
        <v>4</v>
      </c>
      <c r="F2091" s="27">
        <f t="shared" si="321"/>
        <v>0.40091438096827092</v>
      </c>
      <c r="G2091" s="27">
        <f t="shared" si="322"/>
        <v>2.2661947007027373E-4</v>
      </c>
      <c r="H2091" s="27">
        <f t="shared" si="328"/>
        <v>0.74</v>
      </c>
      <c r="I2091" s="27">
        <f t="shared" si="329"/>
        <v>140</v>
      </c>
      <c r="J2091" s="27">
        <f t="shared" si="323"/>
        <v>121540.70510886023</v>
      </c>
      <c r="K2091" s="27">
        <f t="shared" si="324"/>
        <v>1.8638901916779834E-4</v>
      </c>
    </row>
    <row r="2092" spans="1:11">
      <c r="A2092" s="27">
        <v>2091</v>
      </c>
      <c r="B2092" s="27">
        <f t="shared" si="320"/>
        <v>1.09429</v>
      </c>
      <c r="C2092" s="27">
        <f t="shared" si="325"/>
        <v>110</v>
      </c>
      <c r="D2092" s="27">
        <f t="shared" si="326"/>
        <v>42</v>
      </c>
      <c r="E2092" s="27">
        <f t="shared" si="327"/>
        <v>4</v>
      </c>
      <c r="F2092" s="27">
        <f t="shared" si="321"/>
        <v>0.40108224534272063</v>
      </c>
      <c r="G2092" s="27">
        <f t="shared" si="322"/>
        <v>2.2671435650335609E-4</v>
      </c>
      <c r="H2092" s="27">
        <f t="shared" si="328"/>
        <v>0.74</v>
      </c>
      <c r="I2092" s="27">
        <f t="shared" si="329"/>
        <v>140</v>
      </c>
      <c r="J2092" s="27">
        <f t="shared" si="323"/>
        <v>121589.61825709703</v>
      </c>
      <c r="K2092" s="27">
        <f t="shared" si="324"/>
        <v>1.865174710798321E-4</v>
      </c>
    </row>
    <row r="2093" spans="1:11">
      <c r="A2093" s="27">
        <v>2092</v>
      </c>
      <c r="B2093" s="27">
        <f t="shared" si="320"/>
        <v>1.0948133333333334</v>
      </c>
      <c r="C2093" s="27">
        <f t="shared" si="325"/>
        <v>110</v>
      </c>
      <c r="D2093" s="27">
        <f t="shared" si="326"/>
        <v>42</v>
      </c>
      <c r="E2093" s="27">
        <f t="shared" si="327"/>
        <v>4</v>
      </c>
      <c r="F2093" s="27">
        <f t="shared" si="321"/>
        <v>0.40124995722259782</v>
      </c>
      <c r="G2093" s="27">
        <f t="shared" si="322"/>
        <v>2.2680915673788609E-4</v>
      </c>
      <c r="H2093" s="27">
        <f t="shared" si="328"/>
        <v>0.74</v>
      </c>
      <c r="I2093" s="27">
        <f t="shared" si="329"/>
        <v>140</v>
      </c>
      <c r="J2093" s="27">
        <f t="shared" si="323"/>
        <v>121638.48607180039</v>
      </c>
      <c r="K2093" s="27">
        <f t="shared" si="324"/>
        <v>1.866458431491157E-4</v>
      </c>
    </row>
    <row r="2094" spans="1:11">
      <c r="A2094" s="27">
        <v>2093</v>
      </c>
      <c r="B2094" s="27">
        <f t="shared" si="320"/>
        <v>1.0953366666666666</v>
      </c>
      <c r="C2094" s="27">
        <f t="shared" si="325"/>
        <v>110</v>
      </c>
      <c r="D2094" s="27">
        <f t="shared" si="326"/>
        <v>42</v>
      </c>
      <c r="E2094" s="27">
        <f t="shared" si="327"/>
        <v>4</v>
      </c>
      <c r="F2094" s="27">
        <f t="shared" si="321"/>
        <v>0.40141751650197494</v>
      </c>
      <c r="G2094" s="27">
        <f t="shared" si="322"/>
        <v>2.2690387071398762E-4</v>
      </c>
      <c r="H2094" s="27">
        <f t="shared" si="328"/>
        <v>0.74</v>
      </c>
      <c r="I2094" s="27">
        <f t="shared" si="329"/>
        <v>140</v>
      </c>
      <c r="J2094" s="27">
        <f t="shared" si="323"/>
        <v>121687.30852496166</v>
      </c>
      <c r="K2094" s="27">
        <f t="shared" si="324"/>
        <v>1.8677413519103711E-4</v>
      </c>
    </row>
    <row r="2095" spans="1:11">
      <c r="A2095" s="27">
        <v>2094</v>
      </c>
      <c r="B2095" s="27">
        <f t="shared" si="320"/>
        <v>1.0958600000000001</v>
      </c>
      <c r="C2095" s="27">
        <f t="shared" si="325"/>
        <v>110</v>
      </c>
      <c r="D2095" s="27">
        <f t="shared" si="326"/>
        <v>42</v>
      </c>
      <c r="E2095" s="27">
        <f t="shared" si="327"/>
        <v>4</v>
      </c>
      <c r="F2095" s="27">
        <f t="shared" si="321"/>
        <v>0.40158492307504906</v>
      </c>
      <c r="G2095" s="27">
        <f t="shared" si="322"/>
        <v>2.2699849837185492E-4</v>
      </c>
      <c r="H2095" s="27">
        <f t="shared" si="328"/>
        <v>0.74</v>
      </c>
      <c r="I2095" s="27">
        <f t="shared" si="329"/>
        <v>140</v>
      </c>
      <c r="J2095" s="27">
        <f t="shared" si="323"/>
        <v>121736.08558860594</v>
      </c>
      <c r="K2095" s="27">
        <f t="shared" si="324"/>
        <v>1.869023470210971E-4</v>
      </c>
    </row>
    <row r="2096" spans="1:11">
      <c r="A2096" s="27">
        <v>2095</v>
      </c>
      <c r="B2096" s="27">
        <f t="shared" si="320"/>
        <v>1.0963833333333333</v>
      </c>
      <c r="C2096" s="27">
        <f t="shared" si="325"/>
        <v>110</v>
      </c>
      <c r="D2096" s="27">
        <f t="shared" si="326"/>
        <v>42</v>
      </c>
      <c r="E2096" s="27">
        <f t="shared" si="327"/>
        <v>4</v>
      </c>
      <c r="F2096" s="27">
        <f t="shared" si="321"/>
        <v>0.40175217683614067</v>
      </c>
      <c r="G2096" s="27">
        <f t="shared" si="322"/>
        <v>2.270930396517519E-4</v>
      </c>
      <c r="H2096" s="27">
        <f t="shared" si="328"/>
        <v>0.74</v>
      </c>
      <c r="I2096" s="27">
        <f t="shared" si="329"/>
        <v>140</v>
      </c>
      <c r="J2096" s="27">
        <f t="shared" si="323"/>
        <v>121784.8172347918</v>
      </c>
      <c r="K2096" s="27">
        <f t="shared" si="324"/>
        <v>1.8703047845490816E-4</v>
      </c>
    </row>
    <row r="2097" spans="1:11">
      <c r="A2097" s="27">
        <v>2096</v>
      </c>
      <c r="B2097" s="27">
        <f t="shared" si="320"/>
        <v>1.0969066666666667</v>
      </c>
      <c r="C2097" s="27">
        <f t="shared" si="325"/>
        <v>110</v>
      </c>
      <c r="D2097" s="27">
        <f t="shared" si="326"/>
        <v>42</v>
      </c>
      <c r="E2097" s="27">
        <f t="shared" si="327"/>
        <v>4</v>
      </c>
      <c r="F2097" s="27">
        <f t="shared" si="321"/>
        <v>0.4019192776796946</v>
      </c>
      <c r="G2097" s="27">
        <f t="shared" si="322"/>
        <v>2.271874944940128E-4</v>
      </c>
      <c r="H2097" s="27">
        <f t="shared" si="328"/>
        <v>0.74</v>
      </c>
      <c r="I2097" s="27">
        <f t="shared" si="329"/>
        <v>140</v>
      </c>
      <c r="J2097" s="27">
        <f t="shared" si="323"/>
        <v>121833.50343561171</v>
      </c>
      <c r="K2097" s="27">
        <f t="shared" si="324"/>
        <v>1.8715852930819587E-4</v>
      </c>
    </row>
    <row r="2098" spans="1:11">
      <c r="A2098" s="27">
        <v>2097</v>
      </c>
      <c r="B2098" s="27">
        <f t="shared" si="320"/>
        <v>1.0974299999999999</v>
      </c>
      <c r="C2098" s="27">
        <f t="shared" si="325"/>
        <v>110</v>
      </c>
      <c r="D2098" s="27">
        <f t="shared" si="326"/>
        <v>42</v>
      </c>
      <c r="E2098" s="27">
        <f t="shared" si="327"/>
        <v>4</v>
      </c>
      <c r="F2098" s="27">
        <f t="shared" si="321"/>
        <v>0.40208622550027906</v>
      </c>
      <c r="G2098" s="27">
        <f t="shared" si="322"/>
        <v>2.2728186283904167E-4</v>
      </c>
      <c r="H2098" s="27">
        <f t="shared" si="328"/>
        <v>0.74</v>
      </c>
      <c r="I2098" s="27">
        <f t="shared" si="329"/>
        <v>140</v>
      </c>
      <c r="J2098" s="27">
        <f t="shared" si="323"/>
        <v>121882.14416319138</v>
      </c>
      <c r="K2098" s="27">
        <f t="shared" si="324"/>
        <v>1.8728649939679873E-4</v>
      </c>
    </row>
    <row r="2099" spans="1:11">
      <c r="A2099" s="27">
        <v>2098</v>
      </c>
      <c r="B2099" s="27">
        <f t="shared" si="320"/>
        <v>1.0979533333333333</v>
      </c>
      <c r="C2099" s="27">
        <f t="shared" si="325"/>
        <v>110</v>
      </c>
      <c r="D2099" s="27">
        <f t="shared" si="326"/>
        <v>42</v>
      </c>
      <c r="E2099" s="27">
        <f t="shared" si="327"/>
        <v>4</v>
      </c>
      <c r="F2099" s="27">
        <f t="shared" si="321"/>
        <v>0.40225302019258652</v>
      </c>
      <c r="G2099" s="27">
        <f t="shared" si="322"/>
        <v>2.2737614462731262E-4</v>
      </c>
      <c r="H2099" s="27">
        <f t="shared" si="328"/>
        <v>0.74</v>
      </c>
      <c r="I2099" s="27">
        <f t="shared" si="329"/>
        <v>140</v>
      </c>
      <c r="J2099" s="27">
        <f t="shared" si="323"/>
        <v>121930.73938969043</v>
      </c>
      <c r="K2099" s="27">
        <f t="shared" si="324"/>
        <v>1.8741438853666839E-4</v>
      </c>
    </row>
    <row r="2100" spans="1:11">
      <c r="A2100" s="27">
        <v>2099</v>
      </c>
      <c r="B2100" s="27">
        <f t="shared" si="320"/>
        <v>1.0984766666666668</v>
      </c>
      <c r="C2100" s="27">
        <f t="shared" si="325"/>
        <v>110</v>
      </c>
      <c r="D2100" s="27">
        <f t="shared" si="326"/>
        <v>42</v>
      </c>
      <c r="E2100" s="27">
        <f t="shared" si="327"/>
        <v>4</v>
      </c>
      <c r="F2100" s="27">
        <f t="shared" si="321"/>
        <v>0.40241966165143289</v>
      </c>
      <c r="G2100" s="27">
        <f t="shared" si="322"/>
        <v>2.2747033979936978E-4</v>
      </c>
      <c r="H2100" s="27">
        <f t="shared" si="328"/>
        <v>0.74</v>
      </c>
      <c r="I2100" s="27">
        <f t="shared" si="329"/>
        <v>140</v>
      </c>
      <c r="J2100" s="27">
        <f t="shared" si="323"/>
        <v>121979.28908730182</v>
      </c>
      <c r="K2100" s="27">
        <f t="shared" si="324"/>
        <v>1.8754219654387001E-4</v>
      </c>
    </row>
    <row r="2101" spans="1:11">
      <c r="A2101" s="27">
        <v>2100</v>
      </c>
      <c r="B2101" s="27">
        <f t="shared" si="320"/>
        <v>1.099</v>
      </c>
      <c r="C2101" s="27">
        <f t="shared" si="325"/>
        <v>110</v>
      </c>
      <c r="D2101" s="27">
        <f t="shared" si="326"/>
        <v>42</v>
      </c>
      <c r="E2101" s="27">
        <f t="shared" si="327"/>
        <v>4</v>
      </c>
      <c r="F2101" s="27">
        <f t="shared" si="321"/>
        <v>0.402586149771758</v>
      </c>
      <c r="G2101" s="27">
        <f t="shared" si="322"/>
        <v>2.2756444829582725E-4</v>
      </c>
      <c r="H2101" s="27">
        <f t="shared" si="328"/>
        <v>0.74</v>
      </c>
      <c r="I2101" s="27">
        <f t="shared" si="329"/>
        <v>140</v>
      </c>
      <c r="J2101" s="27">
        <f t="shared" si="323"/>
        <v>122027.79322825218</v>
      </c>
      <c r="K2101" s="27">
        <f t="shared" si="324"/>
        <v>1.8766992323458265E-4</v>
      </c>
    </row>
    <row r="2102" spans="1:11">
      <c r="A2102" s="27">
        <v>2101</v>
      </c>
      <c r="B2102" s="27">
        <f t="shared" si="320"/>
        <v>1.0995233333333334</v>
      </c>
      <c r="C2102" s="27">
        <f t="shared" si="325"/>
        <v>110</v>
      </c>
      <c r="D2102" s="27">
        <f t="shared" si="326"/>
        <v>42</v>
      </c>
      <c r="E2102" s="27">
        <f t="shared" si="327"/>
        <v>4</v>
      </c>
      <c r="F2102" s="27">
        <f t="shared" si="321"/>
        <v>0.4027524844486256</v>
      </c>
      <c r="G2102" s="27">
        <f t="shared" si="322"/>
        <v>2.2765847005736892E-4</v>
      </c>
      <c r="H2102" s="27">
        <f t="shared" si="328"/>
        <v>0.74</v>
      </c>
      <c r="I2102" s="27">
        <f t="shared" si="329"/>
        <v>140</v>
      </c>
      <c r="J2102" s="27">
        <f t="shared" si="323"/>
        <v>122076.25178480164</v>
      </c>
      <c r="K2102" s="27">
        <f t="shared" si="324"/>
        <v>1.8779756842509935E-4</v>
      </c>
    </row>
    <row r="2103" spans="1:11">
      <c r="A2103" s="27">
        <v>2102</v>
      </c>
      <c r="B2103" s="27">
        <f t="shared" si="320"/>
        <v>1.1000466666666666</v>
      </c>
      <c r="C2103" s="27">
        <f t="shared" si="325"/>
        <v>110</v>
      </c>
      <c r="D2103" s="27">
        <f t="shared" si="326"/>
        <v>42</v>
      </c>
      <c r="E2103" s="27">
        <f t="shared" si="327"/>
        <v>4</v>
      </c>
      <c r="F2103" s="27">
        <f t="shared" si="321"/>
        <v>0.40291866557722272</v>
      </c>
      <c r="G2103" s="27">
        <f t="shared" si="322"/>
        <v>2.277524050247488E-4</v>
      </c>
      <c r="H2103" s="27">
        <f t="shared" si="328"/>
        <v>0.74</v>
      </c>
      <c r="I2103" s="27">
        <f t="shared" si="329"/>
        <v>140</v>
      </c>
      <c r="J2103" s="27">
        <f t="shared" si="323"/>
        <v>122124.664729244</v>
      </c>
      <c r="K2103" s="27">
        <f t="shared" si="324"/>
        <v>1.8792513193182769E-4</v>
      </c>
    </row>
    <row r="2104" spans="1:11">
      <c r="A2104" s="27">
        <v>2103</v>
      </c>
      <c r="B2104" s="27">
        <f t="shared" si="320"/>
        <v>1.10057</v>
      </c>
      <c r="C2104" s="27">
        <f t="shared" si="325"/>
        <v>110</v>
      </c>
      <c r="D2104" s="27">
        <f t="shared" si="326"/>
        <v>42</v>
      </c>
      <c r="E2104" s="27">
        <f t="shared" si="327"/>
        <v>4</v>
      </c>
      <c r="F2104" s="27">
        <f t="shared" si="321"/>
        <v>0.40308469305286054</v>
      </c>
      <c r="G2104" s="27">
        <f t="shared" si="322"/>
        <v>2.2784625313879069E-4</v>
      </c>
      <c r="H2104" s="27">
        <f t="shared" si="328"/>
        <v>0.74</v>
      </c>
      <c r="I2104" s="27">
        <f t="shared" si="329"/>
        <v>140</v>
      </c>
      <c r="J2104" s="27">
        <f t="shared" si="323"/>
        <v>122173.03203390645</v>
      </c>
      <c r="K2104" s="27">
        <f t="shared" si="324"/>
        <v>1.8805261357128977E-4</v>
      </c>
    </row>
    <row r="2105" spans="1:11">
      <c r="A2105" s="27">
        <v>2104</v>
      </c>
      <c r="B2105" s="27">
        <f t="shared" si="320"/>
        <v>1.1010933333333333</v>
      </c>
      <c r="C2105" s="27">
        <f t="shared" si="325"/>
        <v>110</v>
      </c>
      <c r="D2105" s="27">
        <f t="shared" si="326"/>
        <v>42</v>
      </c>
      <c r="E2105" s="27">
        <f t="shared" si="327"/>
        <v>4</v>
      </c>
      <c r="F2105" s="27">
        <f t="shared" si="321"/>
        <v>0.40325056677097354</v>
      </c>
      <c r="G2105" s="27">
        <f t="shared" si="322"/>
        <v>2.2794001434038824E-4</v>
      </c>
      <c r="H2105" s="27">
        <f t="shared" si="328"/>
        <v>0.74</v>
      </c>
      <c r="I2105" s="27">
        <f t="shared" si="329"/>
        <v>140</v>
      </c>
      <c r="J2105" s="27">
        <f t="shared" si="323"/>
        <v>122221.3536711497</v>
      </c>
      <c r="K2105" s="27">
        <f t="shared" si="324"/>
        <v>1.8818001316012279E-4</v>
      </c>
    </row>
    <row r="2106" spans="1:11">
      <c r="A2106" s="27">
        <v>2105</v>
      </c>
      <c r="B2106" s="27">
        <f t="shared" si="320"/>
        <v>1.1016166666666667</v>
      </c>
      <c r="C2106" s="27">
        <f t="shared" si="325"/>
        <v>110</v>
      </c>
      <c r="D2106" s="27">
        <f t="shared" si="326"/>
        <v>42</v>
      </c>
      <c r="E2106" s="27">
        <f t="shared" si="327"/>
        <v>4</v>
      </c>
      <c r="F2106" s="27">
        <f t="shared" si="321"/>
        <v>0.40341628662711992</v>
      </c>
      <c r="G2106" s="27">
        <f t="shared" si="322"/>
        <v>2.2803368857050524E-4</v>
      </c>
      <c r="H2106" s="27">
        <f t="shared" si="328"/>
        <v>0.74</v>
      </c>
      <c r="I2106" s="27">
        <f t="shared" si="329"/>
        <v>140</v>
      </c>
      <c r="J2106" s="27">
        <f t="shared" si="323"/>
        <v>122269.62961336807</v>
      </c>
      <c r="K2106" s="27">
        <f t="shared" si="324"/>
        <v>1.8830733051507898E-4</v>
      </c>
    </row>
    <row r="2107" spans="1:11">
      <c r="A2107" s="27">
        <v>2106</v>
      </c>
      <c r="B2107" s="27">
        <f t="shared" si="320"/>
        <v>1.1021399999999999</v>
      </c>
      <c r="C2107" s="27">
        <f t="shared" si="325"/>
        <v>110</v>
      </c>
      <c r="D2107" s="27">
        <f t="shared" si="326"/>
        <v>42</v>
      </c>
      <c r="E2107" s="27">
        <f t="shared" si="327"/>
        <v>4</v>
      </c>
      <c r="F2107" s="27">
        <f t="shared" si="321"/>
        <v>0.40358185251698142</v>
      </c>
      <c r="G2107" s="27">
        <f t="shared" si="322"/>
        <v>2.2812727577017493E-4</v>
      </c>
      <c r="H2107" s="27">
        <f t="shared" si="328"/>
        <v>0.74</v>
      </c>
      <c r="I2107" s="27">
        <f t="shared" si="329"/>
        <v>140</v>
      </c>
      <c r="J2107" s="27">
        <f t="shared" si="323"/>
        <v>122317.85983298926</v>
      </c>
      <c r="K2107" s="27">
        <f t="shared" si="324"/>
        <v>1.8843456545302611E-4</v>
      </c>
    </row>
    <row r="2108" spans="1:11">
      <c r="A2108" s="27">
        <v>2107</v>
      </c>
      <c r="B2108" s="27">
        <f t="shared" si="320"/>
        <v>1.1026633333333333</v>
      </c>
      <c r="C2108" s="27">
        <f t="shared" si="325"/>
        <v>110</v>
      </c>
      <c r="D2108" s="27">
        <f t="shared" si="326"/>
        <v>42</v>
      </c>
      <c r="E2108" s="27">
        <f t="shared" si="327"/>
        <v>4</v>
      </c>
      <c r="F2108" s="27">
        <f t="shared" si="321"/>
        <v>0.40374726433636343</v>
      </c>
      <c r="G2108" s="27">
        <f t="shared" si="322"/>
        <v>2.2822077588050067E-4</v>
      </c>
      <c r="H2108" s="27">
        <f t="shared" si="328"/>
        <v>0.74</v>
      </c>
      <c r="I2108" s="27">
        <f t="shared" si="329"/>
        <v>140</v>
      </c>
      <c r="J2108" s="27">
        <f t="shared" si="323"/>
        <v>122366.04430247458</v>
      </c>
      <c r="K2108" s="27">
        <f t="shared" si="324"/>
        <v>1.8856171779094784E-4</v>
      </c>
    </row>
    <row r="2109" spans="1:11">
      <c r="A2109" s="27">
        <v>2108</v>
      </c>
      <c r="B2109" s="27">
        <f t="shared" si="320"/>
        <v>1.1031866666666668</v>
      </c>
      <c r="C2109" s="27">
        <f t="shared" si="325"/>
        <v>110</v>
      </c>
      <c r="D2109" s="27">
        <f t="shared" si="326"/>
        <v>42</v>
      </c>
      <c r="E2109" s="27">
        <f t="shared" si="327"/>
        <v>4</v>
      </c>
      <c r="F2109" s="27">
        <f t="shared" si="321"/>
        <v>0.40391252198119521</v>
      </c>
      <c r="G2109" s="27">
        <f t="shared" si="322"/>
        <v>2.2831418884265578E-4</v>
      </c>
      <c r="H2109" s="27">
        <f t="shared" si="328"/>
        <v>0.74</v>
      </c>
      <c r="I2109" s="27">
        <f t="shared" si="329"/>
        <v>140</v>
      </c>
      <c r="J2109" s="27">
        <f t="shared" si="323"/>
        <v>122414.1829943187</v>
      </c>
      <c r="K2109" s="27">
        <f t="shared" si="324"/>
        <v>1.886887873459439E-4</v>
      </c>
    </row>
    <row r="2110" spans="1:11">
      <c r="A2110" s="27">
        <v>2109</v>
      </c>
      <c r="B2110" s="27">
        <f t="shared" si="320"/>
        <v>1.10371</v>
      </c>
      <c r="C2110" s="27">
        <f t="shared" si="325"/>
        <v>110</v>
      </c>
      <c r="D2110" s="27">
        <f t="shared" si="326"/>
        <v>42</v>
      </c>
      <c r="E2110" s="27">
        <f t="shared" si="327"/>
        <v>4</v>
      </c>
      <c r="F2110" s="27">
        <f t="shared" si="321"/>
        <v>0.40407762534752867</v>
      </c>
      <c r="G2110" s="27">
        <f t="shared" si="322"/>
        <v>2.2840751459788299E-4</v>
      </c>
      <c r="H2110" s="27">
        <f t="shared" si="328"/>
        <v>0.74</v>
      </c>
      <c r="I2110" s="27">
        <f t="shared" si="329"/>
        <v>140</v>
      </c>
      <c r="J2110" s="27">
        <f t="shared" si="323"/>
        <v>122462.27588104983</v>
      </c>
      <c r="K2110" s="27">
        <f t="shared" si="324"/>
        <v>1.8881577393523022E-4</v>
      </c>
    </row>
    <row r="2111" spans="1:11">
      <c r="A2111" s="27">
        <v>2110</v>
      </c>
      <c r="B2111" s="27">
        <f t="shared" si="320"/>
        <v>1.1042333333333334</v>
      </c>
      <c r="C2111" s="27">
        <f t="shared" si="325"/>
        <v>110</v>
      </c>
      <c r="D2111" s="27">
        <f t="shared" si="326"/>
        <v>42</v>
      </c>
      <c r="E2111" s="27">
        <f t="shared" si="327"/>
        <v>4</v>
      </c>
      <c r="F2111" s="27">
        <f t="shared" si="321"/>
        <v>0.40424257433154004</v>
      </c>
      <c r="G2111" s="27">
        <f t="shared" si="322"/>
        <v>2.2850075308749514E-4</v>
      </c>
      <c r="H2111" s="27">
        <f t="shared" si="328"/>
        <v>0.74</v>
      </c>
      <c r="I2111" s="27">
        <f t="shared" si="329"/>
        <v>140</v>
      </c>
      <c r="J2111" s="27">
        <f t="shared" si="323"/>
        <v>122510.32293522956</v>
      </c>
      <c r="K2111" s="27">
        <f t="shared" si="324"/>
        <v>1.889426773761396E-4</v>
      </c>
    </row>
    <row r="2112" spans="1:11">
      <c r="A2112" s="27">
        <v>2111</v>
      </c>
      <c r="B2112" s="27">
        <f t="shared" si="320"/>
        <v>1.1047566666666666</v>
      </c>
      <c r="C2112" s="27">
        <f t="shared" si="325"/>
        <v>110</v>
      </c>
      <c r="D2112" s="27">
        <f t="shared" si="326"/>
        <v>42</v>
      </c>
      <c r="E2112" s="27">
        <f t="shared" si="327"/>
        <v>4</v>
      </c>
      <c r="F2112" s="27">
        <f t="shared" si="321"/>
        <v>0.40440736882952844</v>
      </c>
      <c r="G2112" s="27">
        <f t="shared" si="322"/>
        <v>2.2859390425287478E-4</v>
      </c>
      <c r="H2112" s="27">
        <f t="shared" si="328"/>
        <v>0.74</v>
      </c>
      <c r="I2112" s="27">
        <f t="shared" si="329"/>
        <v>140</v>
      </c>
      <c r="J2112" s="27">
        <f t="shared" si="323"/>
        <v>122558.324129453</v>
      </c>
      <c r="K2112" s="27">
        <f t="shared" si="324"/>
        <v>1.8906949748612149E-4</v>
      </c>
    </row>
    <row r="2113" spans="1:11">
      <c r="A2113" s="27">
        <v>2112</v>
      </c>
      <c r="B2113" s="27">
        <f t="shared" si="320"/>
        <v>1.10528</v>
      </c>
      <c r="C2113" s="27">
        <f t="shared" si="325"/>
        <v>110</v>
      </c>
      <c r="D2113" s="27">
        <f t="shared" si="326"/>
        <v>42</v>
      </c>
      <c r="E2113" s="27">
        <f t="shared" si="327"/>
        <v>4</v>
      </c>
      <c r="F2113" s="27">
        <f t="shared" si="321"/>
        <v>0.40457200873791677</v>
      </c>
      <c r="G2113" s="27">
        <f t="shared" si="322"/>
        <v>2.2868696803547413E-4</v>
      </c>
      <c r="H2113" s="27">
        <f t="shared" si="328"/>
        <v>0.74</v>
      </c>
      <c r="I2113" s="27">
        <f t="shared" si="329"/>
        <v>140</v>
      </c>
      <c r="J2113" s="27">
        <f t="shared" si="323"/>
        <v>122606.27943634866</v>
      </c>
      <c r="K2113" s="27">
        <f t="shared" si="324"/>
        <v>1.8919623408274267E-4</v>
      </c>
    </row>
    <row r="2114" spans="1:11">
      <c r="A2114" s="27">
        <v>2113</v>
      </c>
      <c r="B2114" s="27">
        <f t="shared" ref="B2114:B2177" si="330">3.14/6000*A2114</f>
        <v>1.1058033333333332</v>
      </c>
      <c r="C2114" s="27">
        <f t="shared" si="325"/>
        <v>110</v>
      </c>
      <c r="D2114" s="27">
        <f t="shared" si="326"/>
        <v>42</v>
      </c>
      <c r="E2114" s="27">
        <f t="shared" si="327"/>
        <v>4</v>
      </c>
      <c r="F2114" s="27">
        <f t="shared" ref="F2114:F2177" si="331">1.414*C2114*SIN(B2114)*SIN(B2114)/(1.414*C2114*SIN(B2114)+E2114*D2114)</f>
        <v>0.40473649395325112</v>
      </c>
      <c r="G2114" s="27">
        <f t="shared" ref="G2114:G2177" si="332">SIN(B2114)*SIN(B2114)*D2114*E2114/(1.414*C2114*SIN(B2114)+D2114*E2114)*3.14/6000</f>
        <v>2.2877994437681519E-4</v>
      </c>
      <c r="H2114" s="27">
        <f t="shared" si="328"/>
        <v>0.74</v>
      </c>
      <c r="I2114" s="27">
        <f t="shared" si="329"/>
        <v>140</v>
      </c>
      <c r="J2114" s="27">
        <f t="shared" ref="J2114:J2177" si="333">1.414*I2114*SIN(B2114)*1.414*I2114*SIN(B2114)/(1.414*I2114*SIN(B2114)+E2114*D2114)/(H2114/1000)</f>
        <v>122654.18882857844</v>
      </c>
      <c r="K2114" s="27">
        <f t="shared" ref="K2114:K2177" si="334">SIN(B2114)*SIN(B2114)*1.414*C2114*SIN(B2114)/(1.414*C2114*SIN(B2114)+E2114*D2114)*3.14/6000</f>
        <v>1.8932288698368739E-4</v>
      </c>
    </row>
    <row r="2115" spans="1:11">
      <c r="A2115" s="27">
        <v>2114</v>
      </c>
      <c r="B2115" s="27">
        <f t="shared" si="330"/>
        <v>1.1063266666666667</v>
      </c>
      <c r="C2115" s="27">
        <f t="shared" ref="C2115:C2178" si="335">C2114</f>
        <v>110</v>
      </c>
      <c r="D2115" s="27">
        <f t="shared" ref="D2115:D2178" si="336">D2114</f>
        <v>42</v>
      </c>
      <c r="E2115" s="27">
        <f t="shared" ref="E2115:E2178" si="337">E2114</f>
        <v>4</v>
      </c>
      <c r="F2115" s="27">
        <f t="shared" si="331"/>
        <v>0.40490082437220093</v>
      </c>
      <c r="G2115" s="27">
        <f t="shared" si="332"/>
        <v>2.2887283321848986E-4</v>
      </c>
      <c r="H2115" s="27">
        <f t="shared" ref="H2115:H2178" si="338">H2114</f>
        <v>0.74</v>
      </c>
      <c r="I2115" s="27">
        <f t="shared" ref="I2115:I2178" si="339">I2114</f>
        <v>140</v>
      </c>
      <c r="J2115" s="27">
        <f t="shared" si="333"/>
        <v>122702.05227883768</v>
      </c>
      <c r="K2115" s="27">
        <f t="shared" si="334"/>
        <v>1.8944945600675759E-4</v>
      </c>
    </row>
    <row r="2116" spans="1:11">
      <c r="A2116" s="27">
        <v>2115</v>
      </c>
      <c r="B2116" s="27">
        <f t="shared" si="330"/>
        <v>1.1068499999999999</v>
      </c>
      <c r="C2116" s="27">
        <f t="shared" si="335"/>
        <v>110</v>
      </c>
      <c r="D2116" s="27">
        <f t="shared" si="336"/>
        <v>42</v>
      </c>
      <c r="E2116" s="27">
        <f t="shared" si="337"/>
        <v>4</v>
      </c>
      <c r="F2116" s="27">
        <f t="shared" si="331"/>
        <v>0.40506499989155914</v>
      </c>
      <c r="G2116" s="27">
        <f t="shared" si="332"/>
        <v>2.2896563450215953E-4</v>
      </c>
      <c r="H2116" s="27">
        <f t="shared" si="338"/>
        <v>0.74</v>
      </c>
      <c r="I2116" s="27">
        <f t="shared" si="339"/>
        <v>140</v>
      </c>
      <c r="J2116" s="27">
        <f t="shared" si="333"/>
        <v>122749.86975985509</v>
      </c>
      <c r="K2116" s="27">
        <f t="shared" si="334"/>
        <v>1.8957594096987321E-4</v>
      </c>
    </row>
    <row r="2117" spans="1:11">
      <c r="A2117" s="27">
        <v>2116</v>
      </c>
      <c r="B2117" s="27">
        <f t="shared" si="330"/>
        <v>1.1073733333333333</v>
      </c>
      <c r="C2117" s="27">
        <f t="shared" si="335"/>
        <v>110</v>
      </c>
      <c r="D2117" s="27">
        <f t="shared" si="336"/>
        <v>42</v>
      </c>
      <c r="E2117" s="27">
        <f t="shared" si="337"/>
        <v>4</v>
      </c>
      <c r="F2117" s="27">
        <f t="shared" si="331"/>
        <v>0.40522902040824205</v>
      </c>
      <c r="G2117" s="27">
        <f t="shared" si="332"/>
        <v>2.2905834816955539E-4</v>
      </c>
      <c r="H2117" s="27">
        <f t="shared" si="338"/>
        <v>0.74</v>
      </c>
      <c r="I2117" s="27">
        <f t="shared" si="339"/>
        <v>140</v>
      </c>
      <c r="J2117" s="27">
        <f t="shared" si="333"/>
        <v>122797.64124439283</v>
      </c>
      <c r="K2117" s="27">
        <f t="shared" si="334"/>
        <v>1.897023416910728E-4</v>
      </c>
    </row>
    <row r="2118" spans="1:11">
      <c r="A2118" s="27">
        <v>2117</v>
      </c>
      <c r="B2118" s="27">
        <f t="shared" si="330"/>
        <v>1.1078966666666668</v>
      </c>
      <c r="C2118" s="27">
        <f t="shared" si="335"/>
        <v>110</v>
      </c>
      <c r="D2118" s="27">
        <f t="shared" si="336"/>
        <v>42</v>
      </c>
      <c r="E2118" s="27">
        <f t="shared" si="337"/>
        <v>4</v>
      </c>
      <c r="F2118" s="27">
        <f t="shared" si="331"/>
        <v>0.4053928858192889</v>
      </c>
      <c r="G2118" s="27">
        <f t="shared" si="332"/>
        <v>2.2915097416247835E-4</v>
      </c>
      <c r="H2118" s="27">
        <f t="shared" si="338"/>
        <v>0.74</v>
      </c>
      <c r="I2118" s="27">
        <f t="shared" si="339"/>
        <v>140</v>
      </c>
      <c r="J2118" s="27">
        <f t="shared" si="333"/>
        <v>122845.36670524634</v>
      </c>
      <c r="K2118" s="27">
        <f t="shared" si="334"/>
        <v>1.8982865798851316E-4</v>
      </c>
    </row>
    <row r="2119" spans="1:11">
      <c r="A2119" s="27">
        <v>2118</v>
      </c>
      <c r="B2119" s="27">
        <f t="shared" si="330"/>
        <v>1.10842</v>
      </c>
      <c r="C2119" s="27">
        <f t="shared" si="335"/>
        <v>110</v>
      </c>
      <c r="D2119" s="27">
        <f t="shared" si="336"/>
        <v>42</v>
      </c>
      <c r="E2119" s="27">
        <f t="shared" si="337"/>
        <v>4</v>
      </c>
      <c r="F2119" s="27">
        <f t="shared" si="331"/>
        <v>0.40555659602186228</v>
      </c>
      <c r="G2119" s="27">
        <f t="shared" si="332"/>
        <v>2.2924351242279887E-4</v>
      </c>
      <c r="H2119" s="27">
        <f t="shared" si="338"/>
        <v>0.74</v>
      </c>
      <c r="I2119" s="27">
        <f t="shared" si="339"/>
        <v>140</v>
      </c>
      <c r="J2119" s="27">
        <f t="shared" si="333"/>
        <v>122893.04611524445</v>
      </c>
      <c r="K2119" s="27">
        <f t="shared" si="334"/>
        <v>1.8995488968046988E-4</v>
      </c>
    </row>
    <row r="2120" spans="1:11">
      <c r="A2120" s="27">
        <v>2119</v>
      </c>
      <c r="B2120" s="27">
        <f t="shared" si="330"/>
        <v>1.1089433333333334</v>
      </c>
      <c r="C2120" s="27">
        <f t="shared" si="335"/>
        <v>110</v>
      </c>
      <c r="D2120" s="27">
        <f t="shared" si="336"/>
        <v>42</v>
      </c>
      <c r="E2120" s="27">
        <f t="shared" si="337"/>
        <v>4</v>
      </c>
      <c r="F2120" s="27">
        <f t="shared" si="331"/>
        <v>0.40572015091324837</v>
      </c>
      <c r="G2120" s="27">
        <f t="shared" si="332"/>
        <v>2.293359628924572E-4</v>
      </c>
      <c r="H2120" s="27">
        <f t="shared" si="338"/>
        <v>0.74</v>
      </c>
      <c r="I2120" s="27">
        <f t="shared" si="339"/>
        <v>140</v>
      </c>
      <c r="J2120" s="27">
        <f t="shared" si="333"/>
        <v>122940.67944724947</v>
      </c>
      <c r="K2120" s="27">
        <f t="shared" si="334"/>
        <v>1.9008103658533818E-4</v>
      </c>
    </row>
    <row r="2121" spans="1:11">
      <c r="A2121" s="27">
        <v>2120</v>
      </c>
      <c r="B2121" s="27">
        <f t="shared" si="330"/>
        <v>1.1094666666666666</v>
      </c>
      <c r="C2121" s="27">
        <f t="shared" si="335"/>
        <v>110</v>
      </c>
      <c r="D2121" s="27">
        <f t="shared" si="336"/>
        <v>42</v>
      </c>
      <c r="E2121" s="27">
        <f t="shared" si="337"/>
        <v>4</v>
      </c>
      <c r="F2121" s="27">
        <f t="shared" si="331"/>
        <v>0.40588355039085605</v>
      </c>
      <c r="G2121" s="27">
        <f t="shared" si="332"/>
        <v>2.2942832551346316E-4</v>
      </c>
      <c r="H2121" s="27">
        <f t="shared" si="338"/>
        <v>0.74</v>
      </c>
      <c r="I2121" s="27">
        <f t="shared" si="339"/>
        <v>140</v>
      </c>
      <c r="J2121" s="27">
        <f t="shared" si="333"/>
        <v>122988.26667415685</v>
      </c>
      <c r="K2121" s="27">
        <f t="shared" si="334"/>
        <v>1.9020709852163219E-4</v>
      </c>
    </row>
    <row r="2122" spans="1:11">
      <c r="A2122" s="27">
        <v>2121</v>
      </c>
      <c r="B2122" s="27">
        <f t="shared" si="330"/>
        <v>1.10999</v>
      </c>
      <c r="C2122" s="27">
        <f t="shared" si="335"/>
        <v>110</v>
      </c>
      <c r="D2122" s="27">
        <f t="shared" si="336"/>
        <v>42</v>
      </c>
      <c r="E2122" s="27">
        <f t="shared" si="337"/>
        <v>4</v>
      </c>
      <c r="F2122" s="27">
        <f t="shared" si="331"/>
        <v>0.40604679435221763</v>
      </c>
      <c r="G2122" s="27">
        <f t="shared" si="332"/>
        <v>2.2952060022789623E-4</v>
      </c>
      <c r="H2122" s="27">
        <f t="shared" si="338"/>
        <v>0.74</v>
      </c>
      <c r="I2122" s="27">
        <f t="shared" si="339"/>
        <v>140</v>
      </c>
      <c r="J2122" s="27">
        <f t="shared" si="333"/>
        <v>123035.80776889551</v>
      </c>
      <c r="K2122" s="27">
        <f t="shared" si="334"/>
        <v>1.9033307530798605E-4</v>
      </c>
    </row>
    <row r="2123" spans="1:11">
      <c r="A2123" s="27">
        <v>2122</v>
      </c>
      <c r="B2123" s="27">
        <f t="shared" si="330"/>
        <v>1.1105133333333332</v>
      </c>
      <c r="C2123" s="27">
        <f t="shared" si="335"/>
        <v>110</v>
      </c>
      <c r="D2123" s="27">
        <f t="shared" si="336"/>
        <v>42</v>
      </c>
      <c r="E2123" s="27">
        <f t="shared" si="337"/>
        <v>4</v>
      </c>
      <c r="F2123" s="27">
        <f t="shared" si="331"/>
        <v>0.40620988269498848</v>
      </c>
      <c r="G2123" s="27">
        <f t="shared" si="332"/>
        <v>2.2961278697790528E-4</v>
      </c>
      <c r="H2123" s="27">
        <f t="shared" si="338"/>
        <v>0.74</v>
      </c>
      <c r="I2123" s="27">
        <f t="shared" si="339"/>
        <v>140</v>
      </c>
      <c r="J2123" s="27">
        <f t="shared" si="333"/>
        <v>123083.30270442761</v>
      </c>
      <c r="K2123" s="27">
        <f t="shared" si="334"/>
        <v>1.9045896676315378E-4</v>
      </c>
    </row>
    <row r="2124" spans="1:11">
      <c r="A2124" s="27">
        <v>2123</v>
      </c>
      <c r="B2124" s="27">
        <f t="shared" si="330"/>
        <v>1.1110366666666667</v>
      </c>
      <c r="C2124" s="27">
        <f t="shared" si="335"/>
        <v>110</v>
      </c>
      <c r="D2124" s="27">
        <f t="shared" si="336"/>
        <v>42</v>
      </c>
      <c r="E2124" s="27">
        <f t="shared" si="337"/>
        <v>4</v>
      </c>
      <c r="F2124" s="27">
        <f t="shared" si="331"/>
        <v>0.40637281531694736</v>
      </c>
      <c r="G2124" s="27">
        <f t="shared" si="332"/>
        <v>2.2970488570570925E-4</v>
      </c>
      <c r="H2124" s="27">
        <f t="shared" si="338"/>
        <v>0.74</v>
      </c>
      <c r="I2124" s="27">
        <f t="shared" si="339"/>
        <v>140</v>
      </c>
      <c r="J2124" s="27">
        <f t="shared" si="333"/>
        <v>123130.75145374879</v>
      </c>
      <c r="K2124" s="27">
        <f t="shared" si="334"/>
        <v>1.9058477270600968E-4</v>
      </c>
    </row>
    <row r="2125" spans="1:11">
      <c r="A2125" s="27">
        <v>2124</v>
      </c>
      <c r="B2125" s="27">
        <f t="shared" si="330"/>
        <v>1.1115600000000001</v>
      </c>
      <c r="C2125" s="27">
        <f t="shared" si="335"/>
        <v>110</v>
      </c>
      <c r="D2125" s="27">
        <f t="shared" si="336"/>
        <v>42</v>
      </c>
      <c r="E2125" s="27">
        <f t="shared" si="337"/>
        <v>4</v>
      </c>
      <c r="F2125" s="27">
        <f t="shared" si="331"/>
        <v>0.40653559211599555</v>
      </c>
      <c r="G2125" s="27">
        <f t="shared" si="332"/>
        <v>2.2979689635359608E-4</v>
      </c>
      <c r="H2125" s="27">
        <f t="shared" si="338"/>
        <v>0.74</v>
      </c>
      <c r="I2125" s="27">
        <f t="shared" si="339"/>
        <v>140</v>
      </c>
      <c r="J2125" s="27">
        <f t="shared" si="333"/>
        <v>123178.15398988769</v>
      </c>
      <c r="K2125" s="27">
        <f t="shared" si="334"/>
        <v>1.907104929555485E-4</v>
      </c>
    </row>
    <row r="2126" spans="1:11">
      <c r="A2126" s="27">
        <v>2125</v>
      </c>
      <c r="B2126" s="27">
        <f t="shared" si="330"/>
        <v>1.1120833333333333</v>
      </c>
      <c r="C2126" s="27">
        <f t="shared" si="335"/>
        <v>110</v>
      </c>
      <c r="D2126" s="27">
        <f t="shared" si="336"/>
        <v>42</v>
      </c>
      <c r="E2126" s="27">
        <f t="shared" si="337"/>
        <v>4</v>
      </c>
      <c r="F2126" s="27">
        <f t="shared" si="331"/>
        <v>0.4066982129901579</v>
      </c>
      <c r="G2126" s="27">
        <f t="shared" si="332"/>
        <v>2.2988881886392364E-4</v>
      </c>
      <c r="H2126" s="27">
        <f t="shared" si="338"/>
        <v>0.74</v>
      </c>
      <c r="I2126" s="27">
        <f t="shared" si="339"/>
        <v>140</v>
      </c>
      <c r="J2126" s="27">
        <f t="shared" si="333"/>
        <v>123225.51028590652</v>
      </c>
      <c r="K2126" s="27">
        <f t="shared" si="334"/>
        <v>1.9083612733088596E-4</v>
      </c>
    </row>
    <row r="2127" spans="1:11">
      <c r="A2127" s="27">
        <v>2126</v>
      </c>
      <c r="B2127" s="27">
        <f t="shared" si="330"/>
        <v>1.1126066666666667</v>
      </c>
      <c r="C2127" s="27">
        <f t="shared" si="335"/>
        <v>110</v>
      </c>
      <c r="D2127" s="27">
        <f t="shared" si="336"/>
        <v>42</v>
      </c>
      <c r="E2127" s="27">
        <f t="shared" si="337"/>
        <v>4</v>
      </c>
      <c r="F2127" s="27">
        <f t="shared" si="331"/>
        <v>0.40686067783758201</v>
      </c>
      <c r="G2127" s="27">
        <f t="shared" si="332"/>
        <v>2.2998065317911924E-4</v>
      </c>
      <c r="H2127" s="27">
        <f t="shared" si="338"/>
        <v>0.74</v>
      </c>
      <c r="I2127" s="27">
        <f t="shared" si="339"/>
        <v>140</v>
      </c>
      <c r="J2127" s="27">
        <f t="shared" si="333"/>
        <v>123272.82031490064</v>
      </c>
      <c r="K2127" s="27">
        <f t="shared" si="334"/>
        <v>1.9096167565125865E-4</v>
      </c>
    </row>
    <row r="2128" spans="1:11">
      <c r="A2128" s="27">
        <v>2127</v>
      </c>
      <c r="B2128" s="27">
        <f t="shared" si="330"/>
        <v>1.11313</v>
      </c>
      <c r="C2128" s="27">
        <f t="shared" si="335"/>
        <v>110</v>
      </c>
      <c r="D2128" s="27">
        <f t="shared" si="336"/>
        <v>42</v>
      </c>
      <c r="E2128" s="27">
        <f t="shared" si="337"/>
        <v>4</v>
      </c>
      <c r="F2128" s="27">
        <f t="shared" si="331"/>
        <v>0.40702298655653846</v>
      </c>
      <c r="G2128" s="27">
        <f t="shared" si="332"/>
        <v>2.300723992416797E-4</v>
      </c>
      <c r="H2128" s="27">
        <f t="shared" si="338"/>
        <v>0.74</v>
      </c>
      <c r="I2128" s="27">
        <f t="shared" si="339"/>
        <v>140</v>
      </c>
      <c r="J2128" s="27">
        <f t="shared" si="333"/>
        <v>123320.08404999867</v>
      </c>
      <c r="K2128" s="27">
        <f t="shared" si="334"/>
        <v>1.9108713773602481E-4</v>
      </c>
    </row>
    <row r="2129" spans="1:11">
      <c r="A2129" s="27">
        <v>2128</v>
      </c>
      <c r="B2129" s="27">
        <f t="shared" si="330"/>
        <v>1.1136533333333334</v>
      </c>
      <c r="C2129" s="27">
        <f t="shared" si="335"/>
        <v>110</v>
      </c>
      <c r="D2129" s="27">
        <f t="shared" si="336"/>
        <v>42</v>
      </c>
      <c r="E2129" s="27">
        <f t="shared" si="337"/>
        <v>4</v>
      </c>
      <c r="F2129" s="27">
        <f t="shared" si="331"/>
        <v>0.40718513904542125</v>
      </c>
      <c r="G2129" s="27">
        <f t="shared" si="332"/>
        <v>2.3016405699417152E-4</v>
      </c>
      <c r="H2129" s="27">
        <f t="shared" si="338"/>
        <v>0.74</v>
      </c>
      <c r="I2129" s="27">
        <f t="shared" si="339"/>
        <v>140</v>
      </c>
      <c r="J2129" s="27">
        <f t="shared" si="333"/>
        <v>123367.30146436256</v>
      </c>
      <c r="K2129" s="27">
        <f t="shared" si="334"/>
        <v>1.9121251340466423E-4</v>
      </c>
    </row>
    <row r="2130" spans="1:11">
      <c r="A2130" s="27">
        <v>2129</v>
      </c>
      <c r="B2130" s="27">
        <f t="shared" si="330"/>
        <v>1.1141766666666666</v>
      </c>
      <c r="C2130" s="27">
        <f t="shared" si="335"/>
        <v>110</v>
      </c>
      <c r="D2130" s="27">
        <f t="shared" si="336"/>
        <v>42</v>
      </c>
      <c r="E2130" s="27">
        <f t="shared" si="337"/>
        <v>4</v>
      </c>
      <c r="F2130" s="27">
        <f t="shared" si="331"/>
        <v>0.40734713520274657</v>
      </c>
      <c r="G2130" s="27">
        <f t="shared" si="332"/>
        <v>2.3025562637923029E-4</v>
      </c>
      <c r="H2130" s="27">
        <f t="shared" si="338"/>
        <v>0.74</v>
      </c>
      <c r="I2130" s="27">
        <f t="shared" si="339"/>
        <v>140</v>
      </c>
      <c r="J2130" s="27">
        <f t="shared" si="333"/>
        <v>123414.47253118741</v>
      </c>
      <c r="K2130" s="27">
        <f t="shared" si="334"/>
        <v>1.9133780247677831E-4</v>
      </c>
    </row>
    <row r="2131" spans="1:11">
      <c r="A2131" s="27">
        <v>2130</v>
      </c>
      <c r="B2131" s="27">
        <f t="shared" si="330"/>
        <v>1.1147</v>
      </c>
      <c r="C2131" s="27">
        <f t="shared" si="335"/>
        <v>110</v>
      </c>
      <c r="D2131" s="27">
        <f t="shared" si="336"/>
        <v>42</v>
      </c>
      <c r="E2131" s="27">
        <f t="shared" si="337"/>
        <v>4</v>
      </c>
      <c r="F2131" s="27">
        <f t="shared" si="331"/>
        <v>0.40750897492715416</v>
      </c>
      <c r="G2131" s="27">
        <f t="shared" si="332"/>
        <v>2.303471073395615E-4</v>
      </c>
      <c r="H2131" s="27">
        <f t="shared" si="338"/>
        <v>0.74</v>
      </c>
      <c r="I2131" s="27">
        <f t="shared" si="339"/>
        <v>140</v>
      </c>
      <c r="J2131" s="27">
        <f t="shared" si="333"/>
        <v>123461.59722370168</v>
      </c>
      <c r="K2131" s="27">
        <f t="shared" si="334"/>
        <v>1.9146300477209115E-4</v>
      </c>
    </row>
    <row r="2132" spans="1:11">
      <c r="A2132" s="27">
        <v>2131</v>
      </c>
      <c r="B2132" s="27">
        <f t="shared" si="330"/>
        <v>1.1152233333333332</v>
      </c>
      <c r="C2132" s="27">
        <f t="shared" si="335"/>
        <v>110</v>
      </c>
      <c r="D2132" s="27">
        <f t="shared" si="336"/>
        <v>42</v>
      </c>
      <c r="E2132" s="27">
        <f t="shared" si="337"/>
        <v>4</v>
      </c>
      <c r="F2132" s="27">
        <f t="shared" si="331"/>
        <v>0.40767065811740638</v>
      </c>
      <c r="G2132" s="27">
        <f t="shared" si="332"/>
        <v>2.3043849981793988E-4</v>
      </c>
      <c r="H2132" s="27">
        <f t="shared" si="338"/>
        <v>0.74</v>
      </c>
      <c r="I2132" s="27">
        <f t="shared" si="339"/>
        <v>140</v>
      </c>
      <c r="J2132" s="27">
        <f t="shared" si="333"/>
        <v>123508.67551516686</v>
      </c>
      <c r="K2132" s="27">
        <f t="shared" si="334"/>
        <v>1.9158812011044887E-4</v>
      </c>
    </row>
    <row r="2133" spans="1:11">
      <c r="A2133" s="27">
        <v>2132</v>
      </c>
      <c r="B2133" s="27">
        <f t="shared" si="330"/>
        <v>1.1157466666666667</v>
      </c>
      <c r="C2133" s="27">
        <f t="shared" si="335"/>
        <v>110</v>
      </c>
      <c r="D2133" s="27">
        <f t="shared" si="336"/>
        <v>42</v>
      </c>
      <c r="E2133" s="27">
        <f t="shared" si="337"/>
        <v>4</v>
      </c>
      <c r="F2133" s="27">
        <f t="shared" si="331"/>
        <v>0.40783218467238841</v>
      </c>
      <c r="G2133" s="27">
        <f t="shared" si="332"/>
        <v>2.305298037572097E-4</v>
      </c>
      <c r="H2133" s="27">
        <f t="shared" si="338"/>
        <v>0.74</v>
      </c>
      <c r="I2133" s="27">
        <f t="shared" si="339"/>
        <v>140</v>
      </c>
      <c r="J2133" s="27">
        <f t="shared" si="333"/>
        <v>123555.70737887789</v>
      </c>
      <c r="K2133" s="27">
        <f t="shared" si="334"/>
        <v>1.9171314831182063E-4</v>
      </c>
    </row>
    <row r="2134" spans="1:11">
      <c r="A2134" s="27">
        <v>2133</v>
      </c>
      <c r="B2134" s="27">
        <f t="shared" si="330"/>
        <v>1.1162700000000001</v>
      </c>
      <c r="C2134" s="27">
        <f t="shared" si="335"/>
        <v>110</v>
      </c>
      <c r="D2134" s="27">
        <f t="shared" si="336"/>
        <v>42</v>
      </c>
      <c r="E2134" s="27">
        <f t="shared" si="337"/>
        <v>4</v>
      </c>
      <c r="F2134" s="27">
        <f t="shared" si="331"/>
        <v>0.40799355449110863</v>
      </c>
      <c r="G2134" s="27">
        <f t="shared" si="332"/>
        <v>2.3062101910028464E-4</v>
      </c>
      <c r="H2134" s="27">
        <f t="shared" si="338"/>
        <v>0.74</v>
      </c>
      <c r="I2134" s="27">
        <f t="shared" si="339"/>
        <v>140</v>
      </c>
      <c r="J2134" s="27">
        <f t="shared" si="333"/>
        <v>123602.69278816278</v>
      </c>
      <c r="K2134" s="27">
        <f t="shared" si="334"/>
        <v>1.9183808919629862E-4</v>
      </c>
    </row>
    <row r="2135" spans="1:11">
      <c r="A2135" s="27">
        <v>2134</v>
      </c>
      <c r="B2135" s="27">
        <f t="shared" si="330"/>
        <v>1.1167933333333333</v>
      </c>
      <c r="C2135" s="27">
        <f t="shared" si="335"/>
        <v>110</v>
      </c>
      <c r="D2135" s="27">
        <f t="shared" si="336"/>
        <v>42</v>
      </c>
      <c r="E2135" s="27">
        <f t="shared" si="337"/>
        <v>4</v>
      </c>
      <c r="F2135" s="27">
        <f t="shared" si="331"/>
        <v>0.40815476747269763</v>
      </c>
      <c r="G2135" s="27">
        <f t="shared" si="332"/>
        <v>2.3071214579014777E-4</v>
      </c>
      <c r="H2135" s="27">
        <f t="shared" si="338"/>
        <v>0.74</v>
      </c>
      <c r="I2135" s="27">
        <f t="shared" si="339"/>
        <v>140</v>
      </c>
      <c r="J2135" s="27">
        <f t="shared" si="333"/>
        <v>123649.6317163827</v>
      </c>
      <c r="K2135" s="27">
        <f t="shared" si="334"/>
        <v>1.9196294258409807E-4</v>
      </c>
    </row>
    <row r="2136" spans="1:11">
      <c r="A2136" s="27">
        <v>2135</v>
      </c>
      <c r="B2136" s="27">
        <f t="shared" si="330"/>
        <v>1.1173166666666667</v>
      </c>
      <c r="C2136" s="27">
        <f t="shared" si="335"/>
        <v>110</v>
      </c>
      <c r="D2136" s="27">
        <f t="shared" si="336"/>
        <v>42</v>
      </c>
      <c r="E2136" s="27">
        <f t="shared" si="337"/>
        <v>4</v>
      </c>
      <c r="F2136" s="27">
        <f t="shared" si="331"/>
        <v>0.40831582351640927</v>
      </c>
      <c r="G2136" s="27">
        <f t="shared" si="332"/>
        <v>2.3080318376985151E-4</v>
      </c>
      <c r="H2136" s="27">
        <f t="shared" si="338"/>
        <v>0.74</v>
      </c>
      <c r="I2136" s="27">
        <f t="shared" si="339"/>
        <v>140</v>
      </c>
      <c r="J2136" s="27">
        <f t="shared" si="333"/>
        <v>123696.5241369321</v>
      </c>
      <c r="K2136" s="27">
        <f t="shared" si="334"/>
        <v>1.9208770829555799E-4</v>
      </c>
    </row>
    <row r="2137" spans="1:11">
      <c r="A2137" s="27">
        <v>2136</v>
      </c>
      <c r="B2137" s="27">
        <f t="shared" si="330"/>
        <v>1.1178399999999999</v>
      </c>
      <c r="C2137" s="27">
        <f t="shared" si="335"/>
        <v>110</v>
      </c>
      <c r="D2137" s="27">
        <f t="shared" si="336"/>
        <v>42</v>
      </c>
      <c r="E2137" s="27">
        <f t="shared" si="337"/>
        <v>4</v>
      </c>
      <c r="F2137" s="27">
        <f t="shared" si="331"/>
        <v>0.40847672252161993</v>
      </c>
      <c r="G2137" s="27">
        <f t="shared" si="332"/>
        <v>2.3089413298251786E-4</v>
      </c>
      <c r="H2137" s="27">
        <f t="shared" si="338"/>
        <v>0.74</v>
      </c>
      <c r="I2137" s="27">
        <f t="shared" si="339"/>
        <v>140</v>
      </c>
      <c r="J2137" s="27">
        <f t="shared" si="333"/>
        <v>123743.37002323853</v>
      </c>
      <c r="K2137" s="27">
        <f t="shared" si="334"/>
        <v>1.9221238615114107E-4</v>
      </c>
    </row>
    <row r="2138" spans="1:11">
      <c r="A2138" s="27">
        <v>2137</v>
      </c>
      <c r="B2138" s="27">
        <f t="shared" si="330"/>
        <v>1.1183633333333334</v>
      </c>
      <c r="C2138" s="27">
        <f t="shared" si="335"/>
        <v>110</v>
      </c>
      <c r="D2138" s="27">
        <f t="shared" si="336"/>
        <v>42</v>
      </c>
      <c r="E2138" s="27">
        <f t="shared" si="337"/>
        <v>4</v>
      </c>
      <c r="F2138" s="27">
        <f t="shared" si="331"/>
        <v>0.40863746438782889</v>
      </c>
      <c r="G2138" s="27">
        <f t="shared" si="332"/>
        <v>2.3098499337133804E-4</v>
      </c>
      <c r="H2138" s="27">
        <f t="shared" si="338"/>
        <v>0.74</v>
      </c>
      <c r="I2138" s="27">
        <f t="shared" si="339"/>
        <v>140</v>
      </c>
      <c r="J2138" s="27">
        <f t="shared" si="333"/>
        <v>123790.16934876276</v>
      </c>
      <c r="K2138" s="27">
        <f t="shared" si="334"/>
        <v>1.9233697597143448E-4</v>
      </c>
    </row>
    <row r="2139" spans="1:11">
      <c r="A2139" s="27">
        <v>2138</v>
      </c>
      <c r="B2139" s="27">
        <f t="shared" si="330"/>
        <v>1.1188866666666666</v>
      </c>
      <c r="C2139" s="27">
        <f t="shared" si="335"/>
        <v>110</v>
      </c>
      <c r="D2139" s="27">
        <f t="shared" si="336"/>
        <v>42</v>
      </c>
      <c r="E2139" s="27">
        <f t="shared" si="337"/>
        <v>4</v>
      </c>
      <c r="F2139" s="27">
        <f t="shared" si="331"/>
        <v>0.40879804901465777</v>
      </c>
      <c r="G2139" s="27">
        <f t="shared" si="332"/>
        <v>2.3107576487957257E-4</v>
      </c>
      <c r="H2139" s="27">
        <f t="shared" si="338"/>
        <v>0.74</v>
      </c>
      <c r="I2139" s="27">
        <f t="shared" si="339"/>
        <v>140</v>
      </c>
      <c r="J2139" s="27">
        <f t="shared" si="333"/>
        <v>123836.92208699866</v>
      </c>
      <c r="K2139" s="27">
        <f t="shared" si="334"/>
        <v>1.9246147757714924E-4</v>
      </c>
    </row>
    <row r="2140" spans="1:11">
      <c r="A2140" s="27">
        <v>2139</v>
      </c>
      <c r="B2140" s="27">
        <f t="shared" si="330"/>
        <v>1.11941</v>
      </c>
      <c r="C2140" s="27">
        <f t="shared" si="335"/>
        <v>110</v>
      </c>
      <c r="D2140" s="27">
        <f t="shared" si="336"/>
        <v>42</v>
      </c>
      <c r="E2140" s="27">
        <f t="shared" si="337"/>
        <v>4</v>
      </c>
      <c r="F2140" s="27">
        <f t="shared" si="331"/>
        <v>0.40895847630185139</v>
      </c>
      <c r="G2140" s="27">
        <f t="shared" si="332"/>
        <v>2.3116644745055148E-4</v>
      </c>
      <c r="H2140" s="27">
        <f t="shared" si="338"/>
        <v>0.74</v>
      </c>
      <c r="I2140" s="27">
        <f t="shared" si="339"/>
        <v>140</v>
      </c>
      <c r="J2140" s="27">
        <f t="shared" si="333"/>
        <v>123883.62821147333</v>
      </c>
      <c r="K2140" s="27">
        <f t="shared" si="334"/>
        <v>1.9258589078912156E-4</v>
      </c>
    </row>
    <row r="2141" spans="1:11">
      <c r="A2141" s="27">
        <v>2140</v>
      </c>
      <c r="B2141" s="27">
        <f t="shared" si="330"/>
        <v>1.1199333333333332</v>
      </c>
      <c r="C2141" s="27">
        <f t="shared" si="335"/>
        <v>110</v>
      </c>
      <c r="D2141" s="27">
        <f t="shared" si="336"/>
        <v>42</v>
      </c>
      <c r="E2141" s="27">
        <f t="shared" si="337"/>
        <v>4</v>
      </c>
      <c r="F2141" s="27">
        <f t="shared" si="331"/>
        <v>0.4091187461492769</v>
      </c>
      <c r="G2141" s="27">
        <f t="shared" si="332"/>
        <v>2.3125704102767416E-4</v>
      </c>
      <c r="H2141" s="27">
        <f t="shared" si="338"/>
        <v>0.74</v>
      </c>
      <c r="I2141" s="27">
        <f t="shared" si="339"/>
        <v>140</v>
      </c>
      <c r="J2141" s="27">
        <f t="shared" si="333"/>
        <v>123930.28769574685</v>
      </c>
      <c r="K2141" s="27">
        <f t="shared" si="334"/>
        <v>1.9271021542831228E-4</v>
      </c>
    </row>
    <row r="2142" spans="1:11">
      <c r="A2142" s="27">
        <v>2141</v>
      </c>
      <c r="B2142" s="27">
        <f t="shared" si="330"/>
        <v>1.1204566666666667</v>
      </c>
      <c r="C2142" s="27">
        <f t="shared" si="335"/>
        <v>110</v>
      </c>
      <c r="D2142" s="27">
        <f t="shared" si="336"/>
        <v>42</v>
      </c>
      <c r="E2142" s="27">
        <f t="shared" si="337"/>
        <v>4</v>
      </c>
      <c r="F2142" s="27">
        <f t="shared" si="331"/>
        <v>0.40927885845692408</v>
      </c>
      <c r="G2142" s="27">
        <f t="shared" si="332"/>
        <v>2.3134754555440896E-4</v>
      </c>
      <c r="H2142" s="27">
        <f t="shared" si="338"/>
        <v>0.74</v>
      </c>
      <c r="I2142" s="27">
        <f t="shared" si="339"/>
        <v>140</v>
      </c>
      <c r="J2142" s="27">
        <f t="shared" si="333"/>
        <v>123976.90051341255</v>
      </c>
      <c r="K2142" s="27">
        <f t="shared" si="334"/>
        <v>1.9283445131580755E-4</v>
      </c>
    </row>
    <row r="2143" spans="1:11">
      <c r="A2143" s="27">
        <v>2142</v>
      </c>
      <c r="B2143" s="27">
        <f t="shared" si="330"/>
        <v>1.1209800000000001</v>
      </c>
      <c r="C2143" s="27">
        <f t="shared" si="335"/>
        <v>110</v>
      </c>
      <c r="D2143" s="27">
        <f t="shared" si="336"/>
        <v>42</v>
      </c>
      <c r="E2143" s="27">
        <f t="shared" si="337"/>
        <v>4</v>
      </c>
      <c r="F2143" s="27">
        <f t="shared" si="331"/>
        <v>0.40943881312490532</v>
      </c>
      <c r="G2143" s="27">
        <f t="shared" si="332"/>
        <v>2.3143796097429393E-4</v>
      </c>
      <c r="H2143" s="27">
        <f t="shared" si="338"/>
        <v>0.74</v>
      </c>
      <c r="I2143" s="27">
        <f t="shared" si="339"/>
        <v>140</v>
      </c>
      <c r="J2143" s="27">
        <f t="shared" si="333"/>
        <v>124023.46663809684</v>
      </c>
      <c r="K2143" s="27">
        <f t="shared" si="334"/>
        <v>1.92958598272819E-4</v>
      </c>
    </row>
    <row r="2144" spans="1:11">
      <c r="A2144" s="27">
        <v>2143</v>
      </c>
      <c r="B2144" s="27">
        <f t="shared" si="330"/>
        <v>1.1215033333333333</v>
      </c>
      <c r="C2144" s="27">
        <f t="shared" si="335"/>
        <v>110</v>
      </c>
      <c r="D2144" s="27">
        <f t="shared" si="336"/>
        <v>42</v>
      </c>
      <c r="E2144" s="27">
        <f t="shared" si="337"/>
        <v>4</v>
      </c>
      <c r="F2144" s="27">
        <f t="shared" si="331"/>
        <v>0.40959861005345544</v>
      </c>
      <c r="G2144" s="27">
        <f t="shared" si="332"/>
        <v>2.3152828723093613E-4</v>
      </c>
      <c r="H2144" s="27">
        <f t="shared" si="338"/>
        <v>0.74</v>
      </c>
      <c r="I2144" s="27">
        <f t="shared" si="339"/>
        <v>140</v>
      </c>
      <c r="J2144" s="27">
        <f t="shared" si="333"/>
        <v>124069.98604345915</v>
      </c>
      <c r="K2144" s="27">
        <f t="shared" si="334"/>
        <v>1.930826561206839E-4</v>
      </c>
    </row>
    <row r="2145" spans="1:11">
      <c r="A2145" s="27">
        <v>2144</v>
      </c>
      <c r="B2145" s="27">
        <f t="shared" si="330"/>
        <v>1.1220266666666667</v>
      </c>
      <c r="C2145" s="27">
        <f t="shared" si="335"/>
        <v>110</v>
      </c>
      <c r="D2145" s="27">
        <f t="shared" si="336"/>
        <v>42</v>
      </c>
      <c r="E2145" s="27">
        <f t="shared" si="337"/>
        <v>4</v>
      </c>
      <c r="F2145" s="27">
        <f t="shared" si="331"/>
        <v>0.40975824914293224</v>
      </c>
      <c r="G2145" s="27">
        <f t="shared" si="332"/>
        <v>2.3161852426801206E-4</v>
      </c>
      <c r="H2145" s="27">
        <f t="shared" si="338"/>
        <v>0.74</v>
      </c>
      <c r="I2145" s="27">
        <f t="shared" si="339"/>
        <v>140</v>
      </c>
      <c r="J2145" s="27">
        <f t="shared" si="333"/>
        <v>124116.45870319215</v>
      </c>
      <c r="K2145" s="27">
        <f t="shared" si="334"/>
        <v>1.9320662468086592E-4</v>
      </c>
    </row>
    <row r="2146" spans="1:11">
      <c r="A2146" s="27">
        <v>2145</v>
      </c>
      <c r="B2146" s="27">
        <f t="shared" si="330"/>
        <v>1.1225499999999999</v>
      </c>
      <c r="C2146" s="27">
        <f t="shared" si="335"/>
        <v>110</v>
      </c>
      <c r="D2146" s="27">
        <f t="shared" si="336"/>
        <v>42</v>
      </c>
      <c r="E2146" s="27">
        <f t="shared" si="337"/>
        <v>4</v>
      </c>
      <c r="F2146" s="27">
        <f t="shared" si="331"/>
        <v>0.4099177302938154</v>
      </c>
      <c r="G2146" s="27">
        <f t="shared" si="332"/>
        <v>2.317086720292674E-4</v>
      </c>
      <c r="H2146" s="27">
        <f t="shared" si="338"/>
        <v>0.74</v>
      </c>
      <c r="I2146" s="27">
        <f t="shared" si="339"/>
        <v>140</v>
      </c>
      <c r="J2146" s="27">
        <f t="shared" si="333"/>
        <v>124162.88459102146</v>
      </c>
      <c r="K2146" s="27">
        <f t="shared" si="334"/>
        <v>1.9333050377495444E-4</v>
      </c>
    </row>
    <row r="2147" spans="1:11">
      <c r="A2147" s="27">
        <v>2146</v>
      </c>
      <c r="B2147" s="27">
        <f t="shared" si="330"/>
        <v>1.1230733333333334</v>
      </c>
      <c r="C2147" s="27">
        <f t="shared" si="335"/>
        <v>110</v>
      </c>
      <c r="D2147" s="27">
        <f t="shared" si="336"/>
        <v>42</v>
      </c>
      <c r="E2147" s="27">
        <f t="shared" si="337"/>
        <v>4</v>
      </c>
      <c r="F2147" s="27">
        <f t="shared" si="331"/>
        <v>0.4100770534067078</v>
      </c>
      <c r="G2147" s="27">
        <f t="shared" si="332"/>
        <v>2.317987304585171E-4</v>
      </c>
      <c r="H2147" s="27">
        <f t="shared" si="338"/>
        <v>0.74</v>
      </c>
      <c r="I2147" s="27">
        <f t="shared" si="339"/>
        <v>140</v>
      </c>
      <c r="J2147" s="27">
        <f t="shared" si="333"/>
        <v>124209.26368070586</v>
      </c>
      <c r="K2147" s="27">
        <f t="shared" si="334"/>
        <v>1.9345429322466622E-4</v>
      </c>
    </row>
    <row r="2148" spans="1:11">
      <c r="A2148" s="27">
        <v>2147</v>
      </c>
      <c r="B2148" s="27">
        <f t="shared" si="330"/>
        <v>1.1235966666666666</v>
      </c>
      <c r="C2148" s="27">
        <f t="shared" si="335"/>
        <v>110</v>
      </c>
      <c r="D2148" s="27">
        <f t="shared" si="336"/>
        <v>42</v>
      </c>
      <c r="E2148" s="27">
        <f t="shared" si="337"/>
        <v>4</v>
      </c>
      <c r="F2148" s="27">
        <f t="shared" si="331"/>
        <v>0.41023621838233415</v>
      </c>
      <c r="G2148" s="27">
        <f t="shared" si="332"/>
        <v>2.3188869949964527E-4</v>
      </c>
      <c r="H2148" s="27">
        <f t="shared" si="338"/>
        <v>0.74</v>
      </c>
      <c r="I2148" s="27">
        <f t="shared" si="339"/>
        <v>140</v>
      </c>
      <c r="J2148" s="27">
        <f t="shared" si="333"/>
        <v>124255.59594603708</v>
      </c>
      <c r="K2148" s="27">
        <f t="shared" si="334"/>
        <v>1.9357799285184396E-4</v>
      </c>
    </row>
    <row r="2149" spans="1:11">
      <c r="A2149" s="27">
        <v>2148</v>
      </c>
      <c r="B2149" s="27">
        <f t="shared" si="330"/>
        <v>1.12412</v>
      </c>
      <c r="C2149" s="27">
        <f t="shared" si="335"/>
        <v>110</v>
      </c>
      <c r="D2149" s="27">
        <f t="shared" si="336"/>
        <v>42</v>
      </c>
      <c r="E2149" s="27">
        <f t="shared" si="337"/>
        <v>4</v>
      </c>
      <c r="F2149" s="27">
        <f t="shared" si="331"/>
        <v>0.41039522512154203</v>
      </c>
      <c r="G2149" s="27">
        <f t="shared" si="332"/>
        <v>2.319785790966052E-4</v>
      </c>
      <c r="H2149" s="27">
        <f t="shared" si="338"/>
        <v>0.74</v>
      </c>
      <c r="I2149" s="27">
        <f t="shared" si="339"/>
        <v>140</v>
      </c>
      <c r="J2149" s="27">
        <f t="shared" si="333"/>
        <v>124301.88136084004</v>
      </c>
      <c r="K2149" s="27">
        <f t="shared" si="334"/>
        <v>1.9370160247845827E-4</v>
      </c>
    </row>
    <row r="2150" spans="1:11">
      <c r="A2150" s="27">
        <v>2149</v>
      </c>
      <c r="B2150" s="27">
        <f t="shared" si="330"/>
        <v>1.1246433333333334</v>
      </c>
      <c r="C2150" s="27">
        <f t="shared" si="335"/>
        <v>110</v>
      </c>
      <c r="D2150" s="27">
        <f t="shared" si="336"/>
        <v>42</v>
      </c>
      <c r="E2150" s="27">
        <f t="shared" si="337"/>
        <v>4</v>
      </c>
      <c r="F2150" s="27">
        <f t="shared" si="331"/>
        <v>0.4105540735253011</v>
      </c>
      <c r="G2150" s="27">
        <f t="shared" si="332"/>
        <v>2.3206836919341948E-4</v>
      </c>
      <c r="H2150" s="27">
        <f t="shared" si="338"/>
        <v>0.74</v>
      </c>
      <c r="I2150" s="27">
        <f t="shared" si="339"/>
        <v>140</v>
      </c>
      <c r="J2150" s="27">
        <f t="shared" si="333"/>
        <v>124348.11989897257</v>
      </c>
      <c r="K2150" s="27">
        <f t="shared" si="334"/>
        <v>1.9382512192660665E-4</v>
      </c>
    </row>
    <row r="2151" spans="1:11">
      <c r="A2151" s="27">
        <v>2150</v>
      </c>
      <c r="B2151" s="27">
        <f t="shared" si="330"/>
        <v>1.1251666666666666</v>
      </c>
      <c r="C2151" s="27">
        <f t="shared" si="335"/>
        <v>110</v>
      </c>
      <c r="D2151" s="27">
        <f t="shared" si="336"/>
        <v>42</v>
      </c>
      <c r="E2151" s="27">
        <f t="shared" si="337"/>
        <v>4</v>
      </c>
      <c r="F2151" s="27">
        <f t="shared" si="331"/>
        <v>0.41071276349470348</v>
      </c>
      <c r="G2151" s="27">
        <f t="shared" si="332"/>
        <v>2.3215806973417985E-4</v>
      </c>
      <c r="H2151" s="27">
        <f t="shared" si="338"/>
        <v>0.74</v>
      </c>
      <c r="I2151" s="27">
        <f t="shared" si="339"/>
        <v>140</v>
      </c>
      <c r="J2151" s="27">
        <f t="shared" si="333"/>
        <v>124394.31153432556</v>
      </c>
      <c r="K2151" s="27">
        <f t="shared" si="334"/>
        <v>1.9394855101851442E-4</v>
      </c>
    </row>
    <row r="2152" spans="1:11">
      <c r="A2152" s="27">
        <v>2151</v>
      </c>
      <c r="B2152" s="27">
        <f t="shared" si="330"/>
        <v>1.1256900000000001</v>
      </c>
      <c r="C2152" s="27">
        <f t="shared" si="335"/>
        <v>110</v>
      </c>
      <c r="D2152" s="27">
        <f t="shared" si="336"/>
        <v>42</v>
      </c>
      <c r="E2152" s="27">
        <f t="shared" si="337"/>
        <v>4</v>
      </c>
      <c r="F2152" s="27">
        <f t="shared" si="331"/>
        <v>0.41087129493096403</v>
      </c>
      <c r="G2152" s="27">
        <f t="shared" si="332"/>
        <v>2.3224768066304715E-4</v>
      </c>
      <c r="H2152" s="27">
        <f t="shared" si="338"/>
        <v>0.74</v>
      </c>
      <c r="I2152" s="27">
        <f t="shared" si="339"/>
        <v>140</v>
      </c>
      <c r="J2152" s="27">
        <f t="shared" si="333"/>
        <v>124440.45624082301</v>
      </c>
      <c r="K2152" s="27">
        <f t="shared" si="334"/>
        <v>1.9407188957653495E-4</v>
      </c>
    </row>
    <row r="2153" spans="1:11">
      <c r="A2153" s="27">
        <v>2152</v>
      </c>
      <c r="B2153" s="27">
        <f t="shared" si="330"/>
        <v>1.1262133333333333</v>
      </c>
      <c r="C2153" s="27">
        <f t="shared" si="335"/>
        <v>110</v>
      </c>
      <c r="D2153" s="27">
        <f t="shared" si="336"/>
        <v>42</v>
      </c>
      <c r="E2153" s="27">
        <f t="shared" si="337"/>
        <v>4</v>
      </c>
      <c r="F2153" s="27">
        <f t="shared" si="331"/>
        <v>0.41102966773541921</v>
      </c>
      <c r="G2153" s="27">
        <f t="shared" si="332"/>
        <v>2.3233720192425138E-4</v>
      </c>
      <c r="H2153" s="27">
        <f t="shared" si="338"/>
        <v>0.74</v>
      </c>
      <c r="I2153" s="27">
        <f t="shared" si="339"/>
        <v>140</v>
      </c>
      <c r="J2153" s="27">
        <f t="shared" si="333"/>
        <v>124486.5539924218</v>
      </c>
      <c r="K2153" s="27">
        <f t="shared" si="334"/>
        <v>1.9419513742314953E-4</v>
      </c>
    </row>
    <row r="2154" spans="1:11">
      <c r="A2154" s="27">
        <v>2153</v>
      </c>
      <c r="B2154" s="27">
        <f t="shared" si="330"/>
        <v>1.1267366666666667</v>
      </c>
      <c r="C2154" s="27">
        <f t="shared" si="335"/>
        <v>110</v>
      </c>
      <c r="D2154" s="27">
        <f t="shared" si="336"/>
        <v>42</v>
      </c>
      <c r="E2154" s="27">
        <f t="shared" si="337"/>
        <v>4</v>
      </c>
      <c r="F2154" s="27">
        <f t="shared" si="331"/>
        <v>0.41118788180952853</v>
      </c>
      <c r="G2154" s="27">
        <f t="shared" si="332"/>
        <v>2.3242663346209174E-4</v>
      </c>
      <c r="H2154" s="27">
        <f t="shared" si="338"/>
        <v>0.74</v>
      </c>
      <c r="I2154" s="27">
        <f t="shared" si="339"/>
        <v>140</v>
      </c>
      <c r="J2154" s="27">
        <f t="shared" si="333"/>
        <v>124532.60476311197</v>
      </c>
      <c r="K2154" s="27">
        <f t="shared" si="334"/>
        <v>1.9431829438096841E-4</v>
      </c>
    </row>
    <row r="2155" spans="1:11">
      <c r="A2155" s="27">
        <v>2154</v>
      </c>
      <c r="B2155" s="27">
        <f t="shared" si="330"/>
        <v>1.1272599999999999</v>
      </c>
      <c r="C2155" s="27">
        <f t="shared" si="335"/>
        <v>110</v>
      </c>
      <c r="D2155" s="27">
        <f t="shared" si="336"/>
        <v>42</v>
      </c>
      <c r="E2155" s="27">
        <f t="shared" si="337"/>
        <v>4</v>
      </c>
      <c r="F2155" s="27">
        <f t="shared" si="331"/>
        <v>0.41134593705487316</v>
      </c>
      <c r="G2155" s="27">
        <f t="shared" si="332"/>
        <v>2.3251597522093643E-4</v>
      </c>
      <c r="H2155" s="27">
        <f t="shared" si="338"/>
        <v>0.74</v>
      </c>
      <c r="I2155" s="27">
        <f t="shared" si="339"/>
        <v>140</v>
      </c>
      <c r="J2155" s="27">
        <f t="shared" si="333"/>
        <v>124578.60852691629</v>
      </c>
      <c r="K2155" s="27">
        <f t="shared" si="334"/>
        <v>1.9444136027272995E-4</v>
      </c>
    </row>
    <row r="2156" spans="1:11">
      <c r="A2156" s="27">
        <v>2155</v>
      </c>
      <c r="B2156" s="27">
        <f t="shared" si="330"/>
        <v>1.1277833333333334</v>
      </c>
      <c r="C2156" s="27">
        <f t="shared" si="335"/>
        <v>110</v>
      </c>
      <c r="D2156" s="27">
        <f t="shared" si="336"/>
        <v>42</v>
      </c>
      <c r="E2156" s="27">
        <f t="shared" si="337"/>
        <v>4</v>
      </c>
      <c r="F2156" s="27">
        <f t="shared" si="331"/>
        <v>0.4115038333731571</v>
      </c>
      <c r="G2156" s="27">
        <f t="shared" si="332"/>
        <v>2.3260522714522292E-4</v>
      </c>
      <c r="H2156" s="27">
        <f t="shared" si="338"/>
        <v>0.74</v>
      </c>
      <c r="I2156" s="27">
        <f t="shared" si="339"/>
        <v>140</v>
      </c>
      <c r="J2156" s="27">
        <f t="shared" si="333"/>
        <v>124624.56525789082</v>
      </c>
      <c r="K2156" s="27">
        <f t="shared" si="334"/>
        <v>1.9456433492130211E-4</v>
      </c>
    </row>
    <row r="2157" spans="1:11">
      <c r="A2157" s="27">
        <v>2156</v>
      </c>
      <c r="B2157" s="27">
        <f t="shared" si="330"/>
        <v>1.1283066666666666</v>
      </c>
      <c r="C2157" s="27">
        <f t="shared" si="335"/>
        <v>110</v>
      </c>
      <c r="D2157" s="27">
        <f t="shared" si="336"/>
        <v>42</v>
      </c>
      <c r="E2157" s="27">
        <f t="shared" si="337"/>
        <v>4</v>
      </c>
      <c r="F2157" s="27">
        <f t="shared" si="331"/>
        <v>0.41166157066620601</v>
      </c>
      <c r="G2157" s="27">
        <f t="shared" si="332"/>
        <v>2.3269438917945763E-4</v>
      </c>
      <c r="H2157" s="27">
        <f t="shared" si="338"/>
        <v>0.74</v>
      </c>
      <c r="I2157" s="27">
        <f t="shared" si="339"/>
        <v>140</v>
      </c>
      <c r="J2157" s="27">
        <f t="shared" si="333"/>
        <v>124670.47493012434</v>
      </c>
      <c r="K2157" s="27">
        <f t="shared" si="334"/>
        <v>1.9468721814968167E-4</v>
      </c>
    </row>
    <row r="2158" spans="1:11">
      <c r="A2158" s="27">
        <v>2157</v>
      </c>
      <c r="B2158" s="27">
        <f t="shared" si="330"/>
        <v>1.12883</v>
      </c>
      <c r="C2158" s="27">
        <f t="shared" si="335"/>
        <v>110</v>
      </c>
      <c r="D2158" s="27">
        <f t="shared" si="336"/>
        <v>42</v>
      </c>
      <c r="E2158" s="27">
        <f t="shared" si="337"/>
        <v>4</v>
      </c>
      <c r="F2158" s="27">
        <f t="shared" si="331"/>
        <v>0.41181914883596815</v>
      </c>
      <c r="G2158" s="27">
        <f t="shared" si="332"/>
        <v>2.3278346126821603E-4</v>
      </c>
      <c r="H2158" s="27">
        <f t="shared" si="338"/>
        <v>0.74</v>
      </c>
      <c r="I2158" s="27">
        <f t="shared" si="339"/>
        <v>140</v>
      </c>
      <c r="J2158" s="27">
        <f t="shared" si="333"/>
        <v>124716.33751773874</v>
      </c>
      <c r="K2158" s="27">
        <f t="shared" si="334"/>
        <v>1.9481000978099542E-4</v>
      </c>
    </row>
    <row r="2159" spans="1:11">
      <c r="A2159" s="27">
        <v>2158</v>
      </c>
      <c r="B2159" s="27">
        <f t="shared" si="330"/>
        <v>1.1293533333333334</v>
      </c>
      <c r="C2159" s="27">
        <f t="shared" si="335"/>
        <v>110</v>
      </c>
      <c r="D2159" s="27">
        <f t="shared" si="336"/>
        <v>42</v>
      </c>
      <c r="E2159" s="27">
        <f t="shared" si="337"/>
        <v>4</v>
      </c>
      <c r="F2159" s="27">
        <f t="shared" si="331"/>
        <v>0.4119765677845138</v>
      </c>
      <c r="G2159" s="27">
        <f t="shared" si="332"/>
        <v>2.3287244335614283E-4</v>
      </c>
      <c r="H2159" s="27">
        <f t="shared" si="338"/>
        <v>0.74</v>
      </c>
      <c r="I2159" s="27">
        <f t="shared" si="339"/>
        <v>140</v>
      </c>
      <c r="J2159" s="27">
        <f t="shared" si="333"/>
        <v>124762.1529948887</v>
      </c>
      <c r="K2159" s="27">
        <f t="shared" si="334"/>
        <v>1.9493270963849956E-4</v>
      </c>
    </row>
    <row r="2160" spans="1:11">
      <c r="A2160" s="27">
        <v>2159</v>
      </c>
      <c r="B2160" s="27">
        <f t="shared" si="330"/>
        <v>1.1298766666666666</v>
      </c>
      <c r="C2160" s="27">
        <f t="shared" si="335"/>
        <v>110</v>
      </c>
      <c r="D2160" s="27">
        <f t="shared" si="336"/>
        <v>42</v>
      </c>
      <c r="E2160" s="27">
        <f t="shared" si="337"/>
        <v>4</v>
      </c>
      <c r="F2160" s="27">
        <f t="shared" si="331"/>
        <v>0.41213382741403531</v>
      </c>
      <c r="G2160" s="27">
        <f t="shared" si="332"/>
        <v>2.3296133538795158E-4</v>
      </c>
      <c r="H2160" s="27">
        <f t="shared" si="338"/>
        <v>0.74</v>
      </c>
      <c r="I2160" s="27">
        <f t="shared" si="339"/>
        <v>140</v>
      </c>
      <c r="J2160" s="27">
        <f t="shared" si="333"/>
        <v>124807.92133576206</v>
      </c>
      <c r="K2160" s="27">
        <f t="shared" si="334"/>
        <v>1.9505531754558051E-4</v>
      </c>
    </row>
    <row r="2161" spans="1:11">
      <c r="A2161" s="27">
        <v>2160</v>
      </c>
      <c r="B2161" s="27">
        <f t="shared" si="330"/>
        <v>1.1304000000000001</v>
      </c>
      <c r="C2161" s="27">
        <f t="shared" si="335"/>
        <v>110</v>
      </c>
      <c r="D2161" s="27">
        <f t="shared" si="336"/>
        <v>42</v>
      </c>
      <c r="E2161" s="27">
        <f t="shared" si="337"/>
        <v>4</v>
      </c>
      <c r="F2161" s="27">
        <f t="shared" si="331"/>
        <v>0.41229092762684733</v>
      </c>
      <c r="G2161" s="27">
        <f t="shared" si="332"/>
        <v>2.3305013730842499E-4</v>
      </c>
      <c r="H2161" s="27">
        <f t="shared" si="338"/>
        <v>0.74</v>
      </c>
      <c r="I2161" s="27">
        <f t="shared" si="339"/>
        <v>140</v>
      </c>
      <c r="J2161" s="27">
        <f t="shared" si="333"/>
        <v>124853.64251457939</v>
      </c>
      <c r="K2161" s="27">
        <f t="shared" si="334"/>
        <v>1.9517783332575529E-4</v>
      </c>
    </row>
    <row r="2162" spans="1:11">
      <c r="A2162" s="27">
        <v>2161</v>
      </c>
      <c r="B2162" s="27">
        <f t="shared" si="330"/>
        <v>1.1309233333333333</v>
      </c>
      <c r="C2162" s="27">
        <f t="shared" si="335"/>
        <v>110</v>
      </c>
      <c r="D2162" s="27">
        <f t="shared" si="336"/>
        <v>42</v>
      </c>
      <c r="E2162" s="27">
        <f t="shared" si="337"/>
        <v>4</v>
      </c>
      <c r="F2162" s="27">
        <f t="shared" si="331"/>
        <v>0.41244786832538644</v>
      </c>
      <c r="G2162" s="27">
        <f t="shared" si="332"/>
        <v>2.3313884906241467E-4</v>
      </c>
      <c r="H2162" s="27">
        <f t="shared" si="338"/>
        <v>0.74</v>
      </c>
      <c r="I2162" s="27">
        <f t="shared" si="339"/>
        <v>140</v>
      </c>
      <c r="J2162" s="27">
        <f t="shared" si="333"/>
        <v>124899.3165055943</v>
      </c>
      <c r="K2162" s="27">
        <f t="shared" si="334"/>
        <v>1.9530025680267115E-4</v>
      </c>
    </row>
    <row r="2163" spans="1:11">
      <c r="A2163" s="27">
        <v>2162</v>
      </c>
      <c r="B2163" s="27">
        <f t="shared" si="330"/>
        <v>1.1314466666666667</v>
      </c>
      <c r="C2163" s="27">
        <f t="shared" si="335"/>
        <v>110</v>
      </c>
      <c r="D2163" s="27">
        <f t="shared" si="336"/>
        <v>42</v>
      </c>
      <c r="E2163" s="27">
        <f t="shared" si="337"/>
        <v>4</v>
      </c>
      <c r="F2163" s="27">
        <f t="shared" si="331"/>
        <v>0.41260464941221126</v>
      </c>
      <c r="G2163" s="27">
        <f t="shared" si="332"/>
        <v>2.3322747059484133E-4</v>
      </c>
      <c r="H2163" s="27">
        <f t="shared" si="338"/>
        <v>0.74</v>
      </c>
      <c r="I2163" s="27">
        <f t="shared" si="339"/>
        <v>140</v>
      </c>
      <c r="J2163" s="27">
        <f t="shared" si="333"/>
        <v>124944.94328309322</v>
      </c>
      <c r="K2163" s="27">
        <f t="shared" si="334"/>
        <v>1.9542258780010655E-4</v>
      </c>
    </row>
    <row r="2164" spans="1:11">
      <c r="A2164" s="27">
        <v>2163</v>
      </c>
      <c r="B2164" s="27">
        <f t="shared" si="330"/>
        <v>1.1319699999999999</v>
      </c>
      <c r="C2164" s="27">
        <f t="shared" si="335"/>
        <v>110</v>
      </c>
      <c r="D2164" s="27">
        <f t="shared" si="336"/>
        <v>42</v>
      </c>
      <c r="E2164" s="27">
        <f t="shared" si="337"/>
        <v>4</v>
      </c>
      <c r="F2164" s="27">
        <f t="shared" si="331"/>
        <v>0.41276127079000269</v>
      </c>
      <c r="G2164" s="27">
        <f t="shared" si="332"/>
        <v>2.3331600185069461E-4</v>
      </c>
      <c r="H2164" s="27">
        <f t="shared" si="338"/>
        <v>0.74</v>
      </c>
      <c r="I2164" s="27">
        <f t="shared" si="339"/>
        <v>140</v>
      </c>
      <c r="J2164" s="27">
        <f t="shared" si="333"/>
        <v>124990.5228213955</v>
      </c>
      <c r="K2164" s="27">
        <f t="shared" si="334"/>
        <v>1.9554482614197091E-4</v>
      </c>
    </row>
    <row r="2165" spans="1:11">
      <c r="A2165" s="27">
        <v>2164</v>
      </c>
      <c r="B2165" s="27">
        <f t="shared" si="330"/>
        <v>1.1324933333333334</v>
      </c>
      <c r="C2165" s="27">
        <f t="shared" si="335"/>
        <v>110</v>
      </c>
      <c r="D2165" s="27">
        <f t="shared" si="336"/>
        <v>42</v>
      </c>
      <c r="E2165" s="27">
        <f t="shared" si="337"/>
        <v>4</v>
      </c>
      <c r="F2165" s="27">
        <f t="shared" si="331"/>
        <v>0.41291773236156359</v>
      </c>
      <c r="G2165" s="27">
        <f t="shared" si="332"/>
        <v>2.3340444277503329E-4</v>
      </c>
      <c r="H2165" s="27">
        <f t="shared" si="338"/>
        <v>0.74</v>
      </c>
      <c r="I2165" s="27">
        <f t="shared" si="339"/>
        <v>140</v>
      </c>
      <c r="J2165" s="27">
        <f t="shared" si="333"/>
        <v>125036.05509485355</v>
      </c>
      <c r="K2165" s="27">
        <f t="shared" si="334"/>
        <v>1.9566697165230543E-4</v>
      </c>
    </row>
    <row r="2166" spans="1:11">
      <c r="A2166" s="27">
        <v>2165</v>
      </c>
      <c r="B2166" s="27">
        <f t="shared" si="330"/>
        <v>1.1330166666666666</v>
      </c>
      <c r="C2166" s="27">
        <f t="shared" si="335"/>
        <v>110</v>
      </c>
      <c r="D2166" s="27">
        <f t="shared" si="336"/>
        <v>42</v>
      </c>
      <c r="E2166" s="27">
        <f t="shared" si="337"/>
        <v>4</v>
      </c>
      <c r="F2166" s="27">
        <f t="shared" si="331"/>
        <v>0.41307403402981852</v>
      </c>
      <c r="G2166" s="27">
        <f t="shared" si="332"/>
        <v>2.3349279331298471E-4</v>
      </c>
      <c r="H2166" s="27">
        <f t="shared" si="338"/>
        <v>0.74</v>
      </c>
      <c r="I2166" s="27">
        <f t="shared" si="339"/>
        <v>140</v>
      </c>
      <c r="J2166" s="27">
        <f t="shared" si="333"/>
        <v>125081.54007785238</v>
      </c>
      <c r="K2166" s="27">
        <f t="shared" si="334"/>
        <v>1.9578902415528243E-4</v>
      </c>
    </row>
    <row r="2167" spans="1:11">
      <c r="A2167" s="27">
        <v>2166</v>
      </c>
      <c r="B2167" s="27">
        <f t="shared" si="330"/>
        <v>1.13354</v>
      </c>
      <c r="C2167" s="27">
        <f t="shared" si="335"/>
        <v>110</v>
      </c>
      <c r="D2167" s="27">
        <f t="shared" si="336"/>
        <v>42</v>
      </c>
      <c r="E2167" s="27">
        <f t="shared" si="337"/>
        <v>4</v>
      </c>
      <c r="F2167" s="27">
        <f t="shared" si="331"/>
        <v>0.41323017569781434</v>
      </c>
      <c r="G2167" s="27">
        <f t="shared" si="332"/>
        <v>2.3358105340974566E-4</v>
      </c>
      <c r="H2167" s="27">
        <f t="shared" si="338"/>
        <v>0.74</v>
      </c>
      <c r="I2167" s="27">
        <f t="shared" si="339"/>
        <v>140</v>
      </c>
      <c r="J2167" s="27">
        <f t="shared" si="333"/>
        <v>125126.97774481002</v>
      </c>
      <c r="K2167" s="27">
        <f t="shared" si="334"/>
        <v>1.9591098347520675E-4</v>
      </c>
    </row>
    <row r="2168" spans="1:11">
      <c r="A2168" s="27">
        <v>2167</v>
      </c>
      <c r="B2168" s="27">
        <f t="shared" si="330"/>
        <v>1.1340633333333334</v>
      </c>
      <c r="C2168" s="27">
        <f t="shared" si="335"/>
        <v>110</v>
      </c>
      <c r="D2168" s="27">
        <f t="shared" si="336"/>
        <v>42</v>
      </c>
      <c r="E2168" s="27">
        <f t="shared" si="337"/>
        <v>4</v>
      </c>
      <c r="F2168" s="27">
        <f t="shared" si="331"/>
        <v>0.4133861572687198</v>
      </c>
      <c r="G2168" s="27">
        <f t="shared" si="332"/>
        <v>2.3366922301058151E-4</v>
      </c>
      <c r="H2168" s="27">
        <f t="shared" si="338"/>
        <v>0.74</v>
      </c>
      <c r="I2168" s="27">
        <f t="shared" si="339"/>
        <v>140</v>
      </c>
      <c r="J2168" s="27">
        <f t="shared" si="333"/>
        <v>125172.36807017734</v>
      </c>
      <c r="K2168" s="27">
        <f t="shared" si="334"/>
        <v>1.9603284943651525E-4</v>
      </c>
    </row>
    <row r="2169" spans="1:11">
      <c r="A2169" s="27">
        <v>2168</v>
      </c>
      <c r="B2169" s="27">
        <f t="shared" si="330"/>
        <v>1.1345866666666666</v>
      </c>
      <c r="C2169" s="27">
        <f t="shared" si="335"/>
        <v>110</v>
      </c>
      <c r="D2169" s="27">
        <f t="shared" si="336"/>
        <v>42</v>
      </c>
      <c r="E2169" s="27">
        <f t="shared" si="337"/>
        <v>4</v>
      </c>
      <c r="F2169" s="27">
        <f t="shared" si="331"/>
        <v>0.41354197864582509</v>
      </c>
      <c r="G2169" s="27">
        <f t="shared" si="332"/>
        <v>2.3375730206082643E-4</v>
      </c>
      <c r="H2169" s="27">
        <f t="shared" si="338"/>
        <v>0.74</v>
      </c>
      <c r="I2169" s="27">
        <f t="shared" si="339"/>
        <v>140</v>
      </c>
      <c r="J2169" s="27">
        <f t="shared" si="333"/>
        <v>125217.71102843812</v>
      </c>
      <c r="K2169" s="27">
        <f t="shared" si="334"/>
        <v>1.9615462186377709E-4</v>
      </c>
    </row>
    <row r="2170" spans="1:11">
      <c r="A2170" s="27">
        <v>2169</v>
      </c>
      <c r="B2170" s="27">
        <f t="shared" si="330"/>
        <v>1.1351100000000001</v>
      </c>
      <c r="C2170" s="27">
        <f t="shared" si="335"/>
        <v>110</v>
      </c>
      <c r="D2170" s="27">
        <f t="shared" si="336"/>
        <v>42</v>
      </c>
      <c r="E2170" s="27">
        <f t="shared" si="337"/>
        <v>4</v>
      </c>
      <c r="F2170" s="27">
        <f t="shared" si="331"/>
        <v>0.4136976397325432</v>
      </c>
      <c r="G2170" s="27">
        <f t="shared" si="332"/>
        <v>2.3384529050588402E-4</v>
      </c>
      <c r="H2170" s="27">
        <f t="shared" si="338"/>
        <v>0.74</v>
      </c>
      <c r="I2170" s="27">
        <f t="shared" si="339"/>
        <v>140</v>
      </c>
      <c r="J2170" s="27">
        <f t="shared" si="333"/>
        <v>125263.00659410888</v>
      </c>
      <c r="K2170" s="27">
        <f t="shared" si="334"/>
        <v>1.9627630058169466E-4</v>
      </c>
    </row>
    <row r="2171" spans="1:11">
      <c r="A2171" s="27">
        <v>2170</v>
      </c>
      <c r="B2171" s="27">
        <f t="shared" si="330"/>
        <v>1.1356333333333333</v>
      </c>
      <c r="C2171" s="27">
        <f t="shared" si="335"/>
        <v>110</v>
      </c>
      <c r="D2171" s="27">
        <f t="shared" si="336"/>
        <v>42</v>
      </c>
      <c r="E2171" s="27">
        <f t="shared" si="337"/>
        <v>4</v>
      </c>
      <c r="F2171" s="27">
        <f t="shared" si="331"/>
        <v>0.41385314043240812</v>
      </c>
      <c r="G2171" s="27">
        <f t="shared" si="332"/>
        <v>2.3393318829122622E-4</v>
      </c>
      <c r="H2171" s="27">
        <f t="shared" si="338"/>
        <v>0.74</v>
      </c>
      <c r="I2171" s="27">
        <f t="shared" si="339"/>
        <v>140</v>
      </c>
      <c r="J2171" s="27">
        <f t="shared" si="333"/>
        <v>125308.25474173899</v>
      </c>
      <c r="K2171" s="27">
        <f t="shared" si="334"/>
        <v>1.9639788541510279E-4</v>
      </c>
    </row>
    <row r="2172" spans="1:11">
      <c r="A2172" s="27">
        <v>2171</v>
      </c>
      <c r="B2172" s="27">
        <f t="shared" si="330"/>
        <v>1.1361566666666667</v>
      </c>
      <c r="C2172" s="27">
        <f t="shared" si="335"/>
        <v>110</v>
      </c>
      <c r="D2172" s="27">
        <f t="shared" si="336"/>
        <v>42</v>
      </c>
      <c r="E2172" s="27">
        <f t="shared" si="337"/>
        <v>4</v>
      </c>
      <c r="F2172" s="27">
        <f t="shared" si="331"/>
        <v>0.4140084806490763</v>
      </c>
      <c r="G2172" s="27">
        <f t="shared" si="332"/>
        <v>2.3402099536239419E-4</v>
      </c>
      <c r="H2172" s="27">
        <f t="shared" si="338"/>
        <v>0.74</v>
      </c>
      <c r="I2172" s="27">
        <f t="shared" si="339"/>
        <v>140</v>
      </c>
      <c r="J2172" s="27">
        <f t="shared" si="333"/>
        <v>125353.45544591067</v>
      </c>
      <c r="K2172" s="27">
        <f t="shared" si="334"/>
        <v>1.9651937618897028E-4</v>
      </c>
    </row>
    <row r="2173" spans="1:11">
      <c r="A2173" s="27">
        <v>2172</v>
      </c>
      <c r="B2173" s="27">
        <f t="shared" si="330"/>
        <v>1.1366799999999999</v>
      </c>
      <c r="C2173" s="27">
        <f t="shared" si="335"/>
        <v>110</v>
      </c>
      <c r="D2173" s="27">
        <f t="shared" si="336"/>
        <v>42</v>
      </c>
      <c r="E2173" s="27">
        <f t="shared" si="337"/>
        <v>4</v>
      </c>
      <c r="F2173" s="27">
        <f t="shared" si="331"/>
        <v>0.41416366028632545</v>
      </c>
      <c r="G2173" s="27">
        <f t="shared" si="332"/>
        <v>2.341087116649977E-4</v>
      </c>
      <c r="H2173" s="27">
        <f t="shared" si="338"/>
        <v>0.74</v>
      </c>
      <c r="I2173" s="27">
        <f t="shared" si="339"/>
        <v>140</v>
      </c>
      <c r="J2173" s="27">
        <f t="shared" si="333"/>
        <v>125398.60868123897</v>
      </c>
      <c r="K2173" s="27">
        <f t="shared" si="334"/>
        <v>1.9664077272839886E-4</v>
      </c>
    </row>
    <row r="2174" spans="1:11">
      <c r="A2174" s="27">
        <v>2173</v>
      </c>
      <c r="B2174" s="27">
        <f t="shared" si="330"/>
        <v>1.1372033333333333</v>
      </c>
      <c r="C2174" s="27">
        <f t="shared" si="335"/>
        <v>110</v>
      </c>
      <c r="D2174" s="27">
        <f t="shared" si="336"/>
        <v>42</v>
      </c>
      <c r="E2174" s="27">
        <f t="shared" si="337"/>
        <v>4</v>
      </c>
      <c r="F2174" s="27">
        <f t="shared" si="331"/>
        <v>0.41431867924805571</v>
      </c>
      <c r="G2174" s="27">
        <f t="shared" si="332"/>
        <v>2.3419633714471559E-4</v>
      </c>
      <c r="H2174" s="27">
        <f t="shared" si="338"/>
        <v>0.74</v>
      </c>
      <c r="I2174" s="27">
        <f t="shared" si="339"/>
        <v>140</v>
      </c>
      <c r="J2174" s="27">
        <f t="shared" si="333"/>
        <v>125443.71442237175</v>
      </c>
      <c r="K2174" s="27">
        <f t="shared" si="334"/>
        <v>1.967620748586246E-4</v>
      </c>
    </row>
    <row r="2175" spans="1:11">
      <c r="A2175" s="27">
        <v>2174</v>
      </c>
      <c r="B2175" s="27">
        <f t="shared" si="330"/>
        <v>1.1377266666666668</v>
      </c>
      <c r="C2175" s="27">
        <f t="shared" si="335"/>
        <v>110</v>
      </c>
      <c r="D2175" s="27">
        <f t="shared" si="336"/>
        <v>42</v>
      </c>
      <c r="E2175" s="27">
        <f t="shared" si="337"/>
        <v>4</v>
      </c>
      <c r="F2175" s="27">
        <f t="shared" si="331"/>
        <v>0.41447353743828835</v>
      </c>
      <c r="G2175" s="27">
        <f t="shared" si="332"/>
        <v>2.3428387174729534E-4</v>
      </c>
      <c r="H2175" s="27">
        <f t="shared" si="338"/>
        <v>0.74</v>
      </c>
      <c r="I2175" s="27">
        <f t="shared" si="339"/>
        <v>140</v>
      </c>
      <c r="J2175" s="27">
        <f t="shared" si="333"/>
        <v>125488.77264398956</v>
      </c>
      <c r="K2175" s="27">
        <f t="shared" si="334"/>
        <v>1.9688328240501736E-4</v>
      </c>
    </row>
    <row r="2176" spans="1:11">
      <c r="A2176" s="27">
        <v>2175</v>
      </c>
      <c r="B2176" s="27">
        <f t="shared" si="330"/>
        <v>1.13825</v>
      </c>
      <c r="C2176" s="27">
        <f t="shared" si="335"/>
        <v>110</v>
      </c>
      <c r="D2176" s="27">
        <f t="shared" si="336"/>
        <v>42</v>
      </c>
      <c r="E2176" s="27">
        <f t="shared" si="337"/>
        <v>4</v>
      </c>
      <c r="F2176" s="27">
        <f t="shared" si="331"/>
        <v>0.41462823476116678</v>
      </c>
      <c r="G2176" s="27">
        <f t="shared" si="332"/>
        <v>2.3437131541855332E-4</v>
      </c>
      <c r="H2176" s="27">
        <f t="shared" si="338"/>
        <v>0.74</v>
      </c>
      <c r="I2176" s="27">
        <f t="shared" si="339"/>
        <v>140</v>
      </c>
      <c r="J2176" s="27">
        <f t="shared" si="333"/>
        <v>125533.78332080583</v>
      </c>
      <c r="K2176" s="27">
        <f t="shared" si="334"/>
        <v>1.9700439519308147E-4</v>
      </c>
    </row>
    <row r="2177" spans="1:11">
      <c r="A2177" s="27">
        <v>2176</v>
      </c>
      <c r="B2177" s="27">
        <f t="shared" si="330"/>
        <v>1.1387733333333334</v>
      </c>
      <c r="C2177" s="27">
        <f t="shared" si="335"/>
        <v>110</v>
      </c>
      <c r="D2177" s="27">
        <f t="shared" si="336"/>
        <v>42</v>
      </c>
      <c r="E2177" s="27">
        <f t="shared" si="337"/>
        <v>4</v>
      </c>
      <c r="F2177" s="27">
        <f t="shared" si="331"/>
        <v>0.41478277112095585</v>
      </c>
      <c r="G2177" s="27">
        <f t="shared" si="332"/>
        <v>2.3445866810437472E-4</v>
      </c>
      <c r="H2177" s="27">
        <f t="shared" si="338"/>
        <v>0.74</v>
      </c>
      <c r="I2177" s="27">
        <f t="shared" si="339"/>
        <v>140</v>
      </c>
      <c r="J2177" s="27">
        <f t="shared" si="333"/>
        <v>125578.74642756669</v>
      </c>
      <c r="K2177" s="27">
        <f t="shared" si="334"/>
        <v>1.9712541304845577E-4</v>
      </c>
    </row>
    <row r="2178" spans="1:11">
      <c r="A2178" s="27">
        <v>2177</v>
      </c>
      <c r="B2178" s="27">
        <f t="shared" ref="B2178:B2241" si="340">3.14/6000*A2178</f>
        <v>1.1392966666666666</v>
      </c>
      <c r="C2178" s="27">
        <f t="shared" si="335"/>
        <v>110</v>
      </c>
      <c r="D2178" s="27">
        <f t="shared" si="336"/>
        <v>42</v>
      </c>
      <c r="E2178" s="27">
        <f t="shared" si="337"/>
        <v>4</v>
      </c>
      <c r="F2178" s="27">
        <f t="shared" ref="F2178:F2241" si="341">1.414*C2178*SIN(B2178)*SIN(B2178)/(1.414*C2178*SIN(B2178)+E2178*D2178)</f>
        <v>0.41493714642204238</v>
      </c>
      <c r="G2178" s="27">
        <f t="shared" ref="G2178:G2241" si="342">SIN(B2178)*SIN(B2178)*D2178*E2178/(1.414*C2178*SIN(B2178)+D2178*E2178)*3.14/6000</f>
        <v>2.3454592975071347E-4</v>
      </c>
      <c r="H2178" s="27">
        <f t="shared" si="338"/>
        <v>0.74</v>
      </c>
      <c r="I2178" s="27">
        <f t="shared" si="339"/>
        <v>140</v>
      </c>
      <c r="J2178" s="27">
        <f t="shared" ref="J2178:J2241" si="343">1.414*I2178*SIN(B2178)*1.414*I2178*SIN(B2178)/(1.414*I2178*SIN(B2178)+E2178*D2178)/(H2178/1000)</f>
        <v>125623.66193905116</v>
      </c>
      <c r="K2178" s="27">
        <f t="shared" ref="K2178:K2241" si="344">SIN(B2178)*SIN(B2178)*1.414*C2178*SIN(B2178)/(1.414*C2178*SIN(B2178)+E2178*D2178)*3.14/6000</f>
        <v>1.9724633579691416E-4</v>
      </c>
    </row>
    <row r="2179" spans="1:11">
      <c r="A2179" s="27">
        <v>2178</v>
      </c>
      <c r="B2179" s="27">
        <f t="shared" si="340"/>
        <v>1.1398200000000001</v>
      </c>
      <c r="C2179" s="27">
        <f t="shared" ref="C2179:C2242" si="345">C2178</f>
        <v>110</v>
      </c>
      <c r="D2179" s="27">
        <f t="shared" ref="D2179:D2242" si="346">D2178</f>
        <v>42</v>
      </c>
      <c r="E2179" s="27">
        <f t="shared" ref="E2179:E2242" si="347">E2178</f>
        <v>4</v>
      </c>
      <c r="F2179" s="27">
        <f t="shared" si="341"/>
        <v>0.41509136056893475</v>
      </c>
      <c r="G2179" s="27">
        <f t="shared" si="342"/>
        <v>2.346331003035923E-4</v>
      </c>
      <c r="H2179" s="27">
        <f t="shared" ref="H2179:H2242" si="348">H2178</f>
        <v>0.74</v>
      </c>
      <c r="I2179" s="27">
        <f t="shared" ref="I2179:I2242" si="349">I2178</f>
        <v>140</v>
      </c>
      <c r="J2179" s="27">
        <f t="shared" si="343"/>
        <v>125668.52983007088</v>
      </c>
      <c r="K2179" s="27">
        <f t="shared" si="344"/>
        <v>1.9736716326436565E-4</v>
      </c>
    </row>
    <row r="2180" spans="1:11">
      <c r="A2180" s="27">
        <v>2179</v>
      </c>
      <c r="B2180" s="27">
        <f t="shared" si="340"/>
        <v>1.1403433333333333</v>
      </c>
      <c r="C2180" s="27">
        <f t="shared" si="345"/>
        <v>110</v>
      </c>
      <c r="D2180" s="27">
        <f t="shared" si="346"/>
        <v>42</v>
      </c>
      <c r="E2180" s="27">
        <f t="shared" si="347"/>
        <v>4</v>
      </c>
      <c r="F2180" s="27">
        <f t="shared" si="341"/>
        <v>0.41524541346626292</v>
      </c>
      <c r="G2180" s="27">
        <f t="shared" si="342"/>
        <v>2.3472017970910272E-4</v>
      </c>
      <c r="H2180" s="27">
        <f t="shared" si="348"/>
        <v>0.74</v>
      </c>
      <c r="I2180" s="27">
        <f t="shared" si="349"/>
        <v>140</v>
      </c>
      <c r="J2180" s="27">
        <f t="shared" si="343"/>
        <v>125713.35007547028</v>
      </c>
      <c r="K2180" s="27">
        <f t="shared" si="344"/>
        <v>1.9748789527685459E-4</v>
      </c>
    </row>
    <row r="2181" spans="1:11">
      <c r="A2181" s="27">
        <v>2180</v>
      </c>
      <c r="B2181" s="27">
        <f t="shared" si="340"/>
        <v>1.1408666666666667</v>
      </c>
      <c r="C2181" s="27">
        <f t="shared" si="345"/>
        <v>110</v>
      </c>
      <c r="D2181" s="27">
        <f t="shared" si="346"/>
        <v>42</v>
      </c>
      <c r="E2181" s="27">
        <f t="shared" si="347"/>
        <v>4</v>
      </c>
      <c r="F2181" s="27">
        <f t="shared" si="341"/>
        <v>0.41539930501877853</v>
      </c>
      <c r="G2181" s="27">
        <f t="shared" si="342"/>
        <v>2.3480716791340501E-4</v>
      </c>
      <c r="H2181" s="27">
        <f t="shared" si="348"/>
        <v>0.74</v>
      </c>
      <c r="I2181" s="27">
        <f t="shared" si="349"/>
        <v>140</v>
      </c>
      <c r="J2181" s="27">
        <f t="shared" si="343"/>
        <v>125758.12265012655</v>
      </c>
      <c r="K2181" s="27">
        <f t="shared" si="344"/>
        <v>1.9760853166056103E-4</v>
      </c>
    </row>
    <row r="2182" spans="1:11">
      <c r="A2182" s="27">
        <v>2181</v>
      </c>
      <c r="B2182" s="27">
        <f t="shared" si="340"/>
        <v>1.1413899999999999</v>
      </c>
      <c r="C2182" s="27">
        <f t="shared" si="345"/>
        <v>110</v>
      </c>
      <c r="D2182" s="27">
        <f t="shared" si="346"/>
        <v>42</v>
      </c>
      <c r="E2182" s="27">
        <f t="shared" si="347"/>
        <v>4</v>
      </c>
      <c r="F2182" s="27">
        <f t="shared" si="341"/>
        <v>0.41555303513135461</v>
      </c>
      <c r="G2182" s="27">
        <f t="shared" si="342"/>
        <v>2.3489406486272793E-4</v>
      </c>
      <c r="H2182" s="27">
        <f t="shared" si="348"/>
        <v>0.74</v>
      </c>
      <c r="I2182" s="27">
        <f t="shared" si="349"/>
        <v>140</v>
      </c>
      <c r="J2182" s="27">
        <f t="shared" si="343"/>
        <v>125802.84752894953</v>
      </c>
      <c r="K2182" s="27">
        <f t="shared" si="344"/>
        <v>1.9772907224180106E-4</v>
      </c>
    </row>
    <row r="2183" spans="1:11">
      <c r="A2183" s="27">
        <v>2182</v>
      </c>
      <c r="B2183" s="27">
        <f t="shared" si="340"/>
        <v>1.1419133333333333</v>
      </c>
      <c r="C2183" s="27">
        <f t="shared" si="345"/>
        <v>110</v>
      </c>
      <c r="D2183" s="27">
        <f t="shared" si="346"/>
        <v>42</v>
      </c>
      <c r="E2183" s="27">
        <f t="shared" si="347"/>
        <v>4</v>
      </c>
      <c r="F2183" s="27">
        <f t="shared" si="341"/>
        <v>0.41570660370898621</v>
      </c>
      <c r="G2183" s="27">
        <f t="shared" si="342"/>
        <v>2.3498087050336932E-4</v>
      </c>
      <c r="H2183" s="27">
        <f t="shared" si="348"/>
        <v>0.74</v>
      </c>
      <c r="I2183" s="27">
        <f t="shared" si="349"/>
        <v>140</v>
      </c>
      <c r="J2183" s="27">
        <f t="shared" si="343"/>
        <v>125847.52468688188</v>
      </c>
      <c r="K2183" s="27">
        <f t="shared" si="344"/>
        <v>1.9784951684702687E-4</v>
      </c>
    </row>
    <row r="2184" spans="1:11">
      <c r="A2184" s="27">
        <v>2183</v>
      </c>
      <c r="B2184" s="27">
        <f t="shared" si="340"/>
        <v>1.1424366666666668</v>
      </c>
      <c r="C2184" s="27">
        <f t="shared" si="345"/>
        <v>110</v>
      </c>
      <c r="D2184" s="27">
        <f t="shared" si="346"/>
        <v>42</v>
      </c>
      <c r="E2184" s="27">
        <f t="shared" si="347"/>
        <v>4</v>
      </c>
      <c r="F2184" s="27">
        <f t="shared" si="341"/>
        <v>0.41586001065678946</v>
      </c>
      <c r="G2184" s="27">
        <f t="shared" si="342"/>
        <v>2.3506758478169561E-4</v>
      </c>
      <c r="H2184" s="27">
        <f t="shared" si="348"/>
        <v>0.74</v>
      </c>
      <c r="I2184" s="27">
        <f t="shared" si="349"/>
        <v>140</v>
      </c>
      <c r="J2184" s="27">
        <f t="shared" si="343"/>
        <v>125892.15409889897</v>
      </c>
      <c r="K2184" s="27">
        <f t="shared" si="344"/>
        <v>1.9796986530282718E-4</v>
      </c>
    </row>
    <row r="2185" spans="1:11">
      <c r="A2185" s="27">
        <v>2184</v>
      </c>
      <c r="B2185" s="27">
        <f t="shared" si="340"/>
        <v>1.14296</v>
      </c>
      <c r="C2185" s="27">
        <f t="shared" si="345"/>
        <v>110</v>
      </c>
      <c r="D2185" s="27">
        <f t="shared" si="346"/>
        <v>42</v>
      </c>
      <c r="E2185" s="27">
        <f t="shared" si="347"/>
        <v>4</v>
      </c>
      <c r="F2185" s="27">
        <f t="shared" si="341"/>
        <v>0.41601325588000221</v>
      </c>
      <c r="G2185" s="27">
        <f t="shared" si="342"/>
        <v>2.3515420764414161E-4</v>
      </c>
      <c r="H2185" s="27">
        <f t="shared" si="348"/>
        <v>0.74</v>
      </c>
      <c r="I2185" s="27">
        <f t="shared" si="349"/>
        <v>140</v>
      </c>
      <c r="J2185" s="27">
        <f t="shared" si="343"/>
        <v>125936.73574000875</v>
      </c>
      <c r="K2185" s="27">
        <f t="shared" si="344"/>
        <v>1.9809011743592735E-4</v>
      </c>
    </row>
    <row r="2186" spans="1:11">
      <c r="A2186" s="27">
        <v>2185</v>
      </c>
      <c r="B2186" s="27">
        <f t="shared" si="340"/>
        <v>1.1434833333333334</v>
      </c>
      <c r="C2186" s="27">
        <f t="shared" si="345"/>
        <v>110</v>
      </c>
      <c r="D2186" s="27">
        <f t="shared" si="346"/>
        <v>42</v>
      </c>
      <c r="E2186" s="27">
        <f t="shared" si="347"/>
        <v>4</v>
      </c>
      <c r="F2186" s="27">
        <f t="shared" si="341"/>
        <v>0.41616633928398372</v>
      </c>
      <c r="G2186" s="27">
        <f t="shared" si="342"/>
        <v>2.352407390372114E-4</v>
      </c>
      <c r="H2186" s="27">
        <f t="shared" si="348"/>
        <v>0.74</v>
      </c>
      <c r="I2186" s="27">
        <f t="shared" si="349"/>
        <v>140</v>
      </c>
      <c r="J2186" s="27">
        <f t="shared" si="343"/>
        <v>125981.26958525188</v>
      </c>
      <c r="K2186" s="27">
        <f t="shared" si="344"/>
        <v>1.9821027307318994E-4</v>
      </c>
    </row>
    <row r="2187" spans="1:11">
      <c r="A2187" s="27">
        <v>2186</v>
      </c>
      <c r="B2187" s="27">
        <f t="shared" si="340"/>
        <v>1.1440066666666666</v>
      </c>
      <c r="C2187" s="27">
        <f t="shared" si="345"/>
        <v>110</v>
      </c>
      <c r="D2187" s="27">
        <f t="shared" si="346"/>
        <v>42</v>
      </c>
      <c r="E2187" s="27">
        <f t="shared" si="347"/>
        <v>4</v>
      </c>
      <c r="F2187" s="27">
        <f t="shared" si="341"/>
        <v>0.41631926077421499</v>
      </c>
      <c r="G2187" s="27">
        <f t="shared" si="342"/>
        <v>2.353271789074771E-4</v>
      </c>
      <c r="H2187" s="27">
        <f t="shared" si="348"/>
        <v>0.74</v>
      </c>
      <c r="I2187" s="27">
        <f t="shared" si="349"/>
        <v>140</v>
      </c>
      <c r="J2187" s="27">
        <f t="shared" si="343"/>
        <v>126025.7556097018</v>
      </c>
      <c r="K2187" s="27">
        <f t="shared" si="344"/>
        <v>1.9833033204161459E-4</v>
      </c>
    </row>
    <row r="2188" spans="1:11">
      <c r="A2188" s="27">
        <v>2187</v>
      </c>
      <c r="B2188" s="27">
        <f t="shared" si="340"/>
        <v>1.14453</v>
      </c>
      <c r="C2188" s="27">
        <f t="shared" si="345"/>
        <v>110</v>
      </c>
      <c r="D2188" s="27">
        <f t="shared" si="346"/>
        <v>42</v>
      </c>
      <c r="E2188" s="27">
        <f t="shared" si="347"/>
        <v>4</v>
      </c>
      <c r="F2188" s="27">
        <f t="shared" si="341"/>
        <v>0.41647202025629798</v>
      </c>
      <c r="G2188" s="27">
        <f t="shared" si="342"/>
        <v>2.3541352720157977E-4</v>
      </c>
      <c r="H2188" s="27">
        <f t="shared" si="348"/>
        <v>0.74</v>
      </c>
      <c r="I2188" s="27">
        <f t="shared" si="349"/>
        <v>140</v>
      </c>
      <c r="J2188" s="27">
        <f t="shared" si="343"/>
        <v>126070.19378846456</v>
      </c>
      <c r="K2188" s="27">
        <f t="shared" si="344"/>
        <v>1.9845029416833848E-4</v>
      </c>
    </row>
    <row r="2189" spans="1:11">
      <c r="A2189" s="27">
        <v>2188</v>
      </c>
      <c r="B2189" s="27">
        <f t="shared" si="340"/>
        <v>1.1450533333333333</v>
      </c>
      <c r="C2189" s="27">
        <f t="shared" si="345"/>
        <v>110</v>
      </c>
      <c r="D2189" s="27">
        <f t="shared" si="346"/>
        <v>42</v>
      </c>
      <c r="E2189" s="27">
        <f t="shared" si="347"/>
        <v>4</v>
      </c>
      <c r="F2189" s="27">
        <f t="shared" si="341"/>
        <v>0.41662461763595637</v>
      </c>
      <c r="G2189" s="27">
        <f t="shared" si="342"/>
        <v>2.3549978386622921E-4</v>
      </c>
      <c r="H2189" s="27">
        <f t="shared" si="348"/>
        <v>0.74</v>
      </c>
      <c r="I2189" s="27">
        <f t="shared" si="349"/>
        <v>140</v>
      </c>
      <c r="J2189" s="27">
        <f t="shared" si="343"/>
        <v>126114.58409667881</v>
      </c>
      <c r="K2189" s="27">
        <f t="shared" si="344"/>
        <v>1.9857015928063652E-4</v>
      </c>
    </row>
    <row r="2190" spans="1:11">
      <c r="A2190" s="27">
        <v>2189</v>
      </c>
      <c r="B2190" s="27">
        <f t="shared" si="340"/>
        <v>1.1455766666666667</v>
      </c>
      <c r="C2190" s="27">
        <f t="shared" si="345"/>
        <v>110</v>
      </c>
      <c r="D2190" s="27">
        <f t="shared" si="346"/>
        <v>42</v>
      </c>
      <c r="E2190" s="27">
        <f t="shared" si="347"/>
        <v>4</v>
      </c>
      <c r="F2190" s="27">
        <f t="shared" si="341"/>
        <v>0.41677705281903538</v>
      </c>
      <c r="G2190" s="27">
        <f t="shared" si="342"/>
        <v>2.3558594884820364E-4</v>
      </c>
      <c r="H2190" s="27">
        <f t="shared" si="348"/>
        <v>0.74</v>
      </c>
      <c r="I2190" s="27">
        <f t="shared" si="349"/>
        <v>140</v>
      </c>
      <c r="J2190" s="27">
        <f t="shared" si="343"/>
        <v>126158.92650951596</v>
      </c>
      <c r="K2190" s="27">
        <f t="shared" si="344"/>
        <v>1.9868992720592182E-4</v>
      </c>
    </row>
    <row r="2191" spans="1:11">
      <c r="A2191" s="27">
        <v>2190</v>
      </c>
      <c r="B2191" s="27">
        <f t="shared" si="340"/>
        <v>1.1460999999999999</v>
      </c>
      <c r="C2191" s="27">
        <f t="shared" si="345"/>
        <v>110</v>
      </c>
      <c r="D2191" s="27">
        <f t="shared" si="346"/>
        <v>42</v>
      </c>
      <c r="E2191" s="27">
        <f t="shared" si="347"/>
        <v>4</v>
      </c>
      <c r="F2191" s="27">
        <f t="shared" si="341"/>
        <v>0.41692932571150121</v>
      </c>
      <c r="G2191" s="27">
        <f t="shared" si="342"/>
        <v>2.356720220943499E-4</v>
      </c>
      <c r="H2191" s="27">
        <f t="shared" si="348"/>
        <v>0.74</v>
      </c>
      <c r="I2191" s="27">
        <f t="shared" si="349"/>
        <v>140</v>
      </c>
      <c r="J2191" s="27">
        <f t="shared" si="343"/>
        <v>126203.22100217998</v>
      </c>
      <c r="K2191" s="27">
        <f t="shared" si="344"/>
        <v>1.9880959777174577E-4</v>
      </c>
    </row>
    <row r="2192" spans="1:11">
      <c r="A2192" s="27">
        <v>2191</v>
      </c>
      <c r="B2192" s="27">
        <f t="shared" si="340"/>
        <v>1.1466233333333333</v>
      </c>
      <c r="C2192" s="27">
        <f t="shared" si="345"/>
        <v>110</v>
      </c>
      <c r="D2192" s="27">
        <f t="shared" si="346"/>
        <v>42</v>
      </c>
      <c r="E2192" s="27">
        <f t="shared" si="347"/>
        <v>4</v>
      </c>
      <c r="F2192" s="27">
        <f t="shared" si="341"/>
        <v>0.41708143621944188</v>
      </c>
      <c r="G2192" s="27">
        <f t="shared" si="342"/>
        <v>2.3575800355158372E-4</v>
      </c>
      <c r="H2192" s="27">
        <f t="shared" si="348"/>
        <v>0.74</v>
      </c>
      <c r="I2192" s="27">
        <f t="shared" si="349"/>
        <v>140</v>
      </c>
      <c r="J2192" s="27">
        <f t="shared" si="343"/>
        <v>126247.46754990758</v>
      </c>
      <c r="K2192" s="27">
        <f t="shared" si="344"/>
        <v>1.989291708057983E-4</v>
      </c>
    </row>
    <row r="2193" spans="1:11">
      <c r="A2193" s="27">
        <v>2192</v>
      </c>
      <c r="B2193" s="27">
        <f t="shared" si="340"/>
        <v>1.1471466666666668</v>
      </c>
      <c r="C2193" s="27">
        <f t="shared" si="345"/>
        <v>110</v>
      </c>
      <c r="D2193" s="27">
        <f t="shared" si="346"/>
        <v>42</v>
      </c>
      <c r="E2193" s="27">
        <f t="shared" si="347"/>
        <v>4</v>
      </c>
      <c r="F2193" s="27">
        <f t="shared" si="341"/>
        <v>0.41723338424906614</v>
      </c>
      <c r="G2193" s="27">
        <f t="shared" si="342"/>
        <v>2.3584389316688888E-4</v>
      </c>
      <c r="H2193" s="27">
        <f t="shared" si="348"/>
        <v>0.74</v>
      </c>
      <c r="I2193" s="27">
        <f t="shared" si="349"/>
        <v>140</v>
      </c>
      <c r="J2193" s="27">
        <f t="shared" si="343"/>
        <v>126291.6661279679</v>
      </c>
      <c r="K2193" s="27">
        <f t="shared" si="344"/>
        <v>1.9904864613590792E-4</v>
      </c>
    </row>
    <row r="2194" spans="1:11">
      <c r="A2194" s="27">
        <v>2193</v>
      </c>
      <c r="B2194" s="27">
        <f t="shared" si="340"/>
        <v>1.14767</v>
      </c>
      <c r="C2194" s="27">
        <f t="shared" si="345"/>
        <v>110</v>
      </c>
      <c r="D2194" s="27">
        <f t="shared" si="346"/>
        <v>42</v>
      </c>
      <c r="E2194" s="27">
        <f t="shared" si="347"/>
        <v>4</v>
      </c>
      <c r="F2194" s="27">
        <f t="shared" si="341"/>
        <v>0.41738516970670442</v>
      </c>
      <c r="G2194" s="27">
        <f t="shared" si="342"/>
        <v>2.3592969088731812E-4</v>
      </c>
      <c r="H2194" s="27">
        <f t="shared" si="348"/>
        <v>0.74</v>
      </c>
      <c r="I2194" s="27">
        <f t="shared" si="349"/>
        <v>140</v>
      </c>
      <c r="J2194" s="27">
        <f t="shared" si="343"/>
        <v>126335.81671166288</v>
      </c>
      <c r="K2194" s="27">
        <f t="shared" si="344"/>
        <v>1.9916802359004263E-4</v>
      </c>
    </row>
    <row r="2195" spans="1:11">
      <c r="A2195" s="27">
        <v>2194</v>
      </c>
      <c r="B2195" s="27">
        <f t="shared" si="340"/>
        <v>1.1481933333333334</v>
      </c>
      <c r="C2195" s="27">
        <f t="shared" si="345"/>
        <v>110</v>
      </c>
      <c r="D2195" s="27">
        <f t="shared" si="346"/>
        <v>42</v>
      </c>
      <c r="E2195" s="27">
        <f t="shared" si="347"/>
        <v>4</v>
      </c>
      <c r="F2195" s="27">
        <f t="shared" si="341"/>
        <v>0.41753679249880854</v>
      </c>
      <c r="G2195" s="27">
        <f t="shared" si="342"/>
        <v>2.3601539665999265E-4</v>
      </c>
      <c r="H2195" s="27">
        <f t="shared" si="348"/>
        <v>0.74</v>
      </c>
      <c r="I2195" s="27">
        <f t="shared" si="349"/>
        <v>140</v>
      </c>
      <c r="J2195" s="27">
        <f t="shared" si="343"/>
        <v>126379.91927632691</v>
      </c>
      <c r="K2195" s="27">
        <f t="shared" si="344"/>
        <v>1.9928730299630953E-4</v>
      </c>
    </row>
    <row r="2196" spans="1:11">
      <c r="A2196" s="27">
        <v>2195</v>
      </c>
      <c r="B2196" s="27">
        <f t="shared" si="340"/>
        <v>1.1487166666666666</v>
      </c>
      <c r="C2196" s="27">
        <f t="shared" si="345"/>
        <v>110</v>
      </c>
      <c r="D2196" s="27">
        <f t="shared" si="346"/>
        <v>42</v>
      </c>
      <c r="E2196" s="27">
        <f t="shared" si="347"/>
        <v>4</v>
      </c>
      <c r="F2196" s="27">
        <f t="shared" si="341"/>
        <v>0.41768825253195141</v>
      </c>
      <c r="G2196" s="27">
        <f t="shared" si="342"/>
        <v>2.3610101043210216E-4</v>
      </c>
      <c r="H2196" s="27">
        <f t="shared" si="348"/>
        <v>0.74</v>
      </c>
      <c r="I2196" s="27">
        <f t="shared" si="349"/>
        <v>140</v>
      </c>
      <c r="J2196" s="27">
        <f t="shared" si="343"/>
        <v>126423.97379732715</v>
      </c>
      <c r="K2196" s="27">
        <f t="shared" si="344"/>
        <v>1.9940648418295532E-4</v>
      </c>
    </row>
    <row r="2197" spans="1:11">
      <c r="A2197" s="27">
        <v>2196</v>
      </c>
      <c r="B2197" s="27">
        <f t="shared" si="340"/>
        <v>1.14924</v>
      </c>
      <c r="C2197" s="27">
        <f t="shared" si="345"/>
        <v>110</v>
      </c>
      <c r="D2197" s="27">
        <f t="shared" si="346"/>
        <v>42</v>
      </c>
      <c r="E2197" s="27">
        <f t="shared" si="347"/>
        <v>4</v>
      </c>
      <c r="F2197" s="27">
        <f t="shared" si="341"/>
        <v>0.417839549712827</v>
      </c>
      <c r="G2197" s="27">
        <f t="shared" si="342"/>
        <v>2.3618653215090493E-4</v>
      </c>
      <c r="H2197" s="27">
        <f t="shared" si="348"/>
        <v>0.74</v>
      </c>
      <c r="I2197" s="27">
        <f t="shared" si="349"/>
        <v>140</v>
      </c>
      <c r="J2197" s="27">
        <f t="shared" si="343"/>
        <v>126467.98025006322</v>
      </c>
      <c r="K2197" s="27">
        <f t="shared" si="344"/>
        <v>1.995255669783668E-4</v>
      </c>
    </row>
    <row r="2198" spans="1:11">
      <c r="A2198" s="27">
        <v>2197</v>
      </c>
      <c r="B2198" s="27">
        <f t="shared" si="340"/>
        <v>1.1497633333333332</v>
      </c>
      <c r="C2198" s="27">
        <f t="shared" si="345"/>
        <v>110</v>
      </c>
      <c r="D2198" s="27">
        <f t="shared" si="346"/>
        <v>42</v>
      </c>
      <c r="E2198" s="27">
        <f t="shared" si="347"/>
        <v>4</v>
      </c>
      <c r="F2198" s="27">
        <f t="shared" si="341"/>
        <v>0.41799068394825056</v>
      </c>
      <c r="G2198" s="27">
        <f t="shared" si="342"/>
        <v>2.3627196176372763E-4</v>
      </c>
      <c r="H2198" s="27">
        <f t="shared" si="348"/>
        <v>0.74</v>
      </c>
      <c r="I2198" s="27">
        <f t="shared" si="349"/>
        <v>140</v>
      </c>
      <c r="J2198" s="27">
        <f t="shared" si="343"/>
        <v>126511.9386099673</v>
      </c>
      <c r="K2198" s="27">
        <f t="shared" si="344"/>
        <v>1.9964455121107043E-4</v>
      </c>
    </row>
    <row r="2199" spans="1:11">
      <c r="A2199" s="27">
        <v>2198</v>
      </c>
      <c r="B2199" s="27">
        <f t="shared" si="340"/>
        <v>1.1502866666666667</v>
      </c>
      <c r="C2199" s="27">
        <f t="shared" si="345"/>
        <v>110</v>
      </c>
      <c r="D2199" s="27">
        <f t="shared" si="346"/>
        <v>42</v>
      </c>
      <c r="E2199" s="27">
        <f t="shared" si="347"/>
        <v>4</v>
      </c>
      <c r="F2199" s="27">
        <f t="shared" si="341"/>
        <v>0.41814165514515883</v>
      </c>
      <c r="G2199" s="27">
        <f t="shared" si="342"/>
        <v>2.3635729921796556E-4</v>
      </c>
      <c r="H2199" s="27">
        <f t="shared" si="348"/>
        <v>0.74</v>
      </c>
      <c r="I2199" s="27">
        <f t="shared" si="349"/>
        <v>140</v>
      </c>
      <c r="J2199" s="27">
        <f t="shared" si="343"/>
        <v>126555.84885250422</v>
      </c>
      <c r="K2199" s="27">
        <f t="shared" si="344"/>
        <v>1.9976343670973366E-4</v>
      </c>
    </row>
    <row r="2200" spans="1:11">
      <c r="A2200" s="27">
        <v>2199</v>
      </c>
      <c r="B2200" s="27">
        <f t="shared" si="340"/>
        <v>1.1508099999999999</v>
      </c>
      <c r="C2200" s="27">
        <f t="shared" si="345"/>
        <v>110</v>
      </c>
      <c r="D2200" s="27">
        <f t="shared" si="346"/>
        <v>42</v>
      </c>
      <c r="E2200" s="27">
        <f t="shared" si="347"/>
        <v>4</v>
      </c>
      <c r="F2200" s="27">
        <f t="shared" si="341"/>
        <v>0.41829246321060931</v>
      </c>
      <c r="G2200" s="27">
        <f t="shared" si="342"/>
        <v>2.3644254446108249E-4</v>
      </c>
      <c r="H2200" s="27">
        <f t="shared" si="348"/>
        <v>0.74</v>
      </c>
      <c r="I2200" s="27">
        <f t="shared" si="349"/>
        <v>140</v>
      </c>
      <c r="J2200" s="27">
        <f t="shared" si="343"/>
        <v>126599.71095317135</v>
      </c>
      <c r="K2200" s="27">
        <f t="shared" si="344"/>
        <v>1.9988222330316407E-4</v>
      </c>
    </row>
    <row r="2201" spans="1:11">
      <c r="A2201" s="27">
        <v>2200</v>
      </c>
      <c r="B2201" s="27">
        <f t="shared" si="340"/>
        <v>1.1513333333333333</v>
      </c>
      <c r="C2201" s="27">
        <f t="shared" si="345"/>
        <v>110</v>
      </c>
      <c r="D2201" s="27">
        <f t="shared" si="346"/>
        <v>42</v>
      </c>
      <c r="E2201" s="27">
        <f t="shared" si="347"/>
        <v>4</v>
      </c>
      <c r="F2201" s="27">
        <f t="shared" si="341"/>
        <v>0.41844310805178075</v>
      </c>
      <c r="G2201" s="27">
        <f t="shared" si="342"/>
        <v>2.3652769744061063E-4</v>
      </c>
      <c r="H2201" s="27">
        <f t="shared" si="348"/>
        <v>0.74</v>
      </c>
      <c r="I2201" s="27">
        <f t="shared" si="349"/>
        <v>140</v>
      </c>
      <c r="J2201" s="27">
        <f t="shared" si="343"/>
        <v>126643.52488749857</v>
      </c>
      <c r="K2201" s="27">
        <f t="shared" si="344"/>
        <v>2.0000091082031043E-4</v>
      </c>
    </row>
    <row r="2202" spans="1:11">
      <c r="A2202" s="27">
        <v>2201</v>
      </c>
      <c r="B2202" s="27">
        <f t="shared" si="340"/>
        <v>1.1518566666666668</v>
      </c>
      <c r="C2202" s="27">
        <f t="shared" si="345"/>
        <v>110</v>
      </c>
      <c r="D2202" s="27">
        <f t="shared" si="346"/>
        <v>42</v>
      </c>
      <c r="E2202" s="27">
        <f t="shared" si="347"/>
        <v>4</v>
      </c>
      <c r="F2202" s="27">
        <f t="shared" si="341"/>
        <v>0.41859358957597315</v>
      </c>
      <c r="G2202" s="27">
        <f t="shared" si="342"/>
        <v>2.3661275810415045E-4</v>
      </c>
      <c r="H2202" s="27">
        <f t="shared" si="348"/>
        <v>0.74</v>
      </c>
      <c r="I2202" s="27">
        <f t="shared" si="349"/>
        <v>140</v>
      </c>
      <c r="J2202" s="27">
        <f t="shared" si="343"/>
        <v>126687.29063104832</v>
      </c>
      <c r="K2202" s="27">
        <f t="shared" si="344"/>
        <v>2.0011949909026254E-4</v>
      </c>
    </row>
    <row r="2203" spans="1:11">
      <c r="A2203" s="27">
        <v>2202</v>
      </c>
      <c r="B2203" s="27">
        <f t="shared" si="340"/>
        <v>1.15238</v>
      </c>
      <c r="C2203" s="27">
        <f t="shared" si="345"/>
        <v>110</v>
      </c>
      <c r="D2203" s="27">
        <f t="shared" si="346"/>
        <v>42</v>
      </c>
      <c r="E2203" s="27">
        <f t="shared" si="347"/>
        <v>4</v>
      </c>
      <c r="F2203" s="27">
        <f t="shared" si="341"/>
        <v>0.41874390769060743</v>
      </c>
      <c r="G2203" s="27">
        <f t="shared" si="342"/>
        <v>2.366977263993713E-4</v>
      </c>
      <c r="H2203" s="27">
        <f t="shared" si="348"/>
        <v>0.74</v>
      </c>
      <c r="I2203" s="27">
        <f t="shared" si="349"/>
        <v>140</v>
      </c>
      <c r="J2203" s="27">
        <f t="shared" si="343"/>
        <v>126731.00815941559</v>
      </c>
      <c r="K2203" s="27">
        <f t="shared" si="344"/>
        <v>2.0023798794225163E-4</v>
      </c>
    </row>
    <row r="2204" spans="1:11">
      <c r="A2204" s="27">
        <v>2203</v>
      </c>
      <c r="B2204" s="27">
        <f t="shared" si="340"/>
        <v>1.1529033333333334</v>
      </c>
      <c r="C2204" s="27">
        <f t="shared" si="345"/>
        <v>110</v>
      </c>
      <c r="D2204" s="27">
        <f t="shared" si="346"/>
        <v>42</v>
      </c>
      <c r="E2204" s="27">
        <f t="shared" si="347"/>
        <v>4</v>
      </c>
      <c r="F2204" s="27">
        <f t="shared" si="341"/>
        <v>0.41889406230322568</v>
      </c>
      <c r="G2204" s="27">
        <f t="shared" si="342"/>
        <v>2.3678260227401053E-4</v>
      </c>
      <c r="H2204" s="27">
        <f t="shared" si="348"/>
        <v>0.74</v>
      </c>
      <c r="I2204" s="27">
        <f t="shared" si="349"/>
        <v>140</v>
      </c>
      <c r="J2204" s="27">
        <f t="shared" si="343"/>
        <v>126774.67744822784</v>
      </c>
      <c r="K2204" s="27">
        <f t="shared" si="344"/>
        <v>2.0035637720565064E-4</v>
      </c>
    </row>
    <row r="2205" spans="1:11">
      <c r="A2205" s="27">
        <v>2204</v>
      </c>
      <c r="B2205" s="27">
        <f t="shared" si="340"/>
        <v>1.1534266666666666</v>
      </c>
      <c r="C2205" s="27">
        <f t="shared" si="345"/>
        <v>110</v>
      </c>
      <c r="D2205" s="27">
        <f t="shared" si="346"/>
        <v>42</v>
      </c>
      <c r="E2205" s="27">
        <f t="shared" si="347"/>
        <v>4</v>
      </c>
      <c r="F2205" s="27">
        <f t="shared" si="341"/>
        <v>0.41904405332149075</v>
      </c>
      <c r="G2205" s="27">
        <f t="shared" si="342"/>
        <v>2.3686738567587417E-4</v>
      </c>
      <c r="H2205" s="27">
        <f t="shared" si="348"/>
        <v>0.74</v>
      </c>
      <c r="I2205" s="27">
        <f t="shared" si="349"/>
        <v>140</v>
      </c>
      <c r="J2205" s="27">
        <f t="shared" si="343"/>
        <v>126818.29847314509</v>
      </c>
      <c r="K2205" s="27">
        <f t="shared" si="344"/>
        <v>2.0047466670997441E-4</v>
      </c>
    </row>
    <row r="2206" spans="1:11">
      <c r="A2206" s="27">
        <v>2205</v>
      </c>
      <c r="B2206" s="27">
        <f t="shared" si="340"/>
        <v>1.15395</v>
      </c>
      <c r="C2206" s="27">
        <f t="shared" si="345"/>
        <v>110</v>
      </c>
      <c r="D2206" s="27">
        <f t="shared" si="346"/>
        <v>42</v>
      </c>
      <c r="E2206" s="27">
        <f t="shared" si="347"/>
        <v>4</v>
      </c>
      <c r="F2206" s="27">
        <f t="shared" si="341"/>
        <v>0.41919388065318691</v>
      </c>
      <c r="G2206" s="27">
        <f t="shared" si="342"/>
        <v>2.369520765528366E-4</v>
      </c>
      <c r="H2206" s="27">
        <f t="shared" si="348"/>
        <v>0.74</v>
      </c>
      <c r="I2206" s="27">
        <f t="shared" si="349"/>
        <v>140</v>
      </c>
      <c r="J2206" s="27">
        <f t="shared" si="343"/>
        <v>126861.87120985991</v>
      </c>
      <c r="K2206" s="27">
        <f t="shared" si="344"/>
        <v>2.0059285628488003E-4</v>
      </c>
    </row>
    <row r="2207" spans="1:11">
      <c r="A2207" s="27">
        <v>2206</v>
      </c>
      <c r="B2207" s="27">
        <f t="shared" si="340"/>
        <v>1.1544733333333332</v>
      </c>
      <c r="C2207" s="27">
        <f t="shared" si="345"/>
        <v>110</v>
      </c>
      <c r="D2207" s="27">
        <f t="shared" si="346"/>
        <v>42</v>
      </c>
      <c r="E2207" s="27">
        <f t="shared" si="347"/>
        <v>4</v>
      </c>
      <c r="F2207" s="27">
        <f t="shared" si="341"/>
        <v>0.41934354420621922</v>
      </c>
      <c r="G2207" s="27">
        <f t="shared" si="342"/>
        <v>2.3703667485284037E-4</v>
      </c>
      <c r="H2207" s="27">
        <f t="shared" si="348"/>
        <v>0.74</v>
      </c>
      <c r="I2207" s="27">
        <f t="shared" si="349"/>
        <v>140</v>
      </c>
      <c r="J2207" s="27">
        <f t="shared" si="343"/>
        <v>126905.39563409727</v>
      </c>
      <c r="K2207" s="27">
        <f t="shared" si="344"/>
        <v>2.0071094576016698E-4</v>
      </c>
    </row>
    <row r="2208" spans="1:11">
      <c r="A2208" s="27">
        <v>2207</v>
      </c>
      <c r="B2208" s="27">
        <f t="shared" si="340"/>
        <v>1.1549966666666667</v>
      </c>
      <c r="C2208" s="27">
        <f t="shared" si="345"/>
        <v>110</v>
      </c>
      <c r="D2208" s="27">
        <f t="shared" si="346"/>
        <v>42</v>
      </c>
      <c r="E2208" s="27">
        <f t="shared" si="347"/>
        <v>4</v>
      </c>
      <c r="F2208" s="27">
        <f t="shared" si="341"/>
        <v>0.41949304388861364</v>
      </c>
      <c r="G2208" s="27">
        <f t="shared" si="342"/>
        <v>2.3712118052389685E-4</v>
      </c>
      <c r="H2208" s="27">
        <f t="shared" si="348"/>
        <v>0.74</v>
      </c>
      <c r="I2208" s="27">
        <f t="shared" si="349"/>
        <v>140</v>
      </c>
      <c r="J2208" s="27">
        <f t="shared" si="343"/>
        <v>126948.87172161456</v>
      </c>
      <c r="K2208" s="27">
        <f t="shared" si="344"/>
        <v>2.0082893496577744E-4</v>
      </c>
    </row>
    <row r="2209" spans="1:11">
      <c r="A2209" s="27">
        <v>2208</v>
      </c>
      <c r="B2209" s="27">
        <f t="shared" si="340"/>
        <v>1.1555200000000001</v>
      </c>
      <c r="C2209" s="27">
        <f t="shared" si="345"/>
        <v>110</v>
      </c>
      <c r="D2209" s="27">
        <f t="shared" si="346"/>
        <v>42</v>
      </c>
      <c r="E2209" s="27">
        <f t="shared" si="347"/>
        <v>4</v>
      </c>
      <c r="F2209" s="27">
        <f t="shared" si="341"/>
        <v>0.41964237960851725</v>
      </c>
      <c r="G2209" s="27">
        <f t="shared" si="342"/>
        <v>2.3720559351408536E-4</v>
      </c>
      <c r="H2209" s="27">
        <f t="shared" si="348"/>
        <v>0.74</v>
      </c>
      <c r="I2209" s="27">
        <f t="shared" si="349"/>
        <v>140</v>
      </c>
      <c r="J2209" s="27">
        <f t="shared" si="343"/>
        <v>126992.29944820188</v>
      </c>
      <c r="K2209" s="27">
        <f t="shared" si="344"/>
        <v>2.0094682373179658E-4</v>
      </c>
    </row>
    <row r="2210" spans="1:11">
      <c r="A2210" s="27">
        <v>2209</v>
      </c>
      <c r="B2210" s="27">
        <f t="shared" si="340"/>
        <v>1.1560433333333333</v>
      </c>
      <c r="C2210" s="27">
        <f t="shared" si="345"/>
        <v>110</v>
      </c>
      <c r="D2210" s="27">
        <f t="shared" si="346"/>
        <v>42</v>
      </c>
      <c r="E2210" s="27">
        <f t="shared" si="347"/>
        <v>4</v>
      </c>
      <c r="F2210" s="27">
        <f t="shared" si="341"/>
        <v>0.41979155127419776</v>
      </c>
      <c r="G2210" s="27">
        <f t="shared" si="342"/>
        <v>2.372899137715538E-4</v>
      </c>
      <c r="H2210" s="27">
        <f t="shared" si="348"/>
        <v>0.74</v>
      </c>
      <c r="I2210" s="27">
        <f t="shared" si="349"/>
        <v>140</v>
      </c>
      <c r="J2210" s="27">
        <f t="shared" si="343"/>
        <v>127035.67878968158</v>
      </c>
      <c r="K2210" s="27">
        <f t="shared" si="344"/>
        <v>2.0106461188845279E-4</v>
      </c>
    </row>
    <row r="2211" spans="1:11">
      <c r="A2211" s="27">
        <v>2210</v>
      </c>
      <c r="B2211" s="27">
        <f t="shared" si="340"/>
        <v>1.1565666666666667</v>
      </c>
      <c r="C2211" s="27">
        <f t="shared" si="345"/>
        <v>110</v>
      </c>
      <c r="D2211" s="27">
        <f t="shared" si="346"/>
        <v>42</v>
      </c>
      <c r="E2211" s="27">
        <f t="shared" si="347"/>
        <v>4</v>
      </c>
      <c r="F2211" s="27">
        <f t="shared" si="341"/>
        <v>0.41994055879404413</v>
      </c>
      <c r="G2211" s="27">
        <f t="shared" si="342"/>
        <v>2.3737414124451825E-4</v>
      </c>
      <c r="H2211" s="27">
        <f t="shared" si="348"/>
        <v>0.74</v>
      </c>
      <c r="I2211" s="27">
        <f t="shared" si="349"/>
        <v>140</v>
      </c>
      <c r="J2211" s="27">
        <f t="shared" si="343"/>
        <v>127079.00972190873</v>
      </c>
      <c r="K2211" s="27">
        <f t="shared" si="344"/>
        <v>2.0118229926611791E-4</v>
      </c>
    </row>
    <row r="2212" spans="1:11">
      <c r="A2212" s="27">
        <v>2211</v>
      </c>
      <c r="B2212" s="27">
        <f t="shared" si="340"/>
        <v>1.15709</v>
      </c>
      <c r="C2212" s="27">
        <f t="shared" si="345"/>
        <v>110</v>
      </c>
      <c r="D2212" s="27">
        <f t="shared" si="346"/>
        <v>42</v>
      </c>
      <c r="E2212" s="27">
        <f t="shared" si="347"/>
        <v>4</v>
      </c>
      <c r="F2212" s="27">
        <f t="shared" si="341"/>
        <v>0.42008940207656581</v>
      </c>
      <c r="G2212" s="27">
        <f t="shared" si="342"/>
        <v>2.3745827588126319E-4</v>
      </c>
      <c r="H2212" s="27">
        <f t="shared" si="348"/>
        <v>0.74</v>
      </c>
      <c r="I2212" s="27">
        <f t="shared" si="349"/>
        <v>140</v>
      </c>
      <c r="J2212" s="27">
        <f t="shared" si="343"/>
        <v>127122.29222077043</v>
      </c>
      <c r="K2212" s="27">
        <f t="shared" si="344"/>
        <v>2.0129988569530732E-4</v>
      </c>
    </row>
    <row r="2213" spans="1:11">
      <c r="A2213" s="27">
        <v>2212</v>
      </c>
      <c r="B2213" s="27">
        <f t="shared" si="340"/>
        <v>1.1576133333333334</v>
      </c>
      <c r="C2213" s="27">
        <f t="shared" si="345"/>
        <v>110</v>
      </c>
      <c r="D2213" s="27">
        <f t="shared" si="346"/>
        <v>42</v>
      </c>
      <c r="E2213" s="27">
        <f t="shared" si="347"/>
        <v>4</v>
      </c>
      <c r="F2213" s="27">
        <f t="shared" si="341"/>
        <v>0.42023808103039362</v>
      </c>
      <c r="G2213" s="27">
        <f t="shared" si="342"/>
        <v>2.375423176301416E-4</v>
      </c>
      <c r="H2213" s="27">
        <f t="shared" si="348"/>
        <v>0.74</v>
      </c>
      <c r="I2213" s="27">
        <f t="shared" si="349"/>
        <v>140</v>
      </c>
      <c r="J2213" s="27">
        <f t="shared" si="343"/>
        <v>127165.52626218667</v>
      </c>
      <c r="K2213" s="27">
        <f t="shared" si="344"/>
        <v>2.0141737100668101E-4</v>
      </c>
    </row>
    <row r="2214" spans="1:11">
      <c r="A2214" s="27">
        <v>2213</v>
      </c>
      <c r="B2214" s="27">
        <f t="shared" si="340"/>
        <v>1.1581366666666666</v>
      </c>
      <c r="C2214" s="27">
        <f t="shared" si="345"/>
        <v>110</v>
      </c>
      <c r="D2214" s="27">
        <f t="shared" si="346"/>
        <v>42</v>
      </c>
      <c r="E2214" s="27">
        <f t="shared" si="347"/>
        <v>4</v>
      </c>
      <c r="F2214" s="27">
        <f t="shared" si="341"/>
        <v>0.42038659556427854</v>
      </c>
      <c r="G2214" s="27">
        <f t="shared" si="342"/>
        <v>2.3762626643957421E-4</v>
      </c>
      <c r="H2214" s="27">
        <f t="shared" si="348"/>
        <v>0.74</v>
      </c>
      <c r="I2214" s="27">
        <f t="shared" si="349"/>
        <v>140</v>
      </c>
      <c r="J2214" s="27">
        <f t="shared" si="343"/>
        <v>127208.71182210952</v>
      </c>
      <c r="K2214" s="27">
        <f t="shared" si="344"/>
        <v>2.0153475503104223E-4</v>
      </c>
    </row>
    <row r="2215" spans="1:11">
      <c r="A2215" s="27">
        <v>2214</v>
      </c>
      <c r="B2215" s="27">
        <f t="shared" si="340"/>
        <v>1.15866</v>
      </c>
      <c r="C2215" s="27">
        <f t="shared" si="345"/>
        <v>110</v>
      </c>
      <c r="D2215" s="27">
        <f t="shared" si="346"/>
        <v>42</v>
      </c>
      <c r="E2215" s="27">
        <f t="shared" si="347"/>
        <v>4</v>
      </c>
      <c r="F2215" s="27">
        <f t="shared" si="341"/>
        <v>0.42053494558709303</v>
      </c>
      <c r="G2215" s="27">
        <f t="shared" si="342"/>
        <v>2.3771012225805074E-4</v>
      </c>
      <c r="H2215" s="27">
        <f t="shared" si="348"/>
        <v>0.74</v>
      </c>
      <c r="I2215" s="27">
        <f t="shared" si="349"/>
        <v>140</v>
      </c>
      <c r="J2215" s="27">
        <f t="shared" si="343"/>
        <v>127251.84887652383</v>
      </c>
      <c r="K2215" s="27">
        <f t="shared" si="344"/>
        <v>2.0165203759933966E-4</v>
      </c>
    </row>
    <row r="2216" spans="1:11">
      <c r="A2216" s="27">
        <v>2215</v>
      </c>
      <c r="B2216" s="27">
        <f t="shared" si="340"/>
        <v>1.1591833333333332</v>
      </c>
      <c r="C2216" s="27">
        <f t="shared" si="345"/>
        <v>110</v>
      </c>
      <c r="D2216" s="27">
        <f t="shared" si="346"/>
        <v>42</v>
      </c>
      <c r="E2216" s="27">
        <f t="shared" si="347"/>
        <v>4</v>
      </c>
      <c r="F2216" s="27">
        <f t="shared" si="341"/>
        <v>0.42068313100782972</v>
      </c>
      <c r="G2216" s="27">
        <f t="shared" si="342"/>
        <v>2.3779388503412881E-4</v>
      </c>
      <c r="H2216" s="27">
        <f t="shared" si="348"/>
        <v>0.74</v>
      </c>
      <c r="I2216" s="27">
        <f t="shared" si="349"/>
        <v>140</v>
      </c>
      <c r="J2216" s="27">
        <f t="shared" si="343"/>
        <v>127294.93740144638</v>
      </c>
      <c r="K2216" s="27">
        <f t="shared" si="344"/>
        <v>2.0176921854266628E-4</v>
      </c>
    </row>
    <row r="2217" spans="1:11">
      <c r="A2217" s="27">
        <v>2216</v>
      </c>
      <c r="B2217" s="27">
        <f t="shared" si="340"/>
        <v>1.1597066666666667</v>
      </c>
      <c r="C2217" s="27">
        <f t="shared" si="345"/>
        <v>110</v>
      </c>
      <c r="D2217" s="27">
        <f t="shared" si="346"/>
        <v>42</v>
      </c>
      <c r="E2217" s="27">
        <f t="shared" si="347"/>
        <v>4</v>
      </c>
      <c r="F2217" s="27">
        <f t="shared" si="341"/>
        <v>0.42083115173560265</v>
      </c>
      <c r="G2217" s="27">
        <f t="shared" si="342"/>
        <v>2.3787755471643427E-4</v>
      </c>
      <c r="H2217" s="27">
        <f t="shared" si="348"/>
        <v>0.74</v>
      </c>
      <c r="I2217" s="27">
        <f t="shared" si="349"/>
        <v>140</v>
      </c>
      <c r="J2217" s="27">
        <f t="shared" si="343"/>
        <v>127337.97737292695</v>
      </c>
      <c r="K2217" s="27">
        <f t="shared" si="344"/>
        <v>2.0188629769226011E-4</v>
      </c>
    </row>
    <row r="2218" spans="1:11">
      <c r="A2218" s="27">
        <v>2217</v>
      </c>
      <c r="B2218" s="27">
        <f t="shared" si="340"/>
        <v>1.1602300000000001</v>
      </c>
      <c r="C2218" s="27">
        <f t="shared" si="345"/>
        <v>110</v>
      </c>
      <c r="D2218" s="27">
        <f t="shared" si="346"/>
        <v>42</v>
      </c>
      <c r="E2218" s="27">
        <f t="shared" si="347"/>
        <v>4</v>
      </c>
      <c r="F2218" s="27">
        <f t="shared" si="341"/>
        <v>0.42097900767964574</v>
      </c>
      <c r="G2218" s="27">
        <f t="shared" si="342"/>
        <v>2.3796113125366117E-4</v>
      </c>
      <c r="H2218" s="27">
        <f t="shared" si="348"/>
        <v>0.74</v>
      </c>
      <c r="I2218" s="27">
        <f t="shared" si="349"/>
        <v>140</v>
      </c>
      <c r="J2218" s="27">
        <f t="shared" si="343"/>
        <v>127380.96876704716</v>
      </c>
      <c r="K2218" s="27">
        <f t="shared" si="344"/>
        <v>2.0200327487950427E-4</v>
      </c>
    </row>
    <row r="2219" spans="1:11">
      <c r="A2219" s="27">
        <v>2218</v>
      </c>
      <c r="B2219" s="27">
        <f t="shared" si="340"/>
        <v>1.1607533333333333</v>
      </c>
      <c r="C2219" s="27">
        <f t="shared" si="345"/>
        <v>110</v>
      </c>
      <c r="D2219" s="27">
        <f t="shared" si="346"/>
        <v>42</v>
      </c>
      <c r="E2219" s="27">
        <f t="shared" si="347"/>
        <v>4</v>
      </c>
      <c r="F2219" s="27">
        <f t="shared" si="341"/>
        <v>0.42112669874931452</v>
      </c>
      <c r="G2219" s="27">
        <f t="shared" si="342"/>
        <v>2.3804461459457198E-4</v>
      </c>
      <c r="H2219" s="27">
        <f t="shared" si="348"/>
        <v>0.74</v>
      </c>
      <c r="I2219" s="27">
        <f t="shared" si="349"/>
        <v>140</v>
      </c>
      <c r="J2219" s="27">
        <f t="shared" si="343"/>
        <v>127423.91155992138</v>
      </c>
      <c r="K2219" s="27">
        <f t="shared" si="344"/>
        <v>2.0212014993592771E-4</v>
      </c>
    </row>
    <row r="2220" spans="1:11">
      <c r="A2220" s="27">
        <v>2219</v>
      </c>
      <c r="B2220" s="27">
        <f t="shared" si="340"/>
        <v>1.1612766666666667</v>
      </c>
      <c r="C2220" s="27">
        <f t="shared" si="345"/>
        <v>110</v>
      </c>
      <c r="D2220" s="27">
        <f t="shared" si="346"/>
        <v>42</v>
      </c>
      <c r="E2220" s="27">
        <f t="shared" si="347"/>
        <v>4</v>
      </c>
      <c r="F2220" s="27">
        <f t="shared" si="341"/>
        <v>0.42127422485408444</v>
      </c>
      <c r="G2220" s="27">
        <f t="shared" si="342"/>
        <v>2.3812800468799738E-4</v>
      </c>
      <c r="H2220" s="27">
        <f t="shared" si="348"/>
        <v>0.74</v>
      </c>
      <c r="I2220" s="27">
        <f t="shared" si="349"/>
        <v>140</v>
      </c>
      <c r="J2220" s="27">
        <f t="shared" si="343"/>
        <v>127466.80572769622</v>
      </c>
      <c r="K2220" s="27">
        <f t="shared" si="344"/>
        <v>2.02236922693205E-4</v>
      </c>
    </row>
    <row r="2221" spans="1:11">
      <c r="A2221" s="27">
        <v>2220</v>
      </c>
      <c r="B2221" s="27">
        <f t="shared" si="340"/>
        <v>1.1617999999999999</v>
      </c>
      <c r="C2221" s="27">
        <f t="shared" si="345"/>
        <v>110</v>
      </c>
      <c r="D2221" s="27">
        <f t="shared" si="346"/>
        <v>42</v>
      </c>
      <c r="E2221" s="27">
        <f t="shared" si="347"/>
        <v>4</v>
      </c>
      <c r="F2221" s="27">
        <f t="shared" si="341"/>
        <v>0.42142158590355222</v>
      </c>
      <c r="G2221" s="27">
        <f t="shared" si="342"/>
        <v>2.3821130148283601E-4</v>
      </c>
      <c r="H2221" s="27">
        <f t="shared" si="348"/>
        <v>0.74</v>
      </c>
      <c r="I2221" s="27">
        <f t="shared" si="349"/>
        <v>140</v>
      </c>
      <c r="J2221" s="27">
        <f t="shared" si="343"/>
        <v>127509.6512465507</v>
      </c>
      <c r="K2221" s="27">
        <f t="shared" si="344"/>
        <v>2.0235359298315659E-4</v>
      </c>
    </row>
    <row r="2222" spans="1:11">
      <c r="A2222" s="27">
        <v>2221</v>
      </c>
      <c r="B2222" s="27">
        <f t="shared" si="340"/>
        <v>1.1623233333333334</v>
      </c>
      <c r="C2222" s="27">
        <f t="shared" si="345"/>
        <v>110</v>
      </c>
      <c r="D2222" s="27">
        <f t="shared" si="346"/>
        <v>42</v>
      </c>
      <c r="E2222" s="27">
        <f t="shared" si="347"/>
        <v>4</v>
      </c>
      <c r="F2222" s="27">
        <f t="shared" si="341"/>
        <v>0.4215687818074349</v>
      </c>
      <c r="G2222" s="27">
        <f t="shared" si="342"/>
        <v>2.3829450492805505E-4</v>
      </c>
      <c r="H2222" s="27">
        <f t="shared" si="348"/>
        <v>0.74</v>
      </c>
      <c r="I2222" s="27">
        <f t="shared" si="349"/>
        <v>140</v>
      </c>
      <c r="J2222" s="27">
        <f t="shared" si="343"/>
        <v>127552.44809269618</v>
      </c>
      <c r="K2222" s="27">
        <f t="shared" si="344"/>
        <v>2.024701606377495E-4</v>
      </c>
    </row>
    <row r="2223" spans="1:11">
      <c r="A2223" s="27">
        <v>2222</v>
      </c>
      <c r="B2223" s="27">
        <f t="shared" si="340"/>
        <v>1.1628466666666666</v>
      </c>
      <c r="C2223" s="27">
        <f t="shared" si="345"/>
        <v>110</v>
      </c>
      <c r="D2223" s="27">
        <f t="shared" si="346"/>
        <v>42</v>
      </c>
      <c r="E2223" s="27">
        <f t="shared" si="347"/>
        <v>4</v>
      </c>
      <c r="F2223" s="27">
        <f t="shared" si="341"/>
        <v>0.42171581247557022</v>
      </c>
      <c r="G2223" s="27">
        <f t="shared" si="342"/>
        <v>2.3837761497268956E-4</v>
      </c>
      <c r="H2223" s="27">
        <f t="shared" si="348"/>
        <v>0.74</v>
      </c>
      <c r="I2223" s="27">
        <f t="shared" si="349"/>
        <v>140</v>
      </c>
      <c r="J2223" s="27">
        <f t="shared" si="343"/>
        <v>127595.19624237641</v>
      </c>
      <c r="K2223" s="27">
        <f t="shared" si="344"/>
        <v>2.0258662548909697E-4</v>
      </c>
    </row>
    <row r="2224" spans="1:11">
      <c r="A2224" s="27">
        <v>2223</v>
      </c>
      <c r="B2224" s="27">
        <f t="shared" si="340"/>
        <v>1.16337</v>
      </c>
      <c r="C2224" s="27">
        <f t="shared" si="345"/>
        <v>110</v>
      </c>
      <c r="D2224" s="27">
        <f t="shared" si="346"/>
        <v>42</v>
      </c>
      <c r="E2224" s="27">
        <f t="shared" si="347"/>
        <v>4</v>
      </c>
      <c r="F2224" s="27">
        <f t="shared" si="341"/>
        <v>0.42186267781791648</v>
      </c>
      <c r="G2224" s="27">
        <f t="shared" si="342"/>
        <v>2.3846063156584299E-4</v>
      </c>
      <c r="H2224" s="27">
        <f t="shared" si="348"/>
        <v>0.74</v>
      </c>
      <c r="I2224" s="27">
        <f t="shared" si="349"/>
        <v>140</v>
      </c>
      <c r="J2224" s="27">
        <f t="shared" si="343"/>
        <v>127637.89567186742</v>
      </c>
      <c r="K2224" s="27">
        <f t="shared" si="344"/>
        <v>2.0270298736945928E-4</v>
      </c>
    </row>
    <row r="2225" spans="1:11">
      <c r="A2225" s="27">
        <v>2224</v>
      </c>
      <c r="B2225" s="27">
        <f t="shared" si="340"/>
        <v>1.1638933333333332</v>
      </c>
      <c r="C2225" s="27">
        <f t="shared" si="345"/>
        <v>110</v>
      </c>
      <c r="D2225" s="27">
        <f t="shared" si="346"/>
        <v>42</v>
      </c>
      <c r="E2225" s="27">
        <f t="shared" si="347"/>
        <v>4</v>
      </c>
      <c r="F2225" s="27">
        <f t="shared" si="341"/>
        <v>0.42200937774455266</v>
      </c>
      <c r="G2225" s="27">
        <f t="shared" si="342"/>
        <v>2.3854355465668687E-4</v>
      </c>
      <c r="H2225" s="27">
        <f t="shared" si="348"/>
        <v>0.74</v>
      </c>
      <c r="I2225" s="27">
        <f t="shared" si="349"/>
        <v>140</v>
      </c>
      <c r="J2225" s="27">
        <f t="shared" si="343"/>
        <v>127680.54635747767</v>
      </c>
      <c r="K2225" s="27">
        <f t="shared" si="344"/>
        <v>2.028192461112435E-4</v>
      </c>
    </row>
    <row r="2226" spans="1:11">
      <c r="A2226" s="27">
        <v>2225</v>
      </c>
      <c r="B2226" s="27">
        <f t="shared" si="340"/>
        <v>1.1644166666666667</v>
      </c>
      <c r="C2226" s="27">
        <f t="shared" si="345"/>
        <v>110</v>
      </c>
      <c r="D2226" s="27">
        <f t="shared" si="346"/>
        <v>42</v>
      </c>
      <c r="E2226" s="27">
        <f t="shared" si="347"/>
        <v>4</v>
      </c>
      <c r="F2226" s="27">
        <f t="shared" si="341"/>
        <v>0.42215591216567794</v>
      </c>
      <c r="G2226" s="27">
        <f t="shared" si="342"/>
        <v>2.386263841944607E-4</v>
      </c>
      <c r="H2226" s="27">
        <f t="shared" si="348"/>
        <v>0.74</v>
      </c>
      <c r="I2226" s="27">
        <f t="shared" si="349"/>
        <v>140</v>
      </c>
      <c r="J2226" s="27">
        <f t="shared" si="343"/>
        <v>127723.14827554781</v>
      </c>
      <c r="K2226" s="27">
        <f t="shared" si="344"/>
        <v>2.0293540154700404E-4</v>
      </c>
    </row>
    <row r="2227" spans="1:11">
      <c r="A2227" s="27">
        <v>2226</v>
      </c>
      <c r="B2227" s="27">
        <f t="shared" si="340"/>
        <v>1.1649400000000001</v>
      </c>
      <c r="C2227" s="27">
        <f t="shared" si="345"/>
        <v>110</v>
      </c>
      <c r="D2227" s="27">
        <f t="shared" si="346"/>
        <v>42</v>
      </c>
      <c r="E2227" s="27">
        <f t="shared" si="347"/>
        <v>4</v>
      </c>
      <c r="F2227" s="27">
        <f t="shared" si="341"/>
        <v>0.42230228099161271</v>
      </c>
      <c r="G2227" s="27">
        <f t="shared" si="342"/>
        <v>2.3870912012847242E-4</v>
      </c>
      <c r="H2227" s="27">
        <f t="shared" si="348"/>
        <v>0.74</v>
      </c>
      <c r="I2227" s="27">
        <f t="shared" si="349"/>
        <v>140</v>
      </c>
      <c r="J2227" s="27">
        <f t="shared" si="343"/>
        <v>127765.701402451</v>
      </c>
      <c r="K2227" s="27">
        <f t="shared" si="344"/>
        <v>2.0305145350944312E-4</v>
      </c>
    </row>
    <row r="2228" spans="1:11">
      <c r="A2228" s="27">
        <v>2227</v>
      </c>
      <c r="B2228" s="27">
        <f t="shared" si="340"/>
        <v>1.1654633333333333</v>
      </c>
      <c r="C2228" s="27">
        <f t="shared" si="345"/>
        <v>110</v>
      </c>
      <c r="D2228" s="27">
        <f t="shared" si="346"/>
        <v>42</v>
      </c>
      <c r="E2228" s="27">
        <f t="shared" si="347"/>
        <v>4</v>
      </c>
      <c r="F2228" s="27">
        <f t="shared" si="341"/>
        <v>0.42244848413279723</v>
      </c>
      <c r="G2228" s="27">
        <f t="shared" si="342"/>
        <v>2.3879176240809786E-4</v>
      </c>
      <c r="H2228" s="27">
        <f t="shared" si="348"/>
        <v>0.74</v>
      </c>
      <c r="I2228" s="27">
        <f t="shared" si="349"/>
        <v>140</v>
      </c>
      <c r="J2228" s="27">
        <f t="shared" si="343"/>
        <v>127808.20571459252</v>
      </c>
      <c r="K2228" s="27">
        <f t="shared" si="344"/>
        <v>2.0316740183141022E-4</v>
      </c>
    </row>
    <row r="2229" spans="1:11">
      <c r="A2229" s="27">
        <v>2228</v>
      </c>
      <c r="B2229" s="27">
        <f t="shared" si="340"/>
        <v>1.1659866666666667</v>
      </c>
      <c r="C2229" s="27">
        <f t="shared" si="345"/>
        <v>110</v>
      </c>
      <c r="D2229" s="27">
        <f t="shared" si="346"/>
        <v>42</v>
      </c>
      <c r="E2229" s="27">
        <f t="shared" si="347"/>
        <v>4</v>
      </c>
      <c r="F2229" s="27">
        <f t="shared" si="341"/>
        <v>0.42259452149979243</v>
      </c>
      <c r="G2229" s="27">
        <f t="shared" si="342"/>
        <v>2.3887431098278095E-4</v>
      </c>
      <c r="H2229" s="27">
        <f t="shared" si="348"/>
        <v>0.74</v>
      </c>
      <c r="I2229" s="27">
        <f t="shared" si="349"/>
        <v>140</v>
      </c>
      <c r="J2229" s="27">
        <f t="shared" si="343"/>
        <v>127850.66118841009</v>
      </c>
      <c r="K2229" s="27">
        <f t="shared" si="344"/>
        <v>2.0328324634590322E-4</v>
      </c>
    </row>
    <row r="2230" spans="1:11">
      <c r="A2230" s="27">
        <v>2229</v>
      </c>
      <c r="B2230" s="27">
        <f t="shared" si="340"/>
        <v>1.1665099999999999</v>
      </c>
      <c r="C2230" s="27">
        <f t="shared" si="345"/>
        <v>110</v>
      </c>
      <c r="D2230" s="27">
        <f t="shared" si="346"/>
        <v>42</v>
      </c>
      <c r="E2230" s="27">
        <f t="shared" si="347"/>
        <v>4</v>
      </c>
      <c r="F2230" s="27">
        <f t="shared" si="341"/>
        <v>0.42274039300327981</v>
      </c>
      <c r="G2230" s="27">
        <f t="shared" si="342"/>
        <v>2.38956765802034E-4</v>
      </c>
      <c r="H2230" s="27">
        <f t="shared" si="348"/>
        <v>0.74</v>
      </c>
      <c r="I2230" s="27">
        <f t="shared" si="349"/>
        <v>140</v>
      </c>
      <c r="J2230" s="27">
        <f t="shared" si="343"/>
        <v>127893.06780037365</v>
      </c>
      <c r="K2230" s="27">
        <f t="shared" si="344"/>
        <v>2.0339898688606842E-4</v>
      </c>
    </row>
    <row r="2231" spans="1:11">
      <c r="A2231" s="27">
        <v>2230</v>
      </c>
      <c r="B2231" s="27">
        <f t="shared" si="340"/>
        <v>1.1670333333333334</v>
      </c>
      <c r="C2231" s="27">
        <f t="shared" si="345"/>
        <v>110</v>
      </c>
      <c r="D2231" s="27">
        <f t="shared" si="346"/>
        <v>42</v>
      </c>
      <c r="E2231" s="27">
        <f t="shared" si="347"/>
        <v>4</v>
      </c>
      <c r="F2231" s="27">
        <f t="shared" si="341"/>
        <v>0.42288609855406134</v>
      </c>
      <c r="G2231" s="27">
        <f t="shared" si="342"/>
        <v>2.39039126815437E-4</v>
      </c>
      <c r="H2231" s="27">
        <f t="shared" si="348"/>
        <v>0.74</v>
      </c>
      <c r="I2231" s="27">
        <f t="shared" si="349"/>
        <v>140</v>
      </c>
      <c r="J2231" s="27">
        <f t="shared" si="343"/>
        <v>127935.42552698551</v>
      </c>
      <c r="K2231" s="27">
        <f t="shared" si="344"/>
        <v>2.0351462328520016E-4</v>
      </c>
    </row>
    <row r="2232" spans="1:11">
      <c r="A2232" s="27">
        <v>2231</v>
      </c>
      <c r="B2232" s="27">
        <f t="shared" si="340"/>
        <v>1.1675566666666666</v>
      </c>
      <c r="C2232" s="27">
        <f t="shared" si="345"/>
        <v>110</v>
      </c>
      <c r="D2232" s="27">
        <f t="shared" si="346"/>
        <v>42</v>
      </c>
      <c r="E2232" s="27">
        <f t="shared" si="347"/>
        <v>4</v>
      </c>
      <c r="F2232" s="27">
        <f t="shared" si="341"/>
        <v>0.4230316380630591</v>
      </c>
      <c r="G2232" s="27">
        <f t="shared" si="342"/>
        <v>2.3912139397263828E-4</v>
      </c>
      <c r="H2232" s="27">
        <f t="shared" si="348"/>
        <v>0.74</v>
      </c>
      <c r="I2232" s="27">
        <f t="shared" si="349"/>
        <v>140</v>
      </c>
      <c r="J2232" s="27">
        <f t="shared" si="343"/>
        <v>127977.73434478014</v>
      </c>
      <c r="K2232" s="27">
        <f t="shared" si="344"/>
        <v>2.0363015537674194E-4</v>
      </c>
    </row>
    <row r="2233" spans="1:11">
      <c r="A2233" s="27">
        <v>2232</v>
      </c>
      <c r="B2233" s="27">
        <f t="shared" si="340"/>
        <v>1.16808</v>
      </c>
      <c r="C2233" s="27">
        <f t="shared" si="345"/>
        <v>110</v>
      </c>
      <c r="D2233" s="27">
        <f t="shared" si="346"/>
        <v>42</v>
      </c>
      <c r="E2233" s="27">
        <f t="shared" si="347"/>
        <v>4</v>
      </c>
      <c r="F2233" s="27">
        <f t="shared" si="341"/>
        <v>0.42317701144131592</v>
      </c>
      <c r="G2233" s="27">
        <f t="shared" si="342"/>
        <v>2.3920356722335412E-4</v>
      </c>
      <c r="H2233" s="27">
        <f t="shared" si="348"/>
        <v>0.74</v>
      </c>
      <c r="I2233" s="27">
        <f t="shared" si="349"/>
        <v>140</v>
      </c>
      <c r="J2233" s="27">
        <f t="shared" si="343"/>
        <v>128019.99423032434</v>
      </c>
      <c r="K2233" s="27">
        <f t="shared" si="344"/>
        <v>2.0374558299428636E-4</v>
      </c>
    </row>
    <row r="2234" spans="1:11">
      <c r="A2234" s="27">
        <v>2233</v>
      </c>
      <c r="B2234" s="27">
        <f t="shared" si="340"/>
        <v>1.1686033333333334</v>
      </c>
      <c r="C2234" s="27">
        <f t="shared" si="345"/>
        <v>110</v>
      </c>
      <c r="D2234" s="27">
        <f t="shared" si="346"/>
        <v>42</v>
      </c>
      <c r="E2234" s="27">
        <f t="shared" si="347"/>
        <v>4</v>
      </c>
      <c r="F2234" s="27">
        <f t="shared" si="341"/>
        <v>0.42332221859999491</v>
      </c>
      <c r="G2234" s="27">
        <f t="shared" si="342"/>
        <v>2.3928564651736891E-4</v>
      </c>
      <c r="H2234" s="27">
        <f t="shared" si="348"/>
        <v>0.74</v>
      </c>
      <c r="I2234" s="27">
        <f t="shared" si="349"/>
        <v>140</v>
      </c>
      <c r="J2234" s="27">
        <f t="shared" si="343"/>
        <v>128062.20516021719</v>
      </c>
      <c r="K2234" s="27">
        <f t="shared" si="344"/>
        <v>2.0386090597157499E-4</v>
      </c>
    </row>
    <row r="2235" spans="1:11">
      <c r="A2235" s="27">
        <v>2234</v>
      </c>
      <c r="B2235" s="27">
        <f t="shared" si="340"/>
        <v>1.1691266666666666</v>
      </c>
      <c r="C2235" s="27">
        <f t="shared" si="345"/>
        <v>110</v>
      </c>
      <c r="D2235" s="27">
        <f t="shared" si="346"/>
        <v>42</v>
      </c>
      <c r="E2235" s="27">
        <f t="shared" si="347"/>
        <v>4</v>
      </c>
      <c r="F2235" s="27">
        <f t="shared" si="341"/>
        <v>0.42346725945037944</v>
      </c>
      <c r="G2235" s="27">
        <f t="shared" si="342"/>
        <v>2.3936763180453486E-4</v>
      </c>
      <c r="H2235" s="27">
        <f t="shared" si="348"/>
        <v>0.74</v>
      </c>
      <c r="I2235" s="27">
        <f t="shared" si="349"/>
        <v>140</v>
      </c>
      <c r="J2235" s="27">
        <f t="shared" si="343"/>
        <v>128104.36711109</v>
      </c>
      <c r="K2235" s="27">
        <f t="shared" si="344"/>
        <v>2.0397612414249915E-4</v>
      </c>
    </row>
    <row r="2236" spans="1:11">
      <c r="A2236" s="27">
        <v>2235</v>
      </c>
      <c r="B2236" s="27">
        <f t="shared" si="340"/>
        <v>1.1696500000000001</v>
      </c>
      <c r="C2236" s="27">
        <f t="shared" si="345"/>
        <v>110</v>
      </c>
      <c r="D2236" s="27">
        <f t="shared" si="346"/>
        <v>42</v>
      </c>
      <c r="E2236" s="27">
        <f t="shared" si="347"/>
        <v>4</v>
      </c>
      <c r="F2236" s="27">
        <f t="shared" si="341"/>
        <v>0.42361213390387314</v>
      </c>
      <c r="G2236" s="27">
        <f t="shared" si="342"/>
        <v>2.3944952303477256E-4</v>
      </c>
      <c r="H2236" s="27">
        <f t="shared" si="348"/>
        <v>0.74</v>
      </c>
      <c r="I2236" s="27">
        <f t="shared" si="349"/>
        <v>140</v>
      </c>
      <c r="J2236" s="27">
        <f t="shared" si="343"/>
        <v>128146.4800596063</v>
      </c>
      <c r="K2236" s="27">
        <f t="shared" si="344"/>
        <v>2.0409123734109978E-4</v>
      </c>
    </row>
    <row r="2237" spans="1:11">
      <c r="A2237" s="27">
        <v>2236</v>
      </c>
      <c r="B2237" s="27">
        <f t="shared" si="340"/>
        <v>1.1701733333333333</v>
      </c>
      <c r="C2237" s="27">
        <f t="shared" si="345"/>
        <v>110</v>
      </c>
      <c r="D2237" s="27">
        <f t="shared" si="346"/>
        <v>42</v>
      </c>
      <c r="E2237" s="27">
        <f t="shared" si="347"/>
        <v>4</v>
      </c>
      <c r="F2237" s="27">
        <f t="shared" si="341"/>
        <v>0.42375684187200002</v>
      </c>
      <c r="G2237" s="27">
        <f t="shared" si="342"/>
        <v>2.3953132015807024E-4</v>
      </c>
      <c r="H2237" s="27">
        <f t="shared" si="348"/>
        <v>0.74</v>
      </c>
      <c r="I2237" s="27">
        <f t="shared" si="349"/>
        <v>140</v>
      </c>
      <c r="J2237" s="27">
        <f t="shared" si="343"/>
        <v>128188.54398246187</v>
      </c>
      <c r="K2237" s="27">
        <f t="shared" si="344"/>
        <v>2.0420624540156822E-4</v>
      </c>
    </row>
    <row r="2238" spans="1:11">
      <c r="A2238" s="27">
        <v>2237</v>
      </c>
      <c r="B2238" s="27">
        <f t="shared" si="340"/>
        <v>1.1706966666666667</v>
      </c>
      <c r="C2238" s="27">
        <f t="shared" si="345"/>
        <v>110</v>
      </c>
      <c r="D2238" s="27">
        <f t="shared" si="346"/>
        <v>42</v>
      </c>
      <c r="E2238" s="27">
        <f t="shared" si="347"/>
        <v>4</v>
      </c>
      <c r="F2238" s="27">
        <f t="shared" si="341"/>
        <v>0.42390138326640486</v>
      </c>
      <c r="G2238" s="27">
        <f t="shared" si="342"/>
        <v>2.3961302312448443E-4</v>
      </c>
      <c r="H2238" s="27">
        <f t="shared" si="348"/>
        <v>0.74</v>
      </c>
      <c r="I2238" s="27">
        <f t="shared" si="349"/>
        <v>140</v>
      </c>
      <c r="J2238" s="27">
        <f t="shared" si="343"/>
        <v>128230.55885638477</v>
      </c>
      <c r="K2238" s="27">
        <f t="shared" si="344"/>
        <v>2.0432114815824558E-4</v>
      </c>
    </row>
    <row r="2239" spans="1:11">
      <c r="A2239" s="27">
        <v>2238</v>
      </c>
      <c r="B2239" s="27">
        <f t="shared" si="340"/>
        <v>1.1712199999999999</v>
      </c>
      <c r="C2239" s="27">
        <f t="shared" si="345"/>
        <v>110</v>
      </c>
      <c r="D2239" s="27">
        <f t="shared" si="346"/>
        <v>42</v>
      </c>
      <c r="E2239" s="27">
        <f t="shared" si="347"/>
        <v>4</v>
      </c>
      <c r="F2239" s="27">
        <f t="shared" si="341"/>
        <v>0.42404575799885169</v>
      </c>
      <c r="G2239" s="27">
        <f t="shared" si="342"/>
        <v>2.3969463188413937E-4</v>
      </c>
      <c r="H2239" s="27">
        <f t="shared" si="348"/>
        <v>0.74</v>
      </c>
      <c r="I2239" s="27">
        <f t="shared" si="349"/>
        <v>140</v>
      </c>
      <c r="J2239" s="27">
        <f t="shared" si="343"/>
        <v>128272.52465813524</v>
      </c>
      <c r="K2239" s="27">
        <f t="shared" si="344"/>
        <v>2.0443594544562385E-4</v>
      </c>
    </row>
    <row r="2240" spans="1:11">
      <c r="A2240" s="27">
        <v>2239</v>
      </c>
      <c r="B2240" s="27">
        <f t="shared" si="340"/>
        <v>1.1717433333333334</v>
      </c>
      <c r="C2240" s="27">
        <f t="shared" si="345"/>
        <v>110</v>
      </c>
      <c r="D2240" s="27">
        <f t="shared" si="346"/>
        <v>42</v>
      </c>
      <c r="E2240" s="27">
        <f t="shared" si="347"/>
        <v>4</v>
      </c>
      <c r="F2240" s="27">
        <f t="shared" si="341"/>
        <v>0.42418996598122571</v>
      </c>
      <c r="G2240" s="27">
        <f t="shared" si="342"/>
        <v>2.3977614638722748E-4</v>
      </c>
      <c r="H2240" s="27">
        <f t="shared" si="348"/>
        <v>0.74</v>
      </c>
      <c r="I2240" s="27">
        <f t="shared" si="349"/>
        <v>140</v>
      </c>
      <c r="J2240" s="27">
        <f t="shared" si="343"/>
        <v>128314.44136450563</v>
      </c>
      <c r="K2240" s="27">
        <f t="shared" si="344"/>
        <v>2.0455063709834588E-4</v>
      </c>
    </row>
    <row r="2241" spans="1:11">
      <c r="A2241" s="27">
        <v>2240</v>
      </c>
      <c r="B2241" s="27">
        <f t="shared" si="340"/>
        <v>1.1722666666666666</v>
      </c>
      <c r="C2241" s="27">
        <f t="shared" si="345"/>
        <v>110</v>
      </c>
      <c r="D2241" s="27">
        <f t="shared" si="346"/>
        <v>42</v>
      </c>
      <c r="E2241" s="27">
        <f t="shared" si="347"/>
        <v>4</v>
      </c>
      <c r="F2241" s="27">
        <f t="shared" si="341"/>
        <v>0.4243340071255316</v>
      </c>
      <c r="G2241" s="27">
        <f t="shared" si="342"/>
        <v>2.3985756658400891E-4</v>
      </c>
      <c r="H2241" s="27">
        <f t="shared" si="348"/>
        <v>0.74</v>
      </c>
      <c r="I2241" s="27">
        <f t="shared" si="349"/>
        <v>140</v>
      </c>
      <c r="J2241" s="27">
        <f t="shared" si="343"/>
        <v>128356.30895232069</v>
      </c>
      <c r="K2241" s="27">
        <f t="shared" si="344"/>
        <v>2.0466522295120511E-4</v>
      </c>
    </row>
    <row r="2242" spans="1:11">
      <c r="A2242" s="27">
        <v>2241</v>
      </c>
      <c r="B2242" s="27">
        <f t="shared" ref="B2242:B2305" si="350">3.14/6000*A2242</f>
        <v>1.17279</v>
      </c>
      <c r="C2242" s="27">
        <f t="shared" si="345"/>
        <v>110</v>
      </c>
      <c r="D2242" s="27">
        <f t="shared" si="346"/>
        <v>42</v>
      </c>
      <c r="E2242" s="27">
        <f t="shared" si="347"/>
        <v>4</v>
      </c>
      <c r="F2242" s="27">
        <f t="shared" ref="F2242:F2305" si="351">1.414*C2242*SIN(B2242)*SIN(B2242)/(1.414*C2242*SIN(B2242)+E2242*D2242)</f>
        <v>0.42447788134389519</v>
      </c>
      <c r="G2242" s="27">
        <f t="shared" ref="G2242:G2305" si="352">SIN(B2242)*SIN(B2242)*D2242*E2242/(1.414*C2242*SIN(B2242)+D2242*E2242)*3.14/6000</f>
        <v>2.3993889242481203E-4</v>
      </c>
      <c r="H2242" s="27">
        <f t="shared" si="348"/>
        <v>0.74</v>
      </c>
      <c r="I2242" s="27">
        <f t="shared" si="349"/>
        <v>140</v>
      </c>
      <c r="J2242" s="27">
        <f t="shared" ref="J2242:J2305" si="353">1.414*I2242*SIN(B2242)*1.414*I2242*SIN(B2242)/(1.414*I2242*SIN(B2242)+E2242*D2242)/(H2242/1000)</f>
        <v>128398.12739843727</v>
      </c>
      <c r="K2242" s="27">
        <f t="shared" ref="K2242:K2305" si="354">SIN(B2242)*SIN(B2242)*1.414*C2242*SIN(B2242)/(1.414*C2242*SIN(B2242)+E2242*D2242)*3.14/6000</f>
        <v>2.0477970283914673E-4</v>
      </c>
    </row>
    <row r="2243" spans="1:11">
      <c r="A2243" s="27">
        <v>2242</v>
      </c>
      <c r="B2243" s="27">
        <f t="shared" si="350"/>
        <v>1.1733133333333334</v>
      </c>
      <c r="C2243" s="27">
        <f t="shared" ref="C2243:C2306" si="355">C2242</f>
        <v>110</v>
      </c>
      <c r="D2243" s="27">
        <f t="shared" ref="D2243:D2306" si="356">D2242</f>
        <v>42</v>
      </c>
      <c r="E2243" s="27">
        <f t="shared" ref="E2243:E2306" si="357">E2242</f>
        <v>4</v>
      </c>
      <c r="F2243" s="27">
        <f t="shared" si="351"/>
        <v>0.42462158854856141</v>
      </c>
      <c r="G2243" s="27">
        <f t="shared" si="352"/>
        <v>2.4002012386003298E-4</v>
      </c>
      <c r="H2243" s="27">
        <f t="shared" ref="H2243:H2306" si="358">H2242</f>
        <v>0.74</v>
      </c>
      <c r="I2243" s="27">
        <f t="shared" ref="I2243:I2306" si="359">I2242</f>
        <v>140</v>
      </c>
      <c r="J2243" s="27">
        <f t="shared" si="353"/>
        <v>128439.89667974427</v>
      </c>
      <c r="K2243" s="27">
        <f t="shared" si="354"/>
        <v>2.0489407659726714E-4</v>
      </c>
    </row>
    <row r="2244" spans="1:11">
      <c r="A2244" s="27">
        <v>2243</v>
      </c>
      <c r="B2244" s="27">
        <f t="shared" si="350"/>
        <v>1.1738366666666666</v>
      </c>
      <c r="C2244" s="27">
        <f t="shared" si="355"/>
        <v>110</v>
      </c>
      <c r="D2244" s="27">
        <f t="shared" si="356"/>
        <v>42</v>
      </c>
      <c r="E2244" s="27">
        <f t="shared" si="357"/>
        <v>4</v>
      </c>
      <c r="F2244" s="27">
        <f t="shared" si="351"/>
        <v>0.42476512865189603</v>
      </c>
      <c r="G2244" s="27">
        <f t="shared" si="352"/>
        <v>2.4010126084013565E-4</v>
      </c>
      <c r="H2244" s="27">
        <f t="shared" si="358"/>
        <v>0.74</v>
      </c>
      <c r="I2244" s="27">
        <f t="shared" si="359"/>
        <v>140</v>
      </c>
      <c r="J2244" s="27">
        <f t="shared" si="353"/>
        <v>128481.61677316301</v>
      </c>
      <c r="K2244" s="27">
        <f t="shared" si="354"/>
        <v>2.0500834406081463E-4</v>
      </c>
    </row>
    <row r="2245" spans="1:11">
      <c r="A2245" s="27">
        <v>2244</v>
      </c>
      <c r="B2245" s="27">
        <f t="shared" si="350"/>
        <v>1.1743600000000001</v>
      </c>
      <c r="C2245" s="27">
        <f t="shared" si="355"/>
        <v>110</v>
      </c>
      <c r="D2245" s="27">
        <f t="shared" si="356"/>
        <v>42</v>
      </c>
      <c r="E2245" s="27">
        <f t="shared" si="357"/>
        <v>4</v>
      </c>
      <c r="F2245" s="27">
        <f t="shared" si="351"/>
        <v>0.42490850156638488</v>
      </c>
      <c r="G2245" s="27">
        <f t="shared" si="352"/>
        <v>2.401823033156523E-4</v>
      </c>
      <c r="H2245" s="27">
        <f t="shared" si="358"/>
        <v>0.74</v>
      </c>
      <c r="I2245" s="27">
        <f t="shared" si="359"/>
        <v>140</v>
      </c>
      <c r="J2245" s="27">
        <f t="shared" si="353"/>
        <v>128523.28765564688</v>
      </c>
      <c r="K2245" s="27">
        <f t="shared" si="354"/>
        <v>2.0512250506518967E-4</v>
      </c>
    </row>
    <row r="2246" spans="1:11">
      <c r="A2246" s="27">
        <v>2245</v>
      </c>
      <c r="B2246" s="27">
        <f t="shared" si="350"/>
        <v>1.1748833333333333</v>
      </c>
      <c r="C2246" s="27">
        <f t="shared" si="355"/>
        <v>110</v>
      </c>
      <c r="D2246" s="27">
        <f t="shared" si="356"/>
        <v>42</v>
      </c>
      <c r="E2246" s="27">
        <f t="shared" si="357"/>
        <v>4</v>
      </c>
      <c r="F2246" s="27">
        <f t="shared" si="351"/>
        <v>0.42505170720463353</v>
      </c>
      <c r="G2246" s="27">
        <f t="shared" si="352"/>
        <v>2.4026325123718259E-4</v>
      </c>
      <c r="H2246" s="27">
        <f t="shared" si="358"/>
        <v>0.74</v>
      </c>
      <c r="I2246" s="27">
        <f t="shared" si="359"/>
        <v>140</v>
      </c>
      <c r="J2246" s="27">
        <f t="shared" si="353"/>
        <v>128564.90930418126</v>
      </c>
      <c r="K2246" s="27">
        <f t="shared" si="354"/>
        <v>2.0523655944594451E-4</v>
      </c>
    </row>
    <row r="2247" spans="1:11">
      <c r="A2247" s="27">
        <v>2246</v>
      </c>
      <c r="B2247" s="27">
        <f t="shared" si="350"/>
        <v>1.1754066666666667</v>
      </c>
      <c r="C2247" s="27">
        <f t="shared" si="355"/>
        <v>110</v>
      </c>
      <c r="D2247" s="27">
        <f t="shared" si="356"/>
        <v>42</v>
      </c>
      <c r="E2247" s="27">
        <f t="shared" si="357"/>
        <v>4</v>
      </c>
      <c r="F2247" s="27">
        <f t="shared" si="351"/>
        <v>0.42519474547936814</v>
      </c>
      <c r="G2247" s="27">
        <f t="shared" si="352"/>
        <v>2.4034410455539445E-4</v>
      </c>
      <c r="H2247" s="27">
        <f t="shared" si="358"/>
        <v>0.74</v>
      </c>
      <c r="I2247" s="27">
        <f t="shared" si="359"/>
        <v>140</v>
      </c>
      <c r="J2247" s="27">
        <f t="shared" si="353"/>
        <v>128606.48169578395</v>
      </c>
      <c r="K2247" s="27">
        <f t="shared" si="354"/>
        <v>2.0535050703878447E-4</v>
      </c>
    </row>
    <row r="2248" spans="1:11">
      <c r="A2248" s="27">
        <v>2247</v>
      </c>
      <c r="B2248" s="27">
        <f t="shared" si="350"/>
        <v>1.1759299999999999</v>
      </c>
      <c r="C2248" s="27">
        <f t="shared" si="355"/>
        <v>110</v>
      </c>
      <c r="D2248" s="27">
        <f t="shared" si="356"/>
        <v>42</v>
      </c>
      <c r="E2248" s="27">
        <f t="shared" si="357"/>
        <v>4</v>
      </c>
      <c r="F2248" s="27">
        <f t="shared" si="351"/>
        <v>0.42533761630343453</v>
      </c>
      <c r="G2248" s="27">
        <f t="shared" si="352"/>
        <v>2.4042486322102338E-4</v>
      </c>
      <c r="H2248" s="27">
        <f t="shared" si="358"/>
        <v>0.74</v>
      </c>
      <c r="I2248" s="27">
        <f t="shared" si="359"/>
        <v>140</v>
      </c>
      <c r="J2248" s="27">
        <f t="shared" si="353"/>
        <v>128648.00480750478</v>
      </c>
      <c r="K2248" s="27">
        <f t="shared" si="354"/>
        <v>2.0546434767956733E-4</v>
      </c>
    </row>
    <row r="2249" spans="1:11">
      <c r="A2249" s="27">
        <v>2248</v>
      </c>
      <c r="B2249" s="27">
        <f t="shared" si="350"/>
        <v>1.1764533333333334</v>
      </c>
      <c r="C2249" s="27">
        <f t="shared" si="355"/>
        <v>110</v>
      </c>
      <c r="D2249" s="27">
        <f t="shared" si="356"/>
        <v>42</v>
      </c>
      <c r="E2249" s="27">
        <f t="shared" si="357"/>
        <v>4</v>
      </c>
      <c r="F2249" s="27">
        <f t="shared" si="351"/>
        <v>0.42548031958979882</v>
      </c>
      <c r="G2249" s="27">
        <f t="shared" si="352"/>
        <v>2.4050552718487281E-4</v>
      </c>
      <c r="H2249" s="27">
        <f t="shared" si="358"/>
        <v>0.74</v>
      </c>
      <c r="I2249" s="27">
        <f t="shared" si="359"/>
        <v>140</v>
      </c>
      <c r="J2249" s="27">
        <f t="shared" si="353"/>
        <v>128689.47861642568</v>
      </c>
      <c r="K2249" s="27">
        <f t="shared" si="354"/>
        <v>2.0557808120430388E-4</v>
      </c>
    </row>
    <row r="2250" spans="1:11">
      <c r="A2250" s="27">
        <v>2249</v>
      </c>
      <c r="B2250" s="27">
        <f t="shared" si="350"/>
        <v>1.1769766666666666</v>
      </c>
      <c r="C2250" s="27">
        <f t="shared" si="355"/>
        <v>110</v>
      </c>
      <c r="D2250" s="27">
        <f t="shared" si="356"/>
        <v>42</v>
      </c>
      <c r="E2250" s="27">
        <f t="shared" si="357"/>
        <v>4</v>
      </c>
      <c r="F2250" s="27">
        <f t="shared" si="351"/>
        <v>0.42562285525154703</v>
      </c>
      <c r="G2250" s="27">
        <f t="shared" si="352"/>
        <v>2.4058609639781423E-4</v>
      </c>
      <c r="H2250" s="27">
        <f t="shared" si="358"/>
        <v>0.74</v>
      </c>
      <c r="I2250" s="27">
        <f t="shared" si="359"/>
        <v>140</v>
      </c>
      <c r="J2250" s="27">
        <f t="shared" si="353"/>
        <v>128730.90309966075</v>
      </c>
      <c r="K2250" s="27">
        <f t="shared" si="354"/>
        <v>2.0569170744915826E-4</v>
      </c>
    </row>
    <row r="2251" spans="1:11">
      <c r="A2251" s="27">
        <v>2250</v>
      </c>
      <c r="B2251" s="27">
        <f t="shared" si="350"/>
        <v>1.1775</v>
      </c>
      <c r="C2251" s="27">
        <f t="shared" si="355"/>
        <v>110</v>
      </c>
      <c r="D2251" s="27">
        <f t="shared" si="356"/>
        <v>42</v>
      </c>
      <c r="E2251" s="27">
        <f t="shared" si="357"/>
        <v>4</v>
      </c>
      <c r="F2251" s="27">
        <f t="shared" si="351"/>
        <v>0.4257652232018852</v>
      </c>
      <c r="G2251" s="27">
        <f t="shared" si="352"/>
        <v>2.4066657081078663E-4</v>
      </c>
      <c r="H2251" s="27">
        <f t="shared" si="358"/>
        <v>0.74</v>
      </c>
      <c r="I2251" s="27">
        <f t="shared" si="359"/>
        <v>140</v>
      </c>
      <c r="J2251" s="27">
        <f t="shared" si="353"/>
        <v>128772.27823435621</v>
      </c>
      <c r="K2251" s="27">
        <f t="shared" si="354"/>
        <v>2.0580522625044805E-4</v>
      </c>
    </row>
    <row r="2252" spans="1:11">
      <c r="A2252" s="27">
        <v>2251</v>
      </c>
      <c r="B2252" s="27">
        <f t="shared" si="350"/>
        <v>1.1780233333333334</v>
      </c>
      <c r="C2252" s="27">
        <f t="shared" si="355"/>
        <v>110</v>
      </c>
      <c r="D2252" s="27">
        <f t="shared" si="356"/>
        <v>42</v>
      </c>
      <c r="E2252" s="27">
        <f t="shared" si="357"/>
        <v>4</v>
      </c>
      <c r="F2252" s="27">
        <f t="shared" si="351"/>
        <v>0.4259074233541395</v>
      </c>
      <c r="G2252" s="27">
        <f t="shared" si="352"/>
        <v>2.4074695037479716E-4</v>
      </c>
      <c r="H2252" s="27">
        <f t="shared" si="358"/>
        <v>0.74</v>
      </c>
      <c r="I2252" s="27">
        <f t="shared" si="359"/>
        <v>140</v>
      </c>
      <c r="J2252" s="27">
        <f t="shared" si="353"/>
        <v>128813.60399769041</v>
      </c>
      <c r="K2252" s="27">
        <f t="shared" si="354"/>
        <v>2.0591863744464452E-4</v>
      </c>
    </row>
    <row r="2253" spans="1:11">
      <c r="A2253" s="27">
        <v>2252</v>
      </c>
      <c r="B2253" s="27">
        <f t="shared" si="350"/>
        <v>1.1785466666666666</v>
      </c>
      <c r="C2253" s="27">
        <f t="shared" si="355"/>
        <v>110</v>
      </c>
      <c r="D2253" s="27">
        <f t="shared" si="356"/>
        <v>42</v>
      </c>
      <c r="E2253" s="27">
        <f t="shared" si="357"/>
        <v>4</v>
      </c>
      <c r="F2253" s="27">
        <f t="shared" si="351"/>
        <v>0.42604945562175578</v>
      </c>
      <c r="G2253" s="27">
        <f t="shared" si="352"/>
        <v>2.4082723504092047E-4</v>
      </c>
      <c r="H2253" s="27">
        <f t="shared" si="358"/>
        <v>0.74</v>
      </c>
      <c r="I2253" s="27">
        <f t="shared" si="359"/>
        <v>140</v>
      </c>
      <c r="J2253" s="27">
        <f t="shared" si="353"/>
        <v>128854.88036687374</v>
      </c>
      <c r="K2253" s="27">
        <f t="shared" si="354"/>
        <v>2.0603194086837298E-4</v>
      </c>
    </row>
    <row r="2254" spans="1:11">
      <c r="A2254" s="27">
        <v>2253</v>
      </c>
      <c r="B2254" s="27">
        <f t="shared" si="350"/>
        <v>1.1790700000000001</v>
      </c>
      <c r="C2254" s="27">
        <f t="shared" si="355"/>
        <v>110</v>
      </c>
      <c r="D2254" s="27">
        <f t="shared" si="356"/>
        <v>42</v>
      </c>
      <c r="E2254" s="27">
        <f t="shared" si="357"/>
        <v>4</v>
      </c>
      <c r="F2254" s="27">
        <f t="shared" si="351"/>
        <v>0.42619131991829995</v>
      </c>
      <c r="G2254" s="27">
        <f t="shared" si="352"/>
        <v>2.409074247602992E-4</v>
      </c>
      <c r="H2254" s="27">
        <f t="shared" si="358"/>
        <v>0.74</v>
      </c>
      <c r="I2254" s="27">
        <f t="shared" si="359"/>
        <v>140</v>
      </c>
      <c r="J2254" s="27">
        <f t="shared" si="353"/>
        <v>128896.10731914875</v>
      </c>
      <c r="K2254" s="27">
        <f t="shared" si="354"/>
        <v>2.0614513635841306E-4</v>
      </c>
    </row>
    <row r="2255" spans="1:11">
      <c r="A2255" s="27">
        <v>2254</v>
      </c>
      <c r="B2255" s="27">
        <f t="shared" si="350"/>
        <v>1.1795933333333333</v>
      </c>
      <c r="C2255" s="27">
        <f t="shared" si="355"/>
        <v>110</v>
      </c>
      <c r="D2255" s="27">
        <f t="shared" si="356"/>
        <v>42</v>
      </c>
      <c r="E2255" s="27">
        <f t="shared" si="357"/>
        <v>4</v>
      </c>
      <c r="F2255" s="27">
        <f t="shared" si="351"/>
        <v>0.42633301615745789</v>
      </c>
      <c r="G2255" s="27">
        <f t="shared" si="352"/>
        <v>2.4098751948414362E-4</v>
      </c>
      <c r="H2255" s="27">
        <f t="shared" si="358"/>
        <v>0.74</v>
      </c>
      <c r="I2255" s="27">
        <f t="shared" si="359"/>
        <v>140</v>
      </c>
      <c r="J2255" s="27">
        <f t="shared" si="353"/>
        <v>128937.28483178999</v>
      </c>
      <c r="K2255" s="27">
        <f t="shared" si="354"/>
        <v>2.0625822375169853E-4</v>
      </c>
    </row>
    <row r="2256" spans="1:11">
      <c r="A2256" s="27">
        <v>2255</v>
      </c>
      <c r="B2256" s="27">
        <f t="shared" si="350"/>
        <v>1.1801166666666667</v>
      </c>
      <c r="C2256" s="27">
        <f t="shared" si="355"/>
        <v>110</v>
      </c>
      <c r="D2256" s="27">
        <f t="shared" si="356"/>
        <v>42</v>
      </c>
      <c r="E2256" s="27">
        <f t="shared" si="357"/>
        <v>4</v>
      </c>
      <c r="F2256" s="27">
        <f t="shared" si="351"/>
        <v>0.42647454425303571</v>
      </c>
      <c r="G2256" s="27">
        <f t="shared" si="352"/>
        <v>2.4106751916373213E-4</v>
      </c>
      <c r="H2256" s="27">
        <f t="shared" si="358"/>
        <v>0.74</v>
      </c>
      <c r="I2256" s="27">
        <f t="shared" si="359"/>
        <v>140</v>
      </c>
      <c r="J2256" s="27">
        <f t="shared" si="353"/>
        <v>128978.41288210424</v>
      </c>
      <c r="K2256" s="27">
        <f t="shared" si="354"/>
        <v>2.0637120288531842E-4</v>
      </c>
    </row>
    <row r="2257" spans="1:11">
      <c r="A2257" s="27">
        <v>2256</v>
      </c>
      <c r="B2257" s="27">
        <f t="shared" si="350"/>
        <v>1.1806399999999999</v>
      </c>
      <c r="C2257" s="27">
        <f t="shared" si="355"/>
        <v>110</v>
      </c>
      <c r="D2257" s="27">
        <f t="shared" si="356"/>
        <v>42</v>
      </c>
      <c r="E2257" s="27">
        <f t="shared" si="357"/>
        <v>4</v>
      </c>
      <c r="F2257" s="27">
        <f t="shared" si="351"/>
        <v>0.4266159041189585</v>
      </c>
      <c r="G2257" s="27">
        <f t="shared" si="352"/>
        <v>2.411474237504104E-4</v>
      </c>
      <c r="H2257" s="27">
        <f t="shared" si="358"/>
        <v>0.74</v>
      </c>
      <c r="I2257" s="27">
        <f t="shared" si="359"/>
        <v>140</v>
      </c>
      <c r="J2257" s="27">
        <f t="shared" si="353"/>
        <v>129019.49144743021</v>
      </c>
      <c r="K2257" s="27">
        <f t="shared" si="354"/>
        <v>2.0648407359651617E-4</v>
      </c>
    </row>
    <row r="2258" spans="1:11">
      <c r="A2258" s="27">
        <v>2257</v>
      </c>
      <c r="B2258" s="27">
        <f t="shared" si="350"/>
        <v>1.1811633333333333</v>
      </c>
      <c r="C2258" s="27">
        <f t="shared" si="355"/>
        <v>110</v>
      </c>
      <c r="D2258" s="27">
        <f t="shared" si="356"/>
        <v>42</v>
      </c>
      <c r="E2258" s="27">
        <f t="shared" si="357"/>
        <v>4</v>
      </c>
      <c r="F2258" s="27">
        <f t="shared" si="351"/>
        <v>0.42675709566927211</v>
      </c>
      <c r="G2258" s="27">
        <f t="shared" si="352"/>
        <v>2.4122723319559215E-4</v>
      </c>
      <c r="H2258" s="27">
        <f t="shared" si="358"/>
        <v>0.74</v>
      </c>
      <c r="I2258" s="27">
        <f t="shared" si="359"/>
        <v>140</v>
      </c>
      <c r="J2258" s="27">
        <f t="shared" si="353"/>
        <v>129060.52050513877</v>
      </c>
      <c r="K2258" s="27">
        <f t="shared" si="354"/>
        <v>2.0659683572269078E-4</v>
      </c>
    </row>
    <row r="2259" spans="1:11">
      <c r="A2259" s="27">
        <v>2258</v>
      </c>
      <c r="B2259" s="27">
        <f t="shared" si="350"/>
        <v>1.1816866666666668</v>
      </c>
      <c r="C2259" s="27">
        <f t="shared" si="355"/>
        <v>110</v>
      </c>
      <c r="D2259" s="27">
        <f t="shared" si="356"/>
        <v>42</v>
      </c>
      <c r="E2259" s="27">
        <f t="shared" si="357"/>
        <v>4</v>
      </c>
      <c r="F2259" s="27">
        <f t="shared" si="351"/>
        <v>0.42689811881814166</v>
      </c>
      <c r="G2259" s="27">
        <f t="shared" si="352"/>
        <v>2.4130694745075877E-4</v>
      </c>
      <c r="H2259" s="27">
        <f t="shared" si="358"/>
        <v>0.74</v>
      </c>
      <c r="I2259" s="27">
        <f t="shared" si="359"/>
        <v>140</v>
      </c>
      <c r="J2259" s="27">
        <f t="shared" si="353"/>
        <v>129101.5000326327</v>
      </c>
      <c r="K2259" s="27">
        <f t="shared" si="354"/>
        <v>2.0670948910139655E-4</v>
      </c>
    </row>
    <row r="2260" spans="1:11">
      <c r="A2260" s="27">
        <v>2259</v>
      </c>
      <c r="B2260" s="27">
        <f t="shared" si="350"/>
        <v>1.18221</v>
      </c>
      <c r="C2260" s="27">
        <f t="shared" si="355"/>
        <v>110</v>
      </c>
      <c r="D2260" s="27">
        <f t="shared" si="356"/>
        <v>42</v>
      </c>
      <c r="E2260" s="27">
        <f t="shared" si="357"/>
        <v>4</v>
      </c>
      <c r="F2260" s="27">
        <f t="shared" si="351"/>
        <v>0.42703897347985237</v>
      </c>
      <c r="G2260" s="27">
        <f t="shared" si="352"/>
        <v>2.4138656646745935E-4</v>
      </c>
      <c r="H2260" s="27">
        <f t="shared" si="358"/>
        <v>0.74</v>
      </c>
      <c r="I2260" s="27">
        <f t="shared" si="359"/>
        <v>140</v>
      </c>
      <c r="J2260" s="27">
        <f t="shared" si="353"/>
        <v>129142.43000734704</v>
      </c>
      <c r="K2260" s="27">
        <f t="shared" si="354"/>
        <v>2.0682203357034353E-4</v>
      </c>
    </row>
    <row r="2261" spans="1:11">
      <c r="A2261" s="27">
        <v>2260</v>
      </c>
      <c r="B2261" s="27">
        <f t="shared" si="350"/>
        <v>1.1827333333333334</v>
      </c>
      <c r="C2261" s="27">
        <f t="shared" si="355"/>
        <v>110</v>
      </c>
      <c r="D2261" s="27">
        <f t="shared" si="356"/>
        <v>42</v>
      </c>
      <c r="E2261" s="27">
        <f t="shared" si="357"/>
        <v>4</v>
      </c>
      <c r="F2261" s="27">
        <f t="shared" si="351"/>
        <v>0.42717965956880927</v>
      </c>
      <c r="G2261" s="27">
        <f t="shared" si="352"/>
        <v>2.4146609019731072E-4</v>
      </c>
      <c r="H2261" s="27">
        <f t="shared" si="358"/>
        <v>0.74</v>
      </c>
      <c r="I2261" s="27">
        <f t="shared" si="359"/>
        <v>140</v>
      </c>
      <c r="J2261" s="27">
        <f t="shared" si="353"/>
        <v>129183.31040674869</v>
      </c>
      <c r="K2261" s="27">
        <f t="shared" si="354"/>
        <v>2.0693446896739764E-4</v>
      </c>
    </row>
    <row r="2262" spans="1:11">
      <c r="A2262" s="27">
        <v>2261</v>
      </c>
      <c r="B2262" s="27">
        <f t="shared" si="350"/>
        <v>1.1832566666666666</v>
      </c>
      <c r="C2262" s="27">
        <f t="shared" si="355"/>
        <v>110</v>
      </c>
      <c r="D2262" s="27">
        <f t="shared" si="356"/>
        <v>42</v>
      </c>
      <c r="E2262" s="27">
        <f t="shared" si="357"/>
        <v>4</v>
      </c>
      <c r="F2262" s="27">
        <f t="shared" si="351"/>
        <v>0.42732017699953678</v>
      </c>
      <c r="G2262" s="27">
        <f t="shared" si="352"/>
        <v>2.4154551859199738E-4</v>
      </c>
      <c r="H2262" s="27">
        <f t="shared" si="358"/>
        <v>0.74</v>
      </c>
      <c r="I2262" s="27">
        <f t="shared" si="359"/>
        <v>140</v>
      </c>
      <c r="J2262" s="27">
        <f t="shared" si="353"/>
        <v>129224.14120833667</v>
      </c>
      <c r="K2262" s="27">
        <f t="shared" si="354"/>
        <v>2.0704679513058104E-4</v>
      </c>
    </row>
    <row r="2263" spans="1:11">
      <c r="A2263" s="27">
        <v>2262</v>
      </c>
      <c r="B2263" s="27">
        <f t="shared" si="350"/>
        <v>1.1837800000000001</v>
      </c>
      <c r="C2263" s="27">
        <f t="shared" si="355"/>
        <v>110</v>
      </c>
      <c r="D2263" s="27">
        <f t="shared" si="356"/>
        <v>42</v>
      </c>
      <c r="E2263" s="27">
        <f t="shared" si="357"/>
        <v>4</v>
      </c>
      <c r="F2263" s="27">
        <f t="shared" si="351"/>
        <v>0.42746052568667975</v>
      </c>
      <c r="G2263" s="27">
        <f t="shared" si="352"/>
        <v>2.4162485160327178E-4</v>
      </c>
      <c r="H2263" s="27">
        <f t="shared" si="358"/>
        <v>0.74</v>
      </c>
      <c r="I2263" s="27">
        <f t="shared" si="359"/>
        <v>140</v>
      </c>
      <c r="J2263" s="27">
        <f t="shared" si="353"/>
        <v>129264.92238964206</v>
      </c>
      <c r="K2263" s="27">
        <f t="shared" si="354"/>
        <v>2.0715901189807237E-4</v>
      </c>
    </row>
    <row r="2264" spans="1:11">
      <c r="A2264" s="27">
        <v>2263</v>
      </c>
      <c r="B2264" s="27">
        <f t="shared" si="350"/>
        <v>1.1843033333333333</v>
      </c>
      <c r="C2264" s="27">
        <f t="shared" si="355"/>
        <v>110</v>
      </c>
      <c r="D2264" s="27">
        <f t="shared" si="356"/>
        <v>42</v>
      </c>
      <c r="E2264" s="27">
        <f t="shared" si="357"/>
        <v>4</v>
      </c>
      <c r="F2264" s="27">
        <f t="shared" si="351"/>
        <v>0.42760070554500196</v>
      </c>
      <c r="G2264" s="27">
        <f t="shared" si="352"/>
        <v>2.417040891829534E-4</v>
      </c>
      <c r="H2264" s="27">
        <f t="shared" si="358"/>
        <v>0.74</v>
      </c>
      <c r="I2264" s="27">
        <f t="shared" si="359"/>
        <v>140</v>
      </c>
      <c r="J2264" s="27">
        <f t="shared" si="353"/>
        <v>129305.65392822781</v>
      </c>
      <c r="K2264" s="27">
        <f t="shared" si="354"/>
        <v>2.0727111910820662E-4</v>
      </c>
    </row>
    <row r="2265" spans="1:11">
      <c r="A2265" s="27">
        <v>2264</v>
      </c>
      <c r="B2265" s="27">
        <f t="shared" si="350"/>
        <v>1.1848266666666667</v>
      </c>
      <c r="C2265" s="27">
        <f t="shared" si="355"/>
        <v>110</v>
      </c>
      <c r="D2265" s="27">
        <f t="shared" si="356"/>
        <v>42</v>
      </c>
      <c r="E2265" s="27">
        <f t="shared" si="357"/>
        <v>4</v>
      </c>
      <c r="F2265" s="27">
        <f t="shared" si="351"/>
        <v>0.4277407164893875</v>
      </c>
      <c r="G2265" s="27">
        <f t="shared" si="352"/>
        <v>2.4178323128293014E-4</v>
      </c>
      <c r="H2265" s="27">
        <f t="shared" si="358"/>
        <v>0.74</v>
      </c>
      <c r="I2265" s="27">
        <f t="shared" si="359"/>
        <v>140</v>
      </c>
      <c r="J2265" s="27">
        <f t="shared" si="353"/>
        <v>129346.33580168903</v>
      </c>
      <c r="K2265" s="27">
        <f t="shared" si="354"/>
        <v>2.0738311659947614E-4</v>
      </c>
    </row>
    <row r="2266" spans="1:11">
      <c r="A2266" s="27">
        <v>2265</v>
      </c>
      <c r="B2266" s="27">
        <f t="shared" si="350"/>
        <v>1.1853499999999999</v>
      </c>
      <c r="C2266" s="27">
        <f t="shared" si="355"/>
        <v>110</v>
      </c>
      <c r="D2266" s="27">
        <f t="shared" si="356"/>
        <v>42</v>
      </c>
      <c r="E2266" s="27">
        <f t="shared" si="357"/>
        <v>4</v>
      </c>
      <c r="F2266" s="27">
        <f t="shared" si="351"/>
        <v>0.42788055843483996</v>
      </c>
      <c r="G2266" s="27">
        <f t="shared" si="352"/>
        <v>2.4186227785515706E-4</v>
      </c>
      <c r="H2266" s="27">
        <f t="shared" si="358"/>
        <v>0.74</v>
      </c>
      <c r="I2266" s="27">
        <f t="shared" si="359"/>
        <v>140</v>
      </c>
      <c r="J2266" s="27">
        <f t="shared" si="353"/>
        <v>129386.96798765271</v>
      </c>
      <c r="K2266" s="27">
        <f t="shared" si="354"/>
        <v>2.0749500421052999E-4</v>
      </c>
    </row>
    <row r="2267" spans="1:11">
      <c r="A2267" s="27">
        <v>2266</v>
      </c>
      <c r="B2267" s="27">
        <f t="shared" si="350"/>
        <v>1.1858733333333333</v>
      </c>
      <c r="C2267" s="27">
        <f t="shared" si="355"/>
        <v>110</v>
      </c>
      <c r="D2267" s="27">
        <f t="shared" si="356"/>
        <v>42</v>
      </c>
      <c r="E2267" s="27">
        <f t="shared" si="357"/>
        <v>4</v>
      </c>
      <c r="F2267" s="27">
        <f t="shared" si="351"/>
        <v>0.42802023129648253</v>
      </c>
      <c r="G2267" s="27">
        <f t="shared" si="352"/>
        <v>2.4194122885165715E-4</v>
      </c>
      <c r="H2267" s="27">
        <f t="shared" si="358"/>
        <v>0.74</v>
      </c>
      <c r="I2267" s="27">
        <f t="shared" si="359"/>
        <v>140</v>
      </c>
      <c r="J2267" s="27">
        <f t="shared" si="353"/>
        <v>129427.55046377801</v>
      </c>
      <c r="K2267" s="27">
        <f t="shared" si="354"/>
        <v>2.0760678178017501E-4</v>
      </c>
    </row>
    <row r="2268" spans="1:11">
      <c r="A2268" s="27">
        <v>2267</v>
      </c>
      <c r="B2268" s="27">
        <f t="shared" si="350"/>
        <v>1.1863966666666668</v>
      </c>
      <c r="C2268" s="27">
        <f t="shared" si="355"/>
        <v>110</v>
      </c>
      <c r="D2268" s="27">
        <f t="shared" si="356"/>
        <v>42</v>
      </c>
      <c r="E2268" s="27">
        <f t="shared" si="357"/>
        <v>4</v>
      </c>
      <c r="F2268" s="27">
        <f t="shared" si="351"/>
        <v>0.42815973498955817</v>
      </c>
      <c r="G2268" s="27">
        <f t="shared" si="352"/>
        <v>2.4202008422452074E-4</v>
      </c>
      <c r="H2268" s="27">
        <f t="shared" si="358"/>
        <v>0.74</v>
      </c>
      <c r="I2268" s="27">
        <f t="shared" si="359"/>
        <v>140</v>
      </c>
      <c r="J2268" s="27">
        <f t="shared" si="353"/>
        <v>129468.0832077558</v>
      </c>
      <c r="K2268" s="27">
        <f t="shared" si="354"/>
        <v>2.0771844914737529E-4</v>
      </c>
    </row>
    <row r="2269" spans="1:11">
      <c r="A2269" s="27">
        <v>2268</v>
      </c>
      <c r="B2269" s="27">
        <f t="shared" si="350"/>
        <v>1.18692</v>
      </c>
      <c r="C2269" s="27">
        <f t="shared" si="355"/>
        <v>110</v>
      </c>
      <c r="D2269" s="27">
        <f t="shared" si="356"/>
        <v>42</v>
      </c>
      <c r="E2269" s="27">
        <f t="shared" si="357"/>
        <v>4</v>
      </c>
      <c r="F2269" s="27">
        <f t="shared" si="351"/>
        <v>0.42829906942942936</v>
      </c>
      <c r="G2269" s="27">
        <f t="shared" si="352"/>
        <v>2.4209884392590604E-4</v>
      </c>
      <c r="H2269" s="27">
        <f t="shared" si="358"/>
        <v>0.74</v>
      </c>
      <c r="I2269" s="27">
        <f t="shared" si="359"/>
        <v>140</v>
      </c>
      <c r="J2269" s="27">
        <f t="shared" si="353"/>
        <v>129508.56619730921</v>
      </c>
      <c r="K2269" s="27">
        <f t="shared" si="354"/>
        <v>2.0783000615125306E-4</v>
      </c>
    </row>
    <row r="2270" spans="1:11">
      <c r="A2270" s="27">
        <v>2269</v>
      </c>
      <c r="B2270" s="27">
        <f t="shared" si="350"/>
        <v>1.1874433333333334</v>
      </c>
      <c r="C2270" s="27">
        <f t="shared" si="355"/>
        <v>110</v>
      </c>
      <c r="D2270" s="27">
        <f t="shared" si="356"/>
        <v>42</v>
      </c>
      <c r="E2270" s="27">
        <f t="shared" si="357"/>
        <v>4</v>
      </c>
      <c r="F2270" s="27">
        <f t="shared" si="351"/>
        <v>0.42843823453157814</v>
      </c>
      <c r="G2270" s="27">
        <f t="shared" si="352"/>
        <v>2.4217750790803878E-4</v>
      </c>
      <c r="H2270" s="27">
        <f t="shared" si="358"/>
        <v>0.74</v>
      </c>
      <c r="I2270" s="27">
        <f t="shared" si="359"/>
        <v>140</v>
      </c>
      <c r="J2270" s="27">
        <f t="shared" si="353"/>
        <v>129548.99941019315</v>
      </c>
      <c r="K2270" s="27">
        <f t="shared" si="354"/>
        <v>2.0794145263108862E-4</v>
      </c>
    </row>
    <row r="2271" spans="1:11">
      <c r="A2271" s="27">
        <v>2270</v>
      </c>
      <c r="B2271" s="27">
        <f t="shared" si="350"/>
        <v>1.1879666666666666</v>
      </c>
      <c r="C2271" s="27">
        <f t="shared" si="355"/>
        <v>110</v>
      </c>
      <c r="D2271" s="27">
        <f t="shared" si="356"/>
        <v>42</v>
      </c>
      <c r="E2271" s="27">
        <f t="shared" si="357"/>
        <v>4</v>
      </c>
      <c r="F2271" s="27">
        <f t="shared" si="351"/>
        <v>0.42857723021160615</v>
      </c>
      <c r="G2271" s="27">
        <f t="shared" si="352"/>
        <v>2.4225607612321216E-4</v>
      </c>
      <c r="H2271" s="27">
        <f t="shared" si="358"/>
        <v>0.74</v>
      </c>
      <c r="I2271" s="27">
        <f t="shared" si="359"/>
        <v>140</v>
      </c>
      <c r="J2271" s="27">
        <f t="shared" si="353"/>
        <v>129589.38282419449</v>
      </c>
      <c r="K2271" s="27">
        <f t="shared" si="354"/>
        <v>2.0805278842632029E-4</v>
      </c>
    </row>
    <row r="2272" spans="1:11">
      <c r="A2272" s="27">
        <v>2271</v>
      </c>
      <c r="B2272" s="27">
        <f t="shared" si="350"/>
        <v>1.18849</v>
      </c>
      <c r="C2272" s="27">
        <f t="shared" si="355"/>
        <v>110</v>
      </c>
      <c r="D2272" s="27">
        <f t="shared" si="356"/>
        <v>42</v>
      </c>
      <c r="E2272" s="27">
        <f t="shared" si="357"/>
        <v>4</v>
      </c>
      <c r="F2272" s="27">
        <f t="shared" si="351"/>
        <v>0.42871605638523491</v>
      </c>
      <c r="G2272" s="27">
        <f t="shared" si="352"/>
        <v>2.4233454852378721E-4</v>
      </c>
      <c r="H2272" s="27">
        <f t="shared" si="358"/>
        <v>0.74</v>
      </c>
      <c r="I2272" s="27">
        <f t="shared" si="359"/>
        <v>140</v>
      </c>
      <c r="J2272" s="27">
        <f t="shared" si="353"/>
        <v>129629.71641713224</v>
      </c>
      <c r="K2272" s="27">
        <f t="shared" si="354"/>
        <v>2.0816401337654547E-4</v>
      </c>
    </row>
    <row r="2273" spans="1:11">
      <c r="A2273" s="27">
        <v>2272</v>
      </c>
      <c r="B2273" s="27">
        <f t="shared" si="350"/>
        <v>1.1890133333333333</v>
      </c>
      <c r="C2273" s="27">
        <f t="shared" si="355"/>
        <v>110</v>
      </c>
      <c r="D2273" s="27">
        <f t="shared" si="356"/>
        <v>42</v>
      </c>
      <c r="E2273" s="27">
        <f t="shared" si="357"/>
        <v>4</v>
      </c>
      <c r="F2273" s="27">
        <f t="shared" si="351"/>
        <v>0.42885471296830502</v>
      </c>
      <c r="G2273" s="27">
        <f t="shared" si="352"/>
        <v>2.4241292506219225E-4</v>
      </c>
      <c r="H2273" s="27">
        <f t="shared" si="358"/>
        <v>0.74</v>
      </c>
      <c r="I2273" s="27">
        <f t="shared" si="359"/>
        <v>140</v>
      </c>
      <c r="J2273" s="27">
        <f t="shared" si="353"/>
        <v>129670.00016685716</v>
      </c>
      <c r="K2273" s="27">
        <f t="shared" si="354"/>
        <v>2.0827512732152009E-4</v>
      </c>
    </row>
    <row r="2274" spans="1:11">
      <c r="A2274" s="27">
        <v>2273</v>
      </c>
      <c r="B2274" s="27">
        <f t="shared" si="350"/>
        <v>1.1895366666666667</v>
      </c>
      <c r="C2274" s="27">
        <f t="shared" si="355"/>
        <v>110</v>
      </c>
      <c r="D2274" s="27">
        <f t="shared" si="356"/>
        <v>42</v>
      </c>
      <c r="E2274" s="27">
        <f t="shared" si="357"/>
        <v>4</v>
      </c>
      <c r="F2274" s="27">
        <f t="shared" si="351"/>
        <v>0.42899319987677703</v>
      </c>
      <c r="G2274" s="27">
        <f t="shared" si="352"/>
        <v>2.4249120569092353E-4</v>
      </c>
      <c r="H2274" s="27">
        <f t="shared" si="358"/>
        <v>0.74</v>
      </c>
      <c r="I2274" s="27">
        <f t="shared" si="359"/>
        <v>140</v>
      </c>
      <c r="J2274" s="27">
        <f t="shared" si="353"/>
        <v>129710.23405125199</v>
      </c>
      <c r="K2274" s="27">
        <f t="shared" si="354"/>
        <v>2.0838613010115933E-4</v>
      </c>
    </row>
    <row r="2275" spans="1:11">
      <c r="A2275" s="27">
        <v>2274</v>
      </c>
      <c r="B2275" s="27">
        <f t="shared" si="350"/>
        <v>1.1900599999999999</v>
      </c>
      <c r="C2275" s="27">
        <f t="shared" si="355"/>
        <v>110</v>
      </c>
      <c r="D2275" s="27">
        <f t="shared" si="356"/>
        <v>42</v>
      </c>
      <c r="E2275" s="27">
        <f t="shared" si="357"/>
        <v>4</v>
      </c>
      <c r="F2275" s="27">
        <f t="shared" si="351"/>
        <v>0.42913151702673058</v>
      </c>
      <c r="G2275" s="27">
        <f t="shared" si="352"/>
        <v>2.4256939036254444E-4</v>
      </c>
      <c r="H2275" s="27">
        <f t="shared" si="358"/>
        <v>0.74</v>
      </c>
      <c r="I2275" s="27">
        <f t="shared" si="359"/>
        <v>140</v>
      </c>
      <c r="J2275" s="27">
        <f t="shared" si="353"/>
        <v>129750.41804823159</v>
      </c>
      <c r="K2275" s="27">
        <f t="shared" si="354"/>
        <v>2.0849702155553726E-4</v>
      </c>
    </row>
    <row r="2276" spans="1:11">
      <c r="A2276" s="27">
        <v>2275</v>
      </c>
      <c r="B2276" s="27">
        <f t="shared" si="350"/>
        <v>1.1905833333333333</v>
      </c>
      <c r="C2276" s="27">
        <f t="shared" si="355"/>
        <v>110</v>
      </c>
      <c r="D2276" s="27">
        <f t="shared" si="356"/>
        <v>42</v>
      </c>
      <c r="E2276" s="27">
        <f t="shared" si="357"/>
        <v>4</v>
      </c>
      <c r="F2276" s="27">
        <f t="shared" si="351"/>
        <v>0.4292696643343652</v>
      </c>
      <c r="G2276" s="27">
        <f t="shared" si="352"/>
        <v>2.4264747902968619E-4</v>
      </c>
      <c r="H2276" s="27">
        <f t="shared" si="358"/>
        <v>0.74</v>
      </c>
      <c r="I2276" s="27">
        <f t="shared" si="359"/>
        <v>140</v>
      </c>
      <c r="J2276" s="27">
        <f t="shared" si="353"/>
        <v>129790.55213574239</v>
      </c>
      <c r="K2276" s="27">
        <f t="shared" si="354"/>
        <v>2.0860780152488805E-4</v>
      </c>
    </row>
    <row r="2277" spans="1:11">
      <c r="A2277" s="27">
        <v>2276</v>
      </c>
      <c r="B2277" s="27">
        <f t="shared" si="350"/>
        <v>1.1911066666666668</v>
      </c>
      <c r="C2277" s="27">
        <f t="shared" si="355"/>
        <v>110</v>
      </c>
      <c r="D2277" s="27">
        <f t="shared" si="356"/>
        <v>42</v>
      </c>
      <c r="E2277" s="27">
        <f t="shared" si="357"/>
        <v>4</v>
      </c>
      <c r="F2277" s="27">
        <f t="shared" si="351"/>
        <v>0.42940764171599943</v>
      </c>
      <c r="G2277" s="27">
        <f t="shared" si="352"/>
        <v>2.427254716450474E-4</v>
      </c>
      <c r="H2277" s="27">
        <f t="shared" si="358"/>
        <v>0.74</v>
      </c>
      <c r="I2277" s="27">
        <f t="shared" si="359"/>
        <v>140</v>
      </c>
      <c r="J2277" s="27">
        <f t="shared" si="353"/>
        <v>129830.63629176296</v>
      </c>
      <c r="K2277" s="27">
        <f t="shared" si="354"/>
        <v>2.0871846984960509E-4</v>
      </c>
    </row>
    <row r="2278" spans="1:11">
      <c r="A2278" s="27">
        <v>2277</v>
      </c>
      <c r="B2278" s="27">
        <f t="shared" si="350"/>
        <v>1.19163</v>
      </c>
      <c r="C2278" s="27">
        <f t="shared" si="355"/>
        <v>110</v>
      </c>
      <c r="D2278" s="27">
        <f t="shared" si="356"/>
        <v>42</v>
      </c>
      <c r="E2278" s="27">
        <f t="shared" si="357"/>
        <v>4</v>
      </c>
      <c r="F2278" s="27">
        <f t="shared" si="351"/>
        <v>0.42954544908807168</v>
      </c>
      <c r="G2278" s="27">
        <f t="shared" si="352"/>
        <v>2.4280336816139429E-4</v>
      </c>
      <c r="H2278" s="27">
        <f t="shared" si="358"/>
        <v>0.74</v>
      </c>
      <c r="I2278" s="27">
        <f t="shared" si="359"/>
        <v>140</v>
      </c>
      <c r="J2278" s="27">
        <f t="shared" si="353"/>
        <v>129870.67049430386</v>
      </c>
      <c r="K2278" s="27">
        <f t="shared" si="354"/>
        <v>2.0882902637024245E-4</v>
      </c>
    </row>
    <row r="2279" spans="1:11">
      <c r="A2279" s="27">
        <v>2278</v>
      </c>
      <c r="B2279" s="27">
        <f t="shared" si="350"/>
        <v>1.1921533333333334</v>
      </c>
      <c r="C2279" s="27">
        <f t="shared" si="355"/>
        <v>110</v>
      </c>
      <c r="D2279" s="27">
        <f t="shared" si="356"/>
        <v>42</v>
      </c>
      <c r="E2279" s="27">
        <f t="shared" si="357"/>
        <v>4</v>
      </c>
      <c r="F2279" s="27">
        <f t="shared" si="351"/>
        <v>0.42968308636713948</v>
      </c>
      <c r="G2279" s="27">
        <f t="shared" si="352"/>
        <v>2.4288116853156047E-4</v>
      </c>
      <c r="H2279" s="27">
        <f t="shared" si="358"/>
        <v>0.74</v>
      </c>
      <c r="I2279" s="27">
        <f t="shared" si="359"/>
        <v>140</v>
      </c>
      <c r="J2279" s="27">
        <f t="shared" si="353"/>
        <v>129910.65472140737</v>
      </c>
      <c r="K2279" s="27">
        <f t="shared" si="354"/>
        <v>2.0893947092751384E-4</v>
      </c>
    </row>
    <row r="2280" spans="1:11">
      <c r="A2280" s="27">
        <v>2279</v>
      </c>
      <c r="B2280" s="27">
        <f t="shared" si="350"/>
        <v>1.1926766666666666</v>
      </c>
      <c r="C2280" s="27">
        <f t="shared" si="355"/>
        <v>110</v>
      </c>
      <c r="D2280" s="27">
        <f t="shared" si="356"/>
        <v>42</v>
      </c>
      <c r="E2280" s="27">
        <f t="shared" si="357"/>
        <v>4</v>
      </c>
      <c r="F2280" s="27">
        <f t="shared" si="351"/>
        <v>0.42982055346988024</v>
      </c>
      <c r="G2280" s="27">
        <f t="shared" si="352"/>
        <v>2.4295887270844719E-4</v>
      </c>
      <c r="H2280" s="27">
        <f t="shared" si="358"/>
        <v>0.74</v>
      </c>
      <c r="I2280" s="27">
        <f t="shared" si="359"/>
        <v>140</v>
      </c>
      <c r="J2280" s="27">
        <f t="shared" si="353"/>
        <v>129950.58895114766</v>
      </c>
      <c r="K2280" s="27">
        <f t="shared" si="354"/>
        <v>2.0904980336229376E-4</v>
      </c>
    </row>
    <row r="2281" spans="1:11">
      <c r="A2281" s="27">
        <v>2280</v>
      </c>
      <c r="B2281" s="27">
        <f t="shared" si="350"/>
        <v>1.1932</v>
      </c>
      <c r="C2281" s="27">
        <f t="shared" si="355"/>
        <v>110</v>
      </c>
      <c r="D2281" s="27">
        <f t="shared" si="356"/>
        <v>42</v>
      </c>
      <c r="E2281" s="27">
        <f t="shared" si="357"/>
        <v>4</v>
      </c>
      <c r="F2281" s="27">
        <f t="shared" si="351"/>
        <v>0.42995785031308992</v>
      </c>
      <c r="G2281" s="27">
        <f t="shared" si="352"/>
        <v>2.4303648064502294E-4</v>
      </c>
      <c r="H2281" s="27">
        <f t="shared" si="358"/>
        <v>0.74</v>
      </c>
      <c r="I2281" s="27">
        <f t="shared" si="359"/>
        <v>140</v>
      </c>
      <c r="J2281" s="27">
        <f t="shared" si="353"/>
        <v>129990.47316163096</v>
      </c>
      <c r="K2281" s="27">
        <f t="shared" si="354"/>
        <v>2.0916002351561736E-4</v>
      </c>
    </row>
    <row r="2282" spans="1:11">
      <c r="A2282" s="27">
        <v>2281</v>
      </c>
      <c r="B2282" s="27">
        <f t="shared" si="350"/>
        <v>1.1937233333333332</v>
      </c>
      <c r="C2282" s="27">
        <f t="shared" si="355"/>
        <v>110</v>
      </c>
      <c r="D2282" s="27">
        <f t="shared" si="356"/>
        <v>42</v>
      </c>
      <c r="E2282" s="27">
        <f t="shared" si="357"/>
        <v>4</v>
      </c>
      <c r="F2282" s="27">
        <f t="shared" si="351"/>
        <v>0.43009497681368447</v>
      </c>
      <c r="G2282" s="27">
        <f t="shared" si="352"/>
        <v>2.4311399229432395E-4</v>
      </c>
      <c r="H2282" s="27">
        <f t="shared" si="358"/>
        <v>0.74</v>
      </c>
      <c r="I2282" s="27">
        <f t="shared" si="359"/>
        <v>140</v>
      </c>
      <c r="J2282" s="27">
        <f t="shared" si="353"/>
        <v>130030.30733099522</v>
      </c>
      <c r="K2282" s="27">
        <f t="shared" si="354"/>
        <v>2.0927013122868076E-4</v>
      </c>
    </row>
    <row r="2283" spans="1:11">
      <c r="A2283" s="27">
        <v>2282</v>
      </c>
      <c r="B2283" s="27">
        <f t="shared" si="350"/>
        <v>1.1942466666666667</v>
      </c>
      <c r="C2283" s="27">
        <f t="shared" si="355"/>
        <v>110</v>
      </c>
      <c r="D2283" s="27">
        <f t="shared" si="356"/>
        <v>42</v>
      </c>
      <c r="E2283" s="27">
        <f t="shared" si="357"/>
        <v>4</v>
      </c>
      <c r="F2283" s="27">
        <f t="shared" si="351"/>
        <v>0.43023193288869921</v>
      </c>
      <c r="G2283" s="27">
        <f t="shared" si="352"/>
        <v>2.4319140760945375E-4</v>
      </c>
      <c r="H2283" s="27">
        <f t="shared" si="358"/>
        <v>0.74</v>
      </c>
      <c r="I2283" s="27">
        <f t="shared" si="359"/>
        <v>140</v>
      </c>
      <c r="J2283" s="27">
        <f t="shared" si="353"/>
        <v>130070.09143741029</v>
      </c>
      <c r="K2283" s="27">
        <f t="shared" si="354"/>
        <v>2.0938012634284141E-4</v>
      </c>
    </row>
    <row r="2284" spans="1:11">
      <c r="A2284" s="27">
        <v>2283</v>
      </c>
      <c r="B2284" s="27">
        <f t="shared" si="350"/>
        <v>1.1947699999999999</v>
      </c>
      <c r="C2284" s="27">
        <f t="shared" si="355"/>
        <v>110</v>
      </c>
      <c r="D2284" s="27">
        <f t="shared" si="356"/>
        <v>42</v>
      </c>
      <c r="E2284" s="27">
        <f t="shared" si="357"/>
        <v>4</v>
      </c>
      <c r="F2284" s="27">
        <f t="shared" si="351"/>
        <v>0.43036871845528851</v>
      </c>
      <c r="G2284" s="27">
        <f t="shared" si="352"/>
        <v>2.4326872654358342E-4</v>
      </c>
      <c r="H2284" s="27">
        <f t="shared" si="358"/>
        <v>0.74</v>
      </c>
      <c r="I2284" s="27">
        <f t="shared" si="359"/>
        <v>140</v>
      </c>
      <c r="J2284" s="27">
        <f t="shared" si="353"/>
        <v>130109.82545907794</v>
      </c>
      <c r="K2284" s="27">
        <f t="shared" si="354"/>
        <v>2.0949000869961799E-4</v>
      </c>
    </row>
    <row r="2285" spans="1:11">
      <c r="A2285" s="27">
        <v>2284</v>
      </c>
      <c r="B2285" s="27">
        <f t="shared" si="350"/>
        <v>1.1952933333333333</v>
      </c>
      <c r="C2285" s="27">
        <f t="shared" si="355"/>
        <v>110</v>
      </c>
      <c r="D2285" s="27">
        <f t="shared" si="356"/>
        <v>42</v>
      </c>
      <c r="E2285" s="27">
        <f t="shared" si="357"/>
        <v>4</v>
      </c>
      <c r="F2285" s="27">
        <f t="shared" si="351"/>
        <v>0.43050533343072617</v>
      </c>
      <c r="G2285" s="27">
        <f t="shared" si="352"/>
        <v>2.4334594904995143E-4</v>
      </c>
      <c r="H2285" s="27">
        <f t="shared" si="358"/>
        <v>0.74</v>
      </c>
      <c r="I2285" s="27">
        <f t="shared" si="359"/>
        <v>140</v>
      </c>
      <c r="J2285" s="27">
        <f t="shared" si="353"/>
        <v>130149.5093742317</v>
      </c>
      <c r="K2285" s="27">
        <f t="shared" si="354"/>
        <v>2.0959977814069113E-4</v>
      </c>
    </row>
    <row r="2286" spans="1:11">
      <c r="A2286" s="27">
        <v>2285</v>
      </c>
      <c r="B2286" s="27">
        <f t="shared" si="350"/>
        <v>1.1958166666666667</v>
      </c>
      <c r="C2286" s="27">
        <f t="shared" si="355"/>
        <v>110</v>
      </c>
      <c r="D2286" s="27">
        <f t="shared" si="356"/>
        <v>42</v>
      </c>
      <c r="E2286" s="27">
        <f t="shared" si="357"/>
        <v>4</v>
      </c>
      <c r="F2286" s="27">
        <f t="shared" si="351"/>
        <v>0.4306417777324052</v>
      </c>
      <c r="G2286" s="27">
        <f t="shared" si="352"/>
        <v>2.4342307508186362E-4</v>
      </c>
      <c r="H2286" s="27">
        <f t="shared" si="358"/>
        <v>0.74</v>
      </c>
      <c r="I2286" s="27">
        <f t="shared" si="359"/>
        <v>140</v>
      </c>
      <c r="J2286" s="27">
        <f t="shared" si="353"/>
        <v>130189.14316113708</v>
      </c>
      <c r="K2286" s="27">
        <f t="shared" si="354"/>
        <v>2.09709434507903E-4</v>
      </c>
    </row>
    <row r="2287" spans="1:11">
      <c r="A2287" s="27">
        <v>2286</v>
      </c>
      <c r="B2287" s="27">
        <f t="shared" si="350"/>
        <v>1.19634</v>
      </c>
      <c r="C2287" s="27">
        <f t="shared" si="355"/>
        <v>110</v>
      </c>
      <c r="D2287" s="27">
        <f t="shared" si="356"/>
        <v>42</v>
      </c>
      <c r="E2287" s="27">
        <f t="shared" si="357"/>
        <v>4</v>
      </c>
      <c r="F2287" s="27">
        <f t="shared" si="351"/>
        <v>0.4307780512778378</v>
      </c>
      <c r="G2287" s="27">
        <f t="shared" si="352"/>
        <v>2.4350010459269327E-4</v>
      </c>
      <c r="H2287" s="27">
        <f t="shared" si="358"/>
        <v>0.74</v>
      </c>
      <c r="I2287" s="27">
        <f t="shared" si="359"/>
        <v>140</v>
      </c>
      <c r="J2287" s="27">
        <f t="shared" si="353"/>
        <v>130228.72679809124</v>
      </c>
      <c r="K2287" s="27">
        <f t="shared" si="354"/>
        <v>2.0981897764325814E-4</v>
      </c>
    </row>
    <row r="2288" spans="1:11">
      <c r="A2288" s="27">
        <v>2287</v>
      </c>
      <c r="B2288" s="27">
        <f t="shared" si="350"/>
        <v>1.1968633333333334</v>
      </c>
      <c r="C2288" s="27">
        <f t="shared" si="355"/>
        <v>110</v>
      </c>
      <c r="D2288" s="27">
        <f t="shared" si="356"/>
        <v>42</v>
      </c>
      <c r="E2288" s="27">
        <f t="shared" si="357"/>
        <v>4</v>
      </c>
      <c r="F2288" s="27">
        <f t="shared" si="351"/>
        <v>0.43091415398465582</v>
      </c>
      <c r="G2288" s="27">
        <f t="shared" si="352"/>
        <v>2.4357703753588109E-4</v>
      </c>
      <c r="H2288" s="27">
        <f t="shared" si="358"/>
        <v>0.74</v>
      </c>
      <c r="I2288" s="27">
        <f t="shared" si="359"/>
        <v>140</v>
      </c>
      <c r="J2288" s="27">
        <f t="shared" si="353"/>
        <v>130268.26026342333</v>
      </c>
      <c r="K2288" s="27">
        <f t="shared" si="354"/>
        <v>2.0992840738892363E-4</v>
      </c>
    </row>
    <row r="2289" spans="1:11">
      <c r="A2289" s="27">
        <v>2288</v>
      </c>
      <c r="B2289" s="27">
        <f t="shared" si="350"/>
        <v>1.1973866666666666</v>
      </c>
      <c r="C2289" s="27">
        <f t="shared" si="355"/>
        <v>110</v>
      </c>
      <c r="D2289" s="27">
        <f t="shared" si="356"/>
        <v>42</v>
      </c>
      <c r="E2289" s="27">
        <f t="shared" si="357"/>
        <v>4</v>
      </c>
      <c r="F2289" s="27">
        <f t="shared" si="351"/>
        <v>0.43105008577060988</v>
      </c>
      <c r="G2289" s="27">
        <f t="shared" si="352"/>
        <v>2.436538738649352E-4</v>
      </c>
      <c r="H2289" s="27">
        <f t="shared" si="358"/>
        <v>0.74</v>
      </c>
      <c r="I2289" s="27">
        <f t="shared" si="359"/>
        <v>140</v>
      </c>
      <c r="J2289" s="27">
        <f t="shared" si="353"/>
        <v>130307.74353549433</v>
      </c>
      <c r="K2289" s="27">
        <f t="shared" si="354"/>
        <v>2.1003772358722887E-4</v>
      </c>
    </row>
    <row r="2290" spans="1:11">
      <c r="A2290" s="27">
        <v>2289</v>
      </c>
      <c r="B2290" s="27">
        <f t="shared" si="350"/>
        <v>1.19791</v>
      </c>
      <c r="C2290" s="27">
        <f t="shared" si="355"/>
        <v>110</v>
      </c>
      <c r="D2290" s="27">
        <f t="shared" si="356"/>
        <v>42</v>
      </c>
      <c r="E2290" s="27">
        <f t="shared" si="357"/>
        <v>4</v>
      </c>
      <c r="F2290" s="27">
        <f t="shared" si="351"/>
        <v>0.4311858465535699</v>
      </c>
      <c r="G2290" s="27">
        <f t="shared" si="352"/>
        <v>2.4373061353343109E-4</v>
      </c>
      <c r="H2290" s="27">
        <f t="shared" si="358"/>
        <v>0.74</v>
      </c>
      <c r="I2290" s="27">
        <f t="shared" si="359"/>
        <v>140</v>
      </c>
      <c r="J2290" s="27">
        <f t="shared" si="353"/>
        <v>130347.17659269694</v>
      </c>
      <c r="K2290" s="27">
        <f t="shared" si="354"/>
        <v>2.1014692608066626E-4</v>
      </c>
    </row>
    <row r="2291" spans="1:11">
      <c r="A2291" s="27">
        <v>2290</v>
      </c>
      <c r="B2291" s="27">
        <f t="shared" si="350"/>
        <v>1.1984333333333332</v>
      </c>
      <c r="C2291" s="27">
        <f t="shared" si="355"/>
        <v>110</v>
      </c>
      <c r="D2291" s="27">
        <f t="shared" si="356"/>
        <v>42</v>
      </c>
      <c r="E2291" s="27">
        <f t="shared" si="357"/>
        <v>4</v>
      </c>
      <c r="F2291" s="27">
        <f t="shared" si="351"/>
        <v>0.43132143625152525</v>
      </c>
      <c r="G2291" s="27">
        <f t="shared" si="352"/>
        <v>2.4380725649501161E-4</v>
      </c>
      <c r="H2291" s="27">
        <f t="shared" si="358"/>
        <v>0.74</v>
      </c>
      <c r="I2291" s="27">
        <f t="shared" si="359"/>
        <v>140</v>
      </c>
      <c r="J2291" s="27">
        <f t="shared" si="353"/>
        <v>130386.55941345569</v>
      </c>
      <c r="K2291" s="27">
        <f t="shared" si="354"/>
        <v>2.1025601471189127E-4</v>
      </c>
    </row>
    <row r="2292" spans="1:11">
      <c r="A2292" s="27">
        <v>2291</v>
      </c>
      <c r="B2292" s="27">
        <f t="shared" si="350"/>
        <v>1.1989566666666667</v>
      </c>
      <c r="C2292" s="27">
        <f t="shared" si="355"/>
        <v>110</v>
      </c>
      <c r="D2292" s="27">
        <f t="shared" si="356"/>
        <v>42</v>
      </c>
      <c r="E2292" s="27">
        <f t="shared" si="357"/>
        <v>4</v>
      </c>
      <c r="F2292" s="27">
        <f t="shared" si="351"/>
        <v>0.43145685478258411</v>
      </c>
      <c r="G2292" s="27">
        <f t="shared" si="352"/>
        <v>2.4388380270338686E-4</v>
      </c>
      <c r="H2292" s="27">
        <f t="shared" si="358"/>
        <v>0.74</v>
      </c>
      <c r="I2292" s="27">
        <f t="shared" si="359"/>
        <v>140</v>
      </c>
      <c r="J2292" s="27">
        <f t="shared" si="353"/>
        <v>130425.89197622694</v>
      </c>
      <c r="K2292" s="27">
        <f t="shared" si="354"/>
        <v>2.1036498932372271E-4</v>
      </c>
    </row>
    <row r="2293" spans="1:11">
      <c r="A2293" s="27">
        <v>2292</v>
      </c>
      <c r="B2293" s="27">
        <f t="shared" si="350"/>
        <v>1.1994800000000001</v>
      </c>
      <c r="C2293" s="27">
        <f t="shared" si="355"/>
        <v>110</v>
      </c>
      <c r="D2293" s="27">
        <f t="shared" si="356"/>
        <v>42</v>
      </c>
      <c r="E2293" s="27">
        <f t="shared" si="357"/>
        <v>4</v>
      </c>
      <c r="F2293" s="27">
        <f t="shared" si="351"/>
        <v>0.43159210206497406</v>
      </c>
      <c r="G2293" s="27">
        <f t="shared" si="352"/>
        <v>2.4396025211233463E-4</v>
      </c>
      <c r="H2293" s="27">
        <f t="shared" si="358"/>
        <v>0.74</v>
      </c>
      <c r="I2293" s="27">
        <f t="shared" si="359"/>
        <v>140</v>
      </c>
      <c r="J2293" s="27">
        <f t="shared" si="353"/>
        <v>130465.17425949895</v>
      </c>
      <c r="K2293" s="27">
        <f t="shared" si="354"/>
        <v>2.1047384975914294E-4</v>
      </c>
    </row>
    <row r="2294" spans="1:11">
      <c r="A2294" s="27">
        <v>2293</v>
      </c>
      <c r="B2294" s="27">
        <f t="shared" si="350"/>
        <v>1.2000033333333333</v>
      </c>
      <c r="C2294" s="27">
        <f t="shared" si="355"/>
        <v>110</v>
      </c>
      <c r="D2294" s="27">
        <f t="shared" si="356"/>
        <v>42</v>
      </c>
      <c r="E2294" s="27">
        <f t="shared" si="357"/>
        <v>4</v>
      </c>
      <c r="F2294" s="27">
        <f t="shared" si="351"/>
        <v>0.43172717801704152</v>
      </c>
      <c r="G2294" s="27">
        <f t="shared" si="352"/>
        <v>2.4403660467569951E-4</v>
      </c>
      <c r="H2294" s="27">
        <f t="shared" si="358"/>
        <v>0.74</v>
      </c>
      <c r="I2294" s="27">
        <f t="shared" si="359"/>
        <v>140</v>
      </c>
      <c r="J2294" s="27">
        <f t="shared" si="353"/>
        <v>130504.40624179141</v>
      </c>
      <c r="K2294" s="27">
        <f t="shared" si="354"/>
        <v>2.1058259586129795E-4</v>
      </c>
    </row>
    <row r="2295" spans="1:11">
      <c r="A2295" s="27">
        <v>2294</v>
      </c>
      <c r="B2295" s="27">
        <f t="shared" si="350"/>
        <v>1.2005266666666667</v>
      </c>
      <c r="C2295" s="27">
        <f t="shared" si="355"/>
        <v>110</v>
      </c>
      <c r="D2295" s="27">
        <f t="shared" si="356"/>
        <v>42</v>
      </c>
      <c r="E2295" s="27">
        <f t="shared" si="357"/>
        <v>4</v>
      </c>
      <c r="F2295" s="27">
        <f t="shared" si="351"/>
        <v>0.43186208255725256</v>
      </c>
      <c r="G2295" s="27">
        <f t="shared" si="352"/>
        <v>2.4411286034739391E-4</v>
      </c>
      <c r="H2295" s="27">
        <f t="shared" si="358"/>
        <v>0.74</v>
      </c>
      <c r="I2295" s="27">
        <f t="shared" si="359"/>
        <v>140</v>
      </c>
      <c r="J2295" s="27">
        <f t="shared" si="353"/>
        <v>130543.5879016563</v>
      </c>
      <c r="K2295" s="27">
        <f t="shared" si="354"/>
        <v>2.1069122747349807E-4</v>
      </c>
    </row>
    <row r="2296" spans="1:11">
      <c r="A2296" s="27">
        <v>2295</v>
      </c>
      <c r="B2296" s="27">
        <f t="shared" si="350"/>
        <v>1.20105</v>
      </c>
      <c r="C2296" s="27">
        <f t="shared" si="355"/>
        <v>110</v>
      </c>
      <c r="D2296" s="27">
        <f t="shared" si="356"/>
        <v>42</v>
      </c>
      <c r="E2296" s="27">
        <f t="shared" si="357"/>
        <v>4</v>
      </c>
      <c r="F2296" s="27">
        <f t="shared" si="351"/>
        <v>0.43199681560419184</v>
      </c>
      <c r="G2296" s="27">
        <f t="shared" si="352"/>
        <v>2.4418901908139734E-4</v>
      </c>
      <c r="H2296" s="27">
        <f t="shared" si="358"/>
        <v>0.74</v>
      </c>
      <c r="I2296" s="27">
        <f t="shared" si="359"/>
        <v>140</v>
      </c>
      <c r="J2296" s="27">
        <f t="shared" si="353"/>
        <v>130582.719217677</v>
      </c>
      <c r="K2296" s="27">
        <f t="shared" si="354"/>
        <v>2.1079974443921767E-4</v>
      </c>
    </row>
    <row r="2297" spans="1:11">
      <c r="A2297" s="27">
        <v>2296</v>
      </c>
      <c r="B2297" s="27">
        <f t="shared" si="350"/>
        <v>1.2015733333333334</v>
      </c>
      <c r="C2297" s="27">
        <f t="shared" si="355"/>
        <v>110</v>
      </c>
      <c r="D2297" s="27">
        <f t="shared" si="356"/>
        <v>42</v>
      </c>
      <c r="E2297" s="27">
        <f t="shared" si="357"/>
        <v>4</v>
      </c>
      <c r="F2297" s="27">
        <f t="shared" si="351"/>
        <v>0.43213137707656318</v>
      </c>
      <c r="G2297" s="27">
        <f t="shared" si="352"/>
        <v>2.4426508083175667E-4</v>
      </c>
      <c r="H2297" s="27">
        <f t="shared" si="358"/>
        <v>0.74</v>
      </c>
      <c r="I2297" s="27">
        <f t="shared" si="359"/>
        <v>140</v>
      </c>
      <c r="J2297" s="27">
        <f t="shared" si="353"/>
        <v>130621.80016846879</v>
      </c>
      <c r="K2297" s="27">
        <f t="shared" si="354"/>
        <v>2.1090814660209566E-4</v>
      </c>
    </row>
    <row r="2298" spans="1:11">
      <c r="A2298" s="27">
        <v>2297</v>
      </c>
      <c r="B2298" s="27">
        <f t="shared" si="350"/>
        <v>1.2020966666666666</v>
      </c>
      <c r="C2298" s="27">
        <f t="shared" si="355"/>
        <v>110</v>
      </c>
      <c r="D2298" s="27">
        <f t="shared" si="356"/>
        <v>42</v>
      </c>
      <c r="E2298" s="27">
        <f t="shared" si="357"/>
        <v>4</v>
      </c>
      <c r="F2298" s="27">
        <f t="shared" si="351"/>
        <v>0.4322657668931893</v>
      </c>
      <c r="G2298" s="27">
        <f t="shared" si="352"/>
        <v>2.4434104555258587E-4</v>
      </c>
      <c r="H2298" s="27">
        <f t="shared" si="358"/>
        <v>0.74</v>
      </c>
      <c r="I2298" s="27">
        <f t="shared" si="359"/>
        <v>140</v>
      </c>
      <c r="J2298" s="27">
        <f t="shared" si="353"/>
        <v>130660.8307326786</v>
      </c>
      <c r="K2298" s="27">
        <f t="shared" si="354"/>
        <v>2.1101643380593555E-4</v>
      </c>
    </row>
    <row r="2299" spans="1:11">
      <c r="A2299" s="27">
        <v>2298</v>
      </c>
      <c r="B2299" s="27">
        <f t="shared" si="350"/>
        <v>1.20262</v>
      </c>
      <c r="C2299" s="27">
        <f t="shared" si="355"/>
        <v>110</v>
      </c>
      <c r="D2299" s="27">
        <f t="shared" si="356"/>
        <v>42</v>
      </c>
      <c r="E2299" s="27">
        <f t="shared" si="357"/>
        <v>4</v>
      </c>
      <c r="F2299" s="27">
        <f t="shared" si="351"/>
        <v>0.43239998497301252</v>
      </c>
      <c r="G2299" s="27">
        <f t="shared" si="352"/>
        <v>2.4441691319806655E-4</v>
      </c>
      <c r="H2299" s="27">
        <f t="shared" si="358"/>
        <v>0.74</v>
      </c>
      <c r="I2299" s="27">
        <f t="shared" si="359"/>
        <v>140</v>
      </c>
      <c r="J2299" s="27">
        <f t="shared" si="353"/>
        <v>130699.8108889853</v>
      </c>
      <c r="K2299" s="27">
        <f t="shared" si="354"/>
        <v>2.1112460589470613E-4</v>
      </c>
    </row>
    <row r="2300" spans="1:11">
      <c r="A2300" s="27">
        <v>2299</v>
      </c>
      <c r="B2300" s="27">
        <f t="shared" si="350"/>
        <v>1.2031433333333332</v>
      </c>
      <c r="C2300" s="27">
        <f t="shared" si="355"/>
        <v>110</v>
      </c>
      <c r="D2300" s="27">
        <f t="shared" si="356"/>
        <v>42</v>
      </c>
      <c r="E2300" s="27">
        <f t="shared" si="357"/>
        <v>4</v>
      </c>
      <c r="F2300" s="27">
        <f t="shared" si="351"/>
        <v>0.4325340312350936</v>
      </c>
      <c r="G2300" s="27">
        <f t="shared" si="352"/>
        <v>2.4449268372244717E-4</v>
      </c>
      <c r="H2300" s="27">
        <f t="shared" si="358"/>
        <v>0.74</v>
      </c>
      <c r="I2300" s="27">
        <f t="shared" si="359"/>
        <v>140</v>
      </c>
      <c r="J2300" s="27">
        <f t="shared" si="353"/>
        <v>130738.74061609933</v>
      </c>
      <c r="K2300" s="27">
        <f t="shared" si="354"/>
        <v>2.1123266271254096E-4</v>
      </c>
    </row>
    <row r="2301" spans="1:11">
      <c r="A2301" s="27">
        <v>2300</v>
      </c>
      <c r="B2301" s="27">
        <f t="shared" si="350"/>
        <v>1.2036666666666667</v>
      </c>
      <c r="C2301" s="27">
        <f t="shared" si="355"/>
        <v>110</v>
      </c>
      <c r="D2301" s="27">
        <f t="shared" si="356"/>
        <v>42</v>
      </c>
      <c r="E2301" s="27">
        <f t="shared" si="357"/>
        <v>4</v>
      </c>
      <c r="F2301" s="27">
        <f t="shared" si="351"/>
        <v>0.43266790559861262</v>
      </c>
      <c r="G2301" s="27">
        <f t="shared" si="352"/>
        <v>2.4456835708004389E-4</v>
      </c>
      <c r="H2301" s="27">
        <f t="shared" si="358"/>
        <v>0.74</v>
      </c>
      <c r="I2301" s="27">
        <f t="shared" si="359"/>
        <v>140</v>
      </c>
      <c r="J2301" s="27">
        <f t="shared" si="353"/>
        <v>130777.6198927629</v>
      </c>
      <c r="K2301" s="27">
        <f t="shared" si="354"/>
        <v>2.1134060410373933E-4</v>
      </c>
    </row>
    <row r="2302" spans="1:11">
      <c r="A2302" s="27">
        <v>2301</v>
      </c>
      <c r="B2302" s="27">
        <f t="shared" si="350"/>
        <v>1.2041900000000001</v>
      </c>
      <c r="C2302" s="27">
        <f t="shared" si="355"/>
        <v>110</v>
      </c>
      <c r="D2302" s="27">
        <f t="shared" si="356"/>
        <v>42</v>
      </c>
      <c r="E2302" s="27">
        <f t="shared" si="357"/>
        <v>4</v>
      </c>
      <c r="F2302" s="27">
        <f t="shared" si="351"/>
        <v>0.43280160798286832</v>
      </c>
      <c r="G2302" s="27">
        <f t="shared" si="352"/>
        <v>2.4464393322523972E-4</v>
      </c>
      <c r="H2302" s="27">
        <f t="shared" si="358"/>
        <v>0.74</v>
      </c>
      <c r="I2302" s="27">
        <f t="shared" si="359"/>
        <v>140</v>
      </c>
      <c r="J2302" s="27">
        <f t="shared" si="353"/>
        <v>130816.44869775012</v>
      </c>
      <c r="K2302" s="27">
        <f t="shared" si="354"/>
        <v>2.1144842991276599E-4</v>
      </c>
    </row>
    <row r="2303" spans="1:11">
      <c r="A2303" s="27">
        <v>2302</v>
      </c>
      <c r="B2303" s="27">
        <f t="shared" si="350"/>
        <v>1.2047133333333333</v>
      </c>
      <c r="C2303" s="27">
        <f t="shared" si="355"/>
        <v>110</v>
      </c>
      <c r="D2303" s="27">
        <f t="shared" si="356"/>
        <v>42</v>
      </c>
      <c r="E2303" s="27">
        <f t="shared" si="357"/>
        <v>4</v>
      </c>
      <c r="F2303" s="27">
        <f t="shared" si="351"/>
        <v>0.43293513830727876</v>
      </c>
      <c r="G2303" s="27">
        <f t="shared" si="352"/>
        <v>2.4471941211248521E-4</v>
      </c>
      <c r="H2303" s="27">
        <f t="shared" si="358"/>
        <v>0.74</v>
      </c>
      <c r="I2303" s="27">
        <f t="shared" si="359"/>
        <v>140</v>
      </c>
      <c r="J2303" s="27">
        <f t="shared" si="353"/>
        <v>130855.22700986659</v>
      </c>
      <c r="K2303" s="27">
        <f t="shared" si="354"/>
        <v>2.1155613998425176E-4</v>
      </c>
    </row>
    <row r="2304" spans="1:11">
      <c r="A2304" s="27">
        <v>2303</v>
      </c>
      <c r="B2304" s="27">
        <f t="shared" si="350"/>
        <v>1.2052366666666667</v>
      </c>
      <c r="C2304" s="27">
        <f t="shared" si="355"/>
        <v>110</v>
      </c>
      <c r="D2304" s="27">
        <f t="shared" si="356"/>
        <v>42</v>
      </c>
      <c r="E2304" s="27">
        <f t="shared" si="357"/>
        <v>4</v>
      </c>
      <c r="F2304" s="27">
        <f t="shared" si="351"/>
        <v>0.43306849649138068</v>
      </c>
      <c r="G2304" s="27">
        <f t="shared" si="352"/>
        <v>2.4479479369629803E-4</v>
      </c>
      <c r="H2304" s="27">
        <f t="shared" si="358"/>
        <v>0.74</v>
      </c>
      <c r="I2304" s="27">
        <f t="shared" si="359"/>
        <v>140</v>
      </c>
      <c r="J2304" s="27">
        <f t="shared" si="353"/>
        <v>130893.9548079497</v>
      </c>
      <c r="K2304" s="27">
        <f t="shared" si="354"/>
        <v>2.1166373416299346E-4</v>
      </c>
    </row>
    <row r="2305" spans="1:11">
      <c r="A2305" s="27">
        <v>2304</v>
      </c>
      <c r="B2305" s="27">
        <f t="shared" si="350"/>
        <v>1.2057599999999999</v>
      </c>
      <c r="C2305" s="27">
        <f t="shared" si="355"/>
        <v>110</v>
      </c>
      <c r="D2305" s="27">
        <f t="shared" si="356"/>
        <v>42</v>
      </c>
      <c r="E2305" s="27">
        <f t="shared" si="357"/>
        <v>4</v>
      </c>
      <c r="F2305" s="27">
        <f t="shared" si="351"/>
        <v>0.43320168245482982</v>
      </c>
      <c r="G2305" s="27">
        <f t="shared" si="352"/>
        <v>2.4487007793126296E-4</v>
      </c>
      <c r="H2305" s="27">
        <f t="shared" si="358"/>
        <v>0.74</v>
      </c>
      <c r="I2305" s="27">
        <f t="shared" si="359"/>
        <v>140</v>
      </c>
      <c r="J2305" s="27">
        <f t="shared" si="353"/>
        <v>130932.63207086867</v>
      </c>
      <c r="K2305" s="27">
        <f t="shared" si="354"/>
        <v>2.1177121229395401E-4</v>
      </c>
    </row>
    <row r="2306" spans="1:11">
      <c r="A2306" s="27">
        <v>2305</v>
      </c>
      <c r="B2306" s="27">
        <f t="shared" ref="B2306:B2369" si="360">3.14/6000*A2306</f>
        <v>1.2062833333333334</v>
      </c>
      <c r="C2306" s="27">
        <f t="shared" si="355"/>
        <v>110</v>
      </c>
      <c r="D2306" s="27">
        <f t="shared" si="356"/>
        <v>42</v>
      </c>
      <c r="E2306" s="27">
        <f t="shared" si="357"/>
        <v>4</v>
      </c>
      <c r="F2306" s="27">
        <f t="shared" ref="F2306:F2369" si="361">1.414*C2306*SIN(B2306)*SIN(B2306)/(1.414*C2306*SIN(B2306)+E2306*D2306)</f>
        <v>0.43333469611740077</v>
      </c>
      <c r="G2306" s="27">
        <f t="shared" ref="G2306:G2369" si="362">SIN(B2306)*SIN(B2306)*D2306*E2306/(1.414*C2306*SIN(B2306)+D2306*E2306)*3.14/6000</f>
        <v>2.4494526477203215E-4</v>
      </c>
      <c r="H2306" s="27">
        <f t="shared" si="358"/>
        <v>0.74</v>
      </c>
      <c r="I2306" s="27">
        <f t="shared" si="359"/>
        <v>140</v>
      </c>
      <c r="J2306" s="27">
        <f t="shared" ref="J2306:J2369" si="363">1.414*I2306*SIN(B2306)*1.414*I2306*SIN(B2306)/(1.414*I2306*SIN(B2306)+E2306*D2306)/(H2306/1000)</f>
        <v>130971.25877752421</v>
      </c>
      <c r="K2306" s="27">
        <f t="shared" ref="K2306:K2369" si="364">SIN(B2306)*SIN(B2306)*1.414*C2306*SIN(B2306)/(1.414*C2306*SIN(B2306)+E2306*D2306)*3.14/6000</f>
        <v>2.118785742222635E-4</v>
      </c>
    </row>
    <row r="2307" spans="1:11">
      <c r="A2307" s="27">
        <v>2306</v>
      </c>
      <c r="B2307" s="27">
        <f t="shared" si="360"/>
        <v>1.2068066666666666</v>
      </c>
      <c r="C2307" s="27">
        <f t="shared" ref="C2307:C2370" si="365">C2306</f>
        <v>110</v>
      </c>
      <c r="D2307" s="27">
        <f t="shared" ref="D2307:D2370" si="366">D2306</f>
        <v>42</v>
      </c>
      <c r="E2307" s="27">
        <f t="shared" ref="E2307:E2370" si="367">E2306</f>
        <v>4</v>
      </c>
      <c r="F2307" s="27">
        <f t="shared" si="361"/>
        <v>0.43346753739898697</v>
      </c>
      <c r="G2307" s="27">
        <f t="shared" si="362"/>
        <v>2.4502035417332476E-4</v>
      </c>
      <c r="H2307" s="27">
        <f t="shared" ref="H2307:H2370" si="368">H2306</f>
        <v>0.74</v>
      </c>
      <c r="I2307" s="27">
        <f t="shared" ref="I2307:I2370" si="369">I2306</f>
        <v>140</v>
      </c>
      <c r="J2307" s="27">
        <f t="shared" si="363"/>
        <v>131009.83490684888</v>
      </c>
      <c r="K2307" s="27">
        <f t="shared" si="364"/>
        <v>2.1198581979321818E-4</v>
      </c>
    </row>
    <row r="2308" spans="1:11">
      <c r="A2308" s="27">
        <v>2307</v>
      </c>
      <c r="B2308" s="27">
        <f t="shared" si="360"/>
        <v>1.20733</v>
      </c>
      <c r="C2308" s="27">
        <f t="shared" si="365"/>
        <v>110</v>
      </c>
      <c r="D2308" s="27">
        <f t="shared" si="366"/>
        <v>42</v>
      </c>
      <c r="E2308" s="27">
        <f t="shared" si="367"/>
        <v>4</v>
      </c>
      <c r="F2308" s="27">
        <f t="shared" si="361"/>
        <v>0.43360020621960094</v>
      </c>
      <c r="G2308" s="27">
        <f t="shared" si="362"/>
        <v>2.4509534608992747E-4</v>
      </c>
      <c r="H2308" s="27">
        <f t="shared" si="368"/>
        <v>0.74</v>
      </c>
      <c r="I2308" s="27">
        <f t="shared" si="369"/>
        <v>140</v>
      </c>
      <c r="J2308" s="27">
        <f t="shared" si="363"/>
        <v>131048.36043780683</v>
      </c>
      <c r="K2308" s="27">
        <f t="shared" si="364"/>
        <v>2.1209294885228181E-4</v>
      </c>
    </row>
    <row r="2309" spans="1:11">
      <c r="A2309" s="27">
        <v>2308</v>
      </c>
      <c r="B2309" s="27">
        <f t="shared" si="360"/>
        <v>1.2078533333333332</v>
      </c>
      <c r="C2309" s="27">
        <f t="shared" si="365"/>
        <v>110</v>
      </c>
      <c r="D2309" s="27">
        <f t="shared" si="366"/>
        <v>42</v>
      </c>
      <c r="E2309" s="27">
        <f t="shared" si="367"/>
        <v>4</v>
      </c>
      <c r="F2309" s="27">
        <f t="shared" si="361"/>
        <v>0.43373270249937379</v>
      </c>
      <c r="G2309" s="27">
        <f t="shared" si="362"/>
        <v>2.451702404766938E-4</v>
      </c>
      <c r="H2309" s="27">
        <f t="shared" si="368"/>
        <v>0.74</v>
      </c>
      <c r="I2309" s="27">
        <f t="shared" si="369"/>
        <v>140</v>
      </c>
      <c r="J2309" s="27">
        <f t="shared" si="363"/>
        <v>131086.83534939404</v>
      </c>
      <c r="K2309" s="27">
        <f t="shared" si="364"/>
        <v>2.1219996124508512E-4</v>
      </c>
    </row>
    <row r="2310" spans="1:11">
      <c r="A2310" s="27">
        <v>2309</v>
      </c>
      <c r="B2310" s="27">
        <f t="shared" si="360"/>
        <v>1.2083766666666667</v>
      </c>
      <c r="C2310" s="27">
        <f t="shared" si="365"/>
        <v>110</v>
      </c>
      <c r="D2310" s="27">
        <f t="shared" si="366"/>
        <v>42</v>
      </c>
      <c r="E2310" s="27">
        <f t="shared" si="367"/>
        <v>4</v>
      </c>
      <c r="F2310" s="27">
        <f t="shared" si="361"/>
        <v>0.43386502615855549</v>
      </c>
      <c r="G2310" s="27">
        <f t="shared" si="362"/>
        <v>2.4524503728854449E-4</v>
      </c>
      <c r="H2310" s="27">
        <f t="shared" si="368"/>
        <v>0.74</v>
      </c>
      <c r="I2310" s="27">
        <f t="shared" si="369"/>
        <v>140</v>
      </c>
      <c r="J2310" s="27">
        <f t="shared" si="363"/>
        <v>131125.25962063792</v>
      </c>
      <c r="K2310" s="27">
        <f t="shared" si="364"/>
        <v>2.1230685681742644E-4</v>
      </c>
    </row>
    <row r="2311" spans="1:11">
      <c r="A2311" s="27">
        <v>2310</v>
      </c>
      <c r="B2311" s="27">
        <f t="shared" si="360"/>
        <v>1.2089000000000001</v>
      </c>
      <c r="C2311" s="27">
        <f t="shared" si="365"/>
        <v>110</v>
      </c>
      <c r="D2311" s="27">
        <f t="shared" si="366"/>
        <v>42</v>
      </c>
      <c r="E2311" s="27">
        <f t="shared" si="367"/>
        <v>4</v>
      </c>
      <c r="F2311" s="27">
        <f t="shared" si="361"/>
        <v>0.43399717711751501</v>
      </c>
      <c r="G2311" s="27">
        <f t="shared" si="362"/>
        <v>2.4531973648046757E-4</v>
      </c>
      <c r="H2311" s="27">
        <f t="shared" si="368"/>
        <v>0.74</v>
      </c>
      <c r="I2311" s="27">
        <f t="shared" si="369"/>
        <v>140</v>
      </c>
      <c r="J2311" s="27">
        <f t="shared" si="363"/>
        <v>131163.63323059783</v>
      </c>
      <c r="K2311" s="27">
        <f t="shared" si="364"/>
        <v>2.1241363541527191E-4</v>
      </c>
    </row>
    <row r="2312" spans="1:11">
      <c r="A2312" s="27">
        <v>2311</v>
      </c>
      <c r="B2312" s="27">
        <f t="shared" si="360"/>
        <v>1.2094233333333333</v>
      </c>
      <c r="C2312" s="27">
        <f t="shared" si="365"/>
        <v>110</v>
      </c>
      <c r="D2312" s="27">
        <f t="shared" si="366"/>
        <v>42</v>
      </c>
      <c r="E2312" s="27">
        <f t="shared" si="367"/>
        <v>4</v>
      </c>
      <c r="F2312" s="27">
        <f t="shared" si="361"/>
        <v>0.43412915529673968</v>
      </c>
      <c r="G2312" s="27">
        <f t="shared" si="362"/>
        <v>2.4539433800751799E-4</v>
      </c>
      <c r="H2312" s="27">
        <f t="shared" si="368"/>
        <v>0.74</v>
      </c>
      <c r="I2312" s="27">
        <f t="shared" si="369"/>
        <v>140</v>
      </c>
      <c r="J2312" s="27">
        <f t="shared" si="363"/>
        <v>131201.95615836457</v>
      </c>
      <c r="K2312" s="27">
        <f t="shared" si="364"/>
        <v>2.1252029688475526E-4</v>
      </c>
    </row>
    <row r="2313" spans="1:11">
      <c r="A2313" s="27">
        <v>2312</v>
      </c>
      <c r="B2313" s="27">
        <f t="shared" si="360"/>
        <v>1.2099466666666667</v>
      </c>
      <c r="C2313" s="27">
        <f t="shared" si="365"/>
        <v>110</v>
      </c>
      <c r="D2313" s="27">
        <f t="shared" si="366"/>
        <v>42</v>
      </c>
      <c r="E2313" s="27">
        <f t="shared" si="367"/>
        <v>4</v>
      </c>
      <c r="F2313" s="27">
        <f t="shared" si="361"/>
        <v>0.43426096061683606</v>
      </c>
      <c r="G2313" s="27">
        <f t="shared" si="362"/>
        <v>2.4546884182481828E-4</v>
      </c>
      <c r="H2313" s="27">
        <f t="shared" si="368"/>
        <v>0.74</v>
      </c>
      <c r="I2313" s="27">
        <f t="shared" si="369"/>
        <v>140</v>
      </c>
      <c r="J2313" s="27">
        <f t="shared" si="363"/>
        <v>131240.2283830606</v>
      </c>
      <c r="K2313" s="27">
        <f t="shared" si="364"/>
        <v>2.1262684107217899E-4</v>
      </c>
    </row>
    <row r="2314" spans="1:11">
      <c r="A2314" s="27">
        <v>2313</v>
      </c>
      <c r="B2314" s="27">
        <f t="shared" si="360"/>
        <v>1.2104699999999999</v>
      </c>
      <c r="C2314" s="27">
        <f t="shared" si="365"/>
        <v>110</v>
      </c>
      <c r="D2314" s="27">
        <f t="shared" si="366"/>
        <v>42</v>
      </c>
      <c r="E2314" s="27">
        <f t="shared" si="367"/>
        <v>4</v>
      </c>
      <c r="F2314" s="27">
        <f t="shared" si="361"/>
        <v>0.43439259299852917</v>
      </c>
      <c r="G2314" s="27">
        <f t="shared" si="362"/>
        <v>2.4554324788755746E-4</v>
      </c>
      <c r="H2314" s="27">
        <f t="shared" si="368"/>
        <v>0.74</v>
      </c>
      <c r="I2314" s="27">
        <f t="shared" si="369"/>
        <v>140</v>
      </c>
      <c r="J2314" s="27">
        <f t="shared" si="363"/>
        <v>131278.44988384013</v>
      </c>
      <c r="K2314" s="27">
        <f t="shared" si="364"/>
        <v>2.1273326782401337E-4</v>
      </c>
    </row>
    <row r="2315" spans="1:11">
      <c r="A2315" s="27">
        <v>2314</v>
      </c>
      <c r="B2315" s="27">
        <f t="shared" si="360"/>
        <v>1.2109933333333334</v>
      </c>
      <c r="C2315" s="27">
        <f t="shared" si="365"/>
        <v>110</v>
      </c>
      <c r="D2315" s="27">
        <f t="shared" si="366"/>
        <v>42</v>
      </c>
      <c r="E2315" s="27">
        <f t="shared" si="367"/>
        <v>4</v>
      </c>
      <c r="F2315" s="27">
        <f t="shared" si="361"/>
        <v>0.434524052362663</v>
      </c>
      <c r="G2315" s="27">
        <f t="shared" si="362"/>
        <v>2.4561755615099223E-4</v>
      </c>
      <c r="H2315" s="27">
        <f t="shared" si="368"/>
        <v>0.74</v>
      </c>
      <c r="I2315" s="27">
        <f t="shared" si="369"/>
        <v>140</v>
      </c>
      <c r="J2315" s="27">
        <f t="shared" si="363"/>
        <v>131316.62063988906</v>
      </c>
      <c r="K2315" s="27">
        <f t="shared" si="364"/>
        <v>2.1283957698689786E-4</v>
      </c>
    </row>
    <row r="2316" spans="1:11">
      <c r="A2316" s="27">
        <v>2315</v>
      </c>
      <c r="B2316" s="27">
        <f t="shared" si="360"/>
        <v>1.2115166666666666</v>
      </c>
      <c r="C2316" s="27">
        <f t="shared" si="365"/>
        <v>110</v>
      </c>
      <c r="D2316" s="27">
        <f t="shared" si="366"/>
        <v>42</v>
      </c>
      <c r="E2316" s="27">
        <f t="shared" si="367"/>
        <v>4</v>
      </c>
      <c r="F2316" s="27">
        <f t="shared" si="361"/>
        <v>0.43465533863019989</v>
      </c>
      <c r="G2316" s="27">
        <f t="shared" si="362"/>
        <v>2.4569176657044598E-4</v>
      </c>
      <c r="H2316" s="27">
        <f t="shared" si="368"/>
        <v>0.74</v>
      </c>
      <c r="I2316" s="27">
        <f t="shared" si="369"/>
        <v>140</v>
      </c>
      <c r="J2316" s="27">
        <f t="shared" si="363"/>
        <v>131354.74063042464</v>
      </c>
      <c r="K2316" s="27">
        <f t="shared" si="364"/>
        <v>2.1294576840764023E-4</v>
      </c>
    </row>
    <row r="2317" spans="1:11">
      <c r="A2317" s="27">
        <v>2316</v>
      </c>
      <c r="B2317" s="27">
        <f t="shared" si="360"/>
        <v>1.21204</v>
      </c>
      <c r="C2317" s="27">
        <f t="shared" si="365"/>
        <v>110</v>
      </c>
      <c r="D2317" s="27">
        <f t="shared" si="366"/>
        <v>42</v>
      </c>
      <c r="E2317" s="27">
        <f t="shared" si="367"/>
        <v>4</v>
      </c>
      <c r="F2317" s="27">
        <f t="shared" si="361"/>
        <v>0.43478645172222113</v>
      </c>
      <c r="G2317" s="27">
        <f t="shared" si="362"/>
        <v>2.4576587910130955E-4</v>
      </c>
      <c r="H2317" s="27">
        <f t="shared" si="368"/>
        <v>0.74</v>
      </c>
      <c r="I2317" s="27">
        <f t="shared" si="369"/>
        <v>140</v>
      </c>
      <c r="J2317" s="27">
        <f t="shared" si="363"/>
        <v>131392.80983469606</v>
      </c>
      <c r="K2317" s="27">
        <f t="shared" si="364"/>
        <v>2.130518419332179E-4</v>
      </c>
    </row>
    <row r="2318" spans="1:11">
      <c r="A2318" s="27">
        <v>2317</v>
      </c>
      <c r="B2318" s="27">
        <f t="shared" si="360"/>
        <v>1.2125633333333334</v>
      </c>
      <c r="C2318" s="27">
        <f t="shared" si="365"/>
        <v>110</v>
      </c>
      <c r="D2318" s="27">
        <f t="shared" si="366"/>
        <v>42</v>
      </c>
      <c r="E2318" s="27">
        <f t="shared" si="367"/>
        <v>4</v>
      </c>
      <c r="F2318" s="27">
        <f t="shared" si="361"/>
        <v>0.43491739155992687</v>
      </c>
      <c r="G2318" s="27">
        <f t="shared" si="362"/>
        <v>2.4583989369904058E-4</v>
      </c>
      <c r="H2318" s="27">
        <f t="shared" si="368"/>
        <v>0.74</v>
      </c>
      <c r="I2318" s="27">
        <f t="shared" si="369"/>
        <v>140</v>
      </c>
      <c r="J2318" s="27">
        <f t="shared" si="363"/>
        <v>131430.82823198399</v>
      </c>
      <c r="K2318" s="27">
        <f t="shared" si="364"/>
        <v>2.1315779741077725E-4</v>
      </c>
    </row>
    <row r="2319" spans="1:11">
      <c r="A2319" s="27">
        <v>2318</v>
      </c>
      <c r="B2319" s="27">
        <f t="shared" si="360"/>
        <v>1.2130866666666666</v>
      </c>
      <c r="C2319" s="27">
        <f t="shared" si="365"/>
        <v>110</v>
      </c>
      <c r="D2319" s="27">
        <f t="shared" si="366"/>
        <v>42</v>
      </c>
      <c r="E2319" s="27">
        <f t="shared" si="367"/>
        <v>4</v>
      </c>
      <c r="F2319" s="27">
        <f t="shared" si="361"/>
        <v>0.4350481580646352</v>
      </c>
      <c r="G2319" s="27">
        <f t="shared" si="362"/>
        <v>2.4591381031916371E-4</v>
      </c>
      <c r="H2319" s="27">
        <f t="shared" si="368"/>
        <v>0.74</v>
      </c>
      <c r="I2319" s="27">
        <f t="shared" si="369"/>
        <v>140</v>
      </c>
      <c r="J2319" s="27">
        <f t="shared" si="363"/>
        <v>131468.79580160059</v>
      </c>
      <c r="K2319" s="27">
        <f t="shared" si="364"/>
        <v>2.1326363468763418E-4</v>
      </c>
    </row>
    <row r="2320" spans="1:11">
      <c r="A2320" s="27">
        <v>2319</v>
      </c>
      <c r="B2320" s="27">
        <f t="shared" si="360"/>
        <v>1.2136100000000001</v>
      </c>
      <c r="C2320" s="27">
        <f t="shared" si="365"/>
        <v>110</v>
      </c>
      <c r="D2320" s="27">
        <f t="shared" si="366"/>
        <v>42</v>
      </c>
      <c r="E2320" s="27">
        <f t="shared" si="367"/>
        <v>4</v>
      </c>
      <c r="F2320" s="27">
        <f t="shared" si="361"/>
        <v>0.43517875115778365</v>
      </c>
      <c r="G2320" s="27">
        <f t="shared" si="362"/>
        <v>2.459876289172711E-4</v>
      </c>
      <c r="H2320" s="27">
        <f t="shared" si="368"/>
        <v>0.74</v>
      </c>
      <c r="I2320" s="27">
        <f t="shared" si="369"/>
        <v>140</v>
      </c>
      <c r="J2320" s="27">
        <f t="shared" si="363"/>
        <v>131506.71252288984</v>
      </c>
      <c r="K2320" s="27">
        <f t="shared" si="364"/>
        <v>2.1336935361127458E-4</v>
      </c>
    </row>
    <row r="2321" spans="1:11">
      <c r="A2321" s="27">
        <v>2320</v>
      </c>
      <c r="B2321" s="27">
        <f t="shared" si="360"/>
        <v>1.2141333333333333</v>
      </c>
      <c r="C2321" s="27">
        <f t="shared" si="365"/>
        <v>110</v>
      </c>
      <c r="D2321" s="27">
        <f t="shared" si="366"/>
        <v>42</v>
      </c>
      <c r="E2321" s="27">
        <f t="shared" si="367"/>
        <v>4</v>
      </c>
      <c r="F2321" s="27">
        <f t="shared" si="361"/>
        <v>0.43530917076092784</v>
      </c>
      <c r="G2321" s="27">
        <f t="shared" si="362"/>
        <v>2.4606134944902137E-4</v>
      </c>
      <c r="H2321" s="27">
        <f t="shared" si="368"/>
        <v>0.74</v>
      </c>
      <c r="I2321" s="27">
        <f t="shared" si="369"/>
        <v>140</v>
      </c>
      <c r="J2321" s="27">
        <f t="shared" si="363"/>
        <v>131544.57837522714</v>
      </c>
      <c r="K2321" s="27">
        <f t="shared" si="364"/>
        <v>2.1347495402935409E-4</v>
      </c>
    </row>
    <row r="2322" spans="1:11">
      <c r="A2322" s="27">
        <v>2321</v>
      </c>
      <c r="B2322" s="27">
        <f t="shared" si="360"/>
        <v>1.2146566666666667</v>
      </c>
      <c r="C2322" s="27">
        <f t="shared" si="365"/>
        <v>110</v>
      </c>
      <c r="D2322" s="27">
        <f t="shared" si="366"/>
        <v>42</v>
      </c>
      <c r="E2322" s="27">
        <f t="shared" si="367"/>
        <v>4</v>
      </c>
      <c r="F2322" s="27">
        <f t="shared" si="361"/>
        <v>0.43543941679574233</v>
      </c>
      <c r="G2322" s="27">
        <f t="shared" si="362"/>
        <v>2.4613497187014064E-4</v>
      </c>
      <c r="H2322" s="27">
        <f t="shared" si="368"/>
        <v>0.74</v>
      </c>
      <c r="I2322" s="27">
        <f t="shared" si="369"/>
        <v>140</v>
      </c>
      <c r="J2322" s="27">
        <f t="shared" si="363"/>
        <v>131582.39333801964</v>
      </c>
      <c r="K2322" s="27">
        <f t="shared" si="364"/>
        <v>2.1358043578969881E-4</v>
      </c>
    </row>
    <row r="2323" spans="1:11">
      <c r="A2323" s="27">
        <v>2322</v>
      </c>
      <c r="B2323" s="27">
        <f t="shared" si="360"/>
        <v>1.2151799999999999</v>
      </c>
      <c r="C2323" s="27">
        <f t="shared" si="365"/>
        <v>110</v>
      </c>
      <c r="D2323" s="27">
        <f t="shared" si="366"/>
        <v>42</v>
      </c>
      <c r="E2323" s="27">
        <f t="shared" si="367"/>
        <v>4</v>
      </c>
      <c r="F2323" s="27">
        <f t="shared" si="361"/>
        <v>0.43556948918401994</v>
      </c>
      <c r="G2323" s="27">
        <f t="shared" si="362"/>
        <v>2.4620849613642175E-4</v>
      </c>
      <c r="H2323" s="27">
        <f t="shared" si="368"/>
        <v>0.74</v>
      </c>
      <c r="I2323" s="27">
        <f t="shared" si="369"/>
        <v>140</v>
      </c>
      <c r="J2323" s="27">
        <f t="shared" si="363"/>
        <v>131620.15739070598</v>
      </c>
      <c r="K2323" s="27">
        <f t="shared" si="364"/>
        <v>2.1368579874030501E-4</v>
      </c>
    </row>
    <row r="2324" spans="1:11">
      <c r="A2324" s="27">
        <v>2323</v>
      </c>
      <c r="B2324" s="27">
        <f t="shared" si="360"/>
        <v>1.2157033333333334</v>
      </c>
      <c r="C2324" s="27">
        <f t="shared" si="365"/>
        <v>110</v>
      </c>
      <c r="D2324" s="27">
        <f t="shared" si="366"/>
        <v>42</v>
      </c>
      <c r="E2324" s="27">
        <f t="shared" si="367"/>
        <v>4</v>
      </c>
      <c r="F2324" s="27">
        <f t="shared" si="361"/>
        <v>0.43569938784767243</v>
      </c>
      <c r="G2324" s="27">
        <f t="shared" si="362"/>
        <v>2.4628192220372484E-4</v>
      </c>
      <c r="H2324" s="27">
        <f t="shared" si="368"/>
        <v>0.74</v>
      </c>
      <c r="I2324" s="27">
        <f t="shared" si="369"/>
        <v>140</v>
      </c>
      <c r="J2324" s="27">
        <f t="shared" si="363"/>
        <v>131657.87051275632</v>
      </c>
      <c r="K2324" s="27">
        <f t="shared" si="364"/>
        <v>2.1379104272934005E-4</v>
      </c>
    </row>
    <row r="2325" spans="1:11">
      <c r="A2325" s="27">
        <v>2324</v>
      </c>
      <c r="B2325" s="27">
        <f t="shared" si="360"/>
        <v>1.2162266666666666</v>
      </c>
      <c r="C2325" s="27">
        <f t="shared" si="365"/>
        <v>110</v>
      </c>
      <c r="D2325" s="27">
        <f t="shared" si="366"/>
        <v>42</v>
      </c>
      <c r="E2325" s="27">
        <f t="shared" si="367"/>
        <v>4</v>
      </c>
      <c r="F2325" s="27">
        <f t="shared" si="361"/>
        <v>0.43582911270872976</v>
      </c>
      <c r="G2325" s="27">
        <f t="shared" si="362"/>
        <v>2.4635525002797686E-4</v>
      </c>
      <c r="H2325" s="27">
        <f t="shared" si="368"/>
        <v>0.74</v>
      </c>
      <c r="I2325" s="27">
        <f t="shared" si="369"/>
        <v>140</v>
      </c>
      <c r="J2325" s="27">
        <f t="shared" si="363"/>
        <v>131695.53268367241</v>
      </c>
      <c r="K2325" s="27">
        <f t="shared" si="364"/>
        <v>2.1389616760514177E-4</v>
      </c>
    </row>
    <row r="2326" spans="1:11">
      <c r="A2326" s="27">
        <v>2325</v>
      </c>
      <c r="B2326" s="27">
        <f t="shared" si="360"/>
        <v>1.21675</v>
      </c>
      <c r="C2326" s="27">
        <f t="shared" si="365"/>
        <v>110</v>
      </c>
      <c r="D2326" s="27">
        <f t="shared" si="366"/>
        <v>42</v>
      </c>
      <c r="E2326" s="27">
        <f t="shared" si="367"/>
        <v>4</v>
      </c>
      <c r="F2326" s="27">
        <f t="shared" si="361"/>
        <v>0.43595866368934044</v>
      </c>
      <c r="G2326" s="27">
        <f t="shared" si="362"/>
        <v>2.4642847956517173E-4</v>
      </c>
      <c r="H2326" s="27">
        <f t="shared" si="368"/>
        <v>0.74</v>
      </c>
      <c r="I2326" s="27">
        <f t="shared" si="369"/>
        <v>140</v>
      </c>
      <c r="J2326" s="27">
        <f t="shared" si="363"/>
        <v>131733.1438829877</v>
      </c>
      <c r="K2326" s="27">
        <f t="shared" si="364"/>
        <v>2.1400117321621913E-4</v>
      </c>
    </row>
    <row r="2327" spans="1:11">
      <c r="A2327" s="27">
        <v>2326</v>
      </c>
      <c r="B2327" s="27">
        <f t="shared" si="360"/>
        <v>1.2172733333333334</v>
      </c>
      <c r="C2327" s="27">
        <f t="shared" si="365"/>
        <v>110</v>
      </c>
      <c r="D2327" s="27">
        <f t="shared" si="366"/>
        <v>42</v>
      </c>
      <c r="E2327" s="27">
        <f t="shared" si="367"/>
        <v>4</v>
      </c>
      <c r="F2327" s="27">
        <f t="shared" si="361"/>
        <v>0.43608804071177176</v>
      </c>
      <c r="G2327" s="27">
        <f t="shared" si="362"/>
        <v>2.4650161077137054E-4</v>
      </c>
      <c r="H2327" s="27">
        <f t="shared" si="368"/>
        <v>0.74</v>
      </c>
      <c r="I2327" s="27">
        <f t="shared" si="369"/>
        <v>140</v>
      </c>
      <c r="J2327" s="27">
        <f t="shared" si="363"/>
        <v>131770.70409026701</v>
      </c>
      <c r="K2327" s="27">
        <f t="shared" si="364"/>
        <v>2.1410605941125281E-4</v>
      </c>
    </row>
    <row r="2328" spans="1:11">
      <c r="A2328" s="27">
        <v>2327</v>
      </c>
      <c r="B2328" s="27">
        <f t="shared" si="360"/>
        <v>1.2177966666666666</v>
      </c>
      <c r="C2328" s="27">
        <f t="shared" si="365"/>
        <v>110</v>
      </c>
      <c r="D2328" s="27">
        <f t="shared" si="366"/>
        <v>42</v>
      </c>
      <c r="E2328" s="27">
        <f t="shared" si="367"/>
        <v>4</v>
      </c>
      <c r="F2328" s="27">
        <f t="shared" si="361"/>
        <v>0.43621724369840914</v>
      </c>
      <c r="G2328" s="27">
        <f t="shared" si="362"/>
        <v>2.4657464360270114E-4</v>
      </c>
      <c r="H2328" s="27">
        <f t="shared" si="368"/>
        <v>0.74</v>
      </c>
      <c r="I2328" s="27">
        <f t="shared" si="369"/>
        <v>140</v>
      </c>
      <c r="J2328" s="27">
        <f t="shared" si="363"/>
        <v>131808.21328510682</v>
      </c>
      <c r="K2328" s="27">
        <f t="shared" si="364"/>
        <v>2.1421082603909473E-4</v>
      </c>
    </row>
    <row r="2329" spans="1:11">
      <c r="A2329" s="27">
        <v>2328</v>
      </c>
      <c r="B2329" s="27">
        <f t="shared" si="360"/>
        <v>1.2183200000000001</v>
      </c>
      <c r="C2329" s="27">
        <f t="shared" si="365"/>
        <v>110</v>
      </c>
      <c r="D2329" s="27">
        <f t="shared" si="366"/>
        <v>42</v>
      </c>
      <c r="E2329" s="27">
        <f t="shared" si="367"/>
        <v>4</v>
      </c>
      <c r="F2329" s="27">
        <f t="shared" si="361"/>
        <v>0.43634627257175684</v>
      </c>
      <c r="G2329" s="27">
        <f t="shared" si="362"/>
        <v>2.4664757801535852E-4</v>
      </c>
      <c r="H2329" s="27">
        <f t="shared" si="368"/>
        <v>0.74</v>
      </c>
      <c r="I2329" s="27">
        <f t="shared" si="369"/>
        <v>140</v>
      </c>
      <c r="J2329" s="27">
        <f t="shared" si="363"/>
        <v>131845.67144713516</v>
      </c>
      <c r="K2329" s="27">
        <f t="shared" si="364"/>
        <v>2.1431547294876877E-4</v>
      </c>
    </row>
    <row r="2330" spans="1:11">
      <c r="A2330" s="27">
        <v>2329</v>
      </c>
      <c r="B2330" s="27">
        <f t="shared" si="360"/>
        <v>1.2188433333333333</v>
      </c>
      <c r="C2330" s="27">
        <f t="shared" si="365"/>
        <v>110</v>
      </c>
      <c r="D2330" s="27">
        <f t="shared" si="366"/>
        <v>42</v>
      </c>
      <c r="E2330" s="27">
        <f t="shared" si="367"/>
        <v>4</v>
      </c>
      <c r="F2330" s="27">
        <f t="shared" si="361"/>
        <v>0.43647512725443721</v>
      </c>
      <c r="G2330" s="27">
        <f t="shared" si="362"/>
        <v>2.4672041396560449E-4</v>
      </c>
      <c r="H2330" s="27">
        <f t="shared" si="368"/>
        <v>0.74</v>
      </c>
      <c r="I2330" s="27">
        <f t="shared" si="369"/>
        <v>140</v>
      </c>
      <c r="J2330" s="27">
        <f t="shared" si="363"/>
        <v>131883.0785560114</v>
      </c>
      <c r="K2330" s="27">
        <f t="shared" si="364"/>
        <v>2.1441999998947066E-4</v>
      </c>
    </row>
    <row r="2331" spans="1:11">
      <c r="A2331" s="27">
        <v>2330</v>
      </c>
      <c r="B2331" s="27">
        <f t="shared" si="360"/>
        <v>1.2193666666666667</v>
      </c>
      <c r="C2331" s="27">
        <f t="shared" si="365"/>
        <v>110</v>
      </c>
      <c r="D2331" s="27">
        <f t="shared" si="366"/>
        <v>42</v>
      </c>
      <c r="E2331" s="27">
        <f t="shared" si="367"/>
        <v>4</v>
      </c>
      <c r="F2331" s="27">
        <f t="shared" si="361"/>
        <v>0.43660380766919132</v>
      </c>
      <c r="G2331" s="27">
        <f t="shared" si="362"/>
        <v>2.467931514097679E-4</v>
      </c>
      <c r="H2331" s="27">
        <f t="shared" si="368"/>
        <v>0.74</v>
      </c>
      <c r="I2331" s="27">
        <f t="shared" si="369"/>
        <v>140</v>
      </c>
      <c r="J2331" s="27">
        <f t="shared" si="363"/>
        <v>131920.43459142675</v>
      </c>
      <c r="K2331" s="27">
        <f t="shared" si="364"/>
        <v>2.145244070105684E-4</v>
      </c>
    </row>
    <row r="2332" spans="1:11">
      <c r="A2332" s="27">
        <v>2331</v>
      </c>
      <c r="B2332" s="27">
        <f t="shared" si="360"/>
        <v>1.2198899999999999</v>
      </c>
      <c r="C2332" s="27">
        <f t="shared" si="365"/>
        <v>110</v>
      </c>
      <c r="D2332" s="27">
        <f t="shared" si="366"/>
        <v>42</v>
      </c>
      <c r="E2332" s="27">
        <f t="shared" si="367"/>
        <v>4</v>
      </c>
      <c r="F2332" s="27">
        <f t="shared" si="361"/>
        <v>0.43673231373887855</v>
      </c>
      <c r="G2332" s="27">
        <f t="shared" si="362"/>
        <v>2.468657903042446E-4</v>
      </c>
      <c r="H2332" s="27">
        <f t="shared" si="368"/>
        <v>0.74</v>
      </c>
      <c r="I2332" s="27">
        <f t="shared" si="369"/>
        <v>140</v>
      </c>
      <c r="J2332" s="27">
        <f t="shared" si="363"/>
        <v>131957.73953310371</v>
      </c>
      <c r="K2332" s="27">
        <f t="shared" si="364"/>
        <v>2.146286938616028E-4</v>
      </c>
    </row>
    <row r="2333" spans="1:11">
      <c r="A2333" s="27">
        <v>2332</v>
      </c>
      <c r="B2333" s="27">
        <f t="shared" si="360"/>
        <v>1.2204133333333333</v>
      </c>
      <c r="C2333" s="27">
        <f t="shared" si="365"/>
        <v>110</v>
      </c>
      <c r="D2333" s="27">
        <f t="shared" si="366"/>
        <v>42</v>
      </c>
      <c r="E2333" s="27">
        <f t="shared" si="367"/>
        <v>4</v>
      </c>
      <c r="F2333" s="27">
        <f t="shared" si="361"/>
        <v>0.43686064538647662</v>
      </c>
      <c r="G2333" s="27">
        <f t="shared" si="362"/>
        <v>2.4693833060549717E-4</v>
      </c>
      <c r="H2333" s="27">
        <f t="shared" si="368"/>
        <v>0.74</v>
      </c>
      <c r="I2333" s="27">
        <f t="shared" si="369"/>
        <v>140</v>
      </c>
      <c r="J2333" s="27">
        <f t="shared" si="363"/>
        <v>131994.99336079636</v>
      </c>
      <c r="K2333" s="27">
        <f t="shared" si="364"/>
        <v>2.1473286039228691E-4</v>
      </c>
    </row>
    <row r="2334" spans="1:11">
      <c r="A2334" s="27">
        <v>2333</v>
      </c>
      <c r="B2334" s="27">
        <f t="shared" si="360"/>
        <v>1.2209366666666666</v>
      </c>
      <c r="C2334" s="27">
        <f t="shared" si="365"/>
        <v>110</v>
      </c>
      <c r="D2334" s="27">
        <f t="shared" si="366"/>
        <v>42</v>
      </c>
      <c r="E2334" s="27">
        <f t="shared" si="367"/>
        <v>4</v>
      </c>
      <c r="F2334" s="27">
        <f t="shared" si="361"/>
        <v>0.43698880253508166</v>
      </c>
      <c r="G2334" s="27">
        <f t="shared" si="362"/>
        <v>2.4701077227005518E-4</v>
      </c>
      <c r="H2334" s="27">
        <f t="shared" si="368"/>
        <v>0.74</v>
      </c>
      <c r="I2334" s="27">
        <f t="shared" si="369"/>
        <v>140</v>
      </c>
      <c r="J2334" s="27">
        <f t="shared" si="363"/>
        <v>132032.19605429019</v>
      </c>
      <c r="K2334" s="27">
        <f t="shared" si="364"/>
        <v>2.1483690645250674E-4</v>
      </c>
    </row>
    <row r="2335" spans="1:11">
      <c r="A2335" s="27">
        <v>2334</v>
      </c>
      <c r="B2335" s="27">
        <f t="shared" si="360"/>
        <v>1.22146</v>
      </c>
      <c r="C2335" s="27">
        <f t="shared" si="365"/>
        <v>110</v>
      </c>
      <c r="D2335" s="27">
        <f t="shared" si="366"/>
        <v>42</v>
      </c>
      <c r="E2335" s="27">
        <f t="shared" si="367"/>
        <v>4</v>
      </c>
      <c r="F2335" s="27">
        <f t="shared" si="361"/>
        <v>0.43711678510790836</v>
      </c>
      <c r="G2335" s="27">
        <f t="shared" si="362"/>
        <v>2.4708311525451523E-4</v>
      </c>
      <c r="H2335" s="27">
        <f t="shared" si="368"/>
        <v>0.74</v>
      </c>
      <c r="I2335" s="27">
        <f t="shared" si="369"/>
        <v>140</v>
      </c>
      <c r="J2335" s="27">
        <f t="shared" si="363"/>
        <v>132069.34759340246</v>
      </c>
      <c r="K2335" s="27">
        <f t="shared" si="364"/>
        <v>2.1494083189232176E-4</v>
      </c>
    </row>
    <row r="2336" spans="1:11">
      <c r="A2336" s="27">
        <v>2335</v>
      </c>
      <c r="B2336" s="27">
        <f t="shared" si="360"/>
        <v>1.2219833333333334</v>
      </c>
      <c r="C2336" s="27">
        <f t="shared" si="365"/>
        <v>110</v>
      </c>
      <c r="D2336" s="27">
        <f t="shared" si="366"/>
        <v>42</v>
      </c>
      <c r="E2336" s="27">
        <f t="shared" si="367"/>
        <v>4</v>
      </c>
      <c r="F2336" s="27">
        <f t="shared" si="361"/>
        <v>0.43724459302828933</v>
      </c>
      <c r="G2336" s="27">
        <f t="shared" si="362"/>
        <v>2.471553595155407E-4</v>
      </c>
      <c r="H2336" s="27">
        <f t="shared" si="368"/>
        <v>0.74</v>
      </c>
      <c r="I2336" s="27">
        <f t="shared" si="369"/>
        <v>140</v>
      </c>
      <c r="J2336" s="27">
        <f t="shared" si="363"/>
        <v>132106.4479579817</v>
      </c>
      <c r="K2336" s="27">
        <f t="shared" si="364"/>
        <v>2.1504463656196442E-4</v>
      </c>
    </row>
    <row r="2337" spans="1:11">
      <c r="A2337" s="27">
        <v>2336</v>
      </c>
      <c r="B2337" s="27">
        <f t="shared" si="360"/>
        <v>1.2225066666666666</v>
      </c>
      <c r="C2337" s="27">
        <f t="shared" si="365"/>
        <v>110</v>
      </c>
      <c r="D2337" s="27">
        <f t="shared" si="366"/>
        <v>42</v>
      </c>
      <c r="E2337" s="27">
        <f t="shared" si="367"/>
        <v>4</v>
      </c>
      <c r="F2337" s="27">
        <f t="shared" si="361"/>
        <v>0.43737222621967592</v>
      </c>
      <c r="G2337" s="27">
        <f t="shared" si="362"/>
        <v>2.4722750500986187E-4</v>
      </c>
      <c r="H2337" s="27">
        <f t="shared" si="368"/>
        <v>0.74</v>
      </c>
      <c r="I2337" s="27">
        <f t="shared" si="369"/>
        <v>140</v>
      </c>
      <c r="J2337" s="27">
        <f t="shared" si="363"/>
        <v>132143.49712790787</v>
      </c>
      <c r="K2337" s="27">
        <f t="shared" si="364"/>
        <v>2.151483203118409E-4</v>
      </c>
    </row>
    <row r="2338" spans="1:11">
      <c r="A2338" s="27">
        <v>2337</v>
      </c>
      <c r="B2338" s="27">
        <f t="shared" si="360"/>
        <v>1.2230300000000001</v>
      </c>
      <c r="C2338" s="27">
        <f t="shared" si="365"/>
        <v>110</v>
      </c>
      <c r="D2338" s="27">
        <f t="shared" si="366"/>
        <v>42</v>
      </c>
      <c r="E2338" s="27">
        <f t="shared" si="367"/>
        <v>4</v>
      </c>
      <c r="F2338" s="27">
        <f t="shared" si="361"/>
        <v>0.4374996846056376</v>
      </c>
      <c r="G2338" s="27">
        <f t="shared" si="362"/>
        <v>2.472995516942758E-4</v>
      </c>
      <c r="H2338" s="27">
        <f t="shared" si="368"/>
        <v>0.74</v>
      </c>
      <c r="I2338" s="27">
        <f t="shared" si="369"/>
        <v>140</v>
      </c>
      <c r="J2338" s="27">
        <f t="shared" si="363"/>
        <v>132180.4950830926</v>
      </c>
      <c r="K2338" s="27">
        <f t="shared" si="364"/>
        <v>2.1525188299253119E-4</v>
      </c>
    </row>
    <row r="2339" spans="1:11">
      <c r="A2339" s="27">
        <v>2338</v>
      </c>
      <c r="B2339" s="27">
        <f t="shared" si="360"/>
        <v>1.2235533333333333</v>
      </c>
      <c r="C2339" s="27">
        <f t="shared" si="365"/>
        <v>110</v>
      </c>
      <c r="D2339" s="27">
        <f t="shared" si="366"/>
        <v>42</v>
      </c>
      <c r="E2339" s="27">
        <f t="shared" si="367"/>
        <v>4</v>
      </c>
      <c r="F2339" s="27">
        <f t="shared" si="361"/>
        <v>0.43762696810986212</v>
      </c>
      <c r="G2339" s="27">
        <f t="shared" si="362"/>
        <v>2.4737149952564673E-4</v>
      </c>
      <c r="H2339" s="27">
        <f t="shared" si="368"/>
        <v>0.74</v>
      </c>
      <c r="I2339" s="27">
        <f t="shared" si="369"/>
        <v>140</v>
      </c>
      <c r="J2339" s="27">
        <f t="shared" si="363"/>
        <v>132217.44180347884</v>
      </c>
      <c r="K2339" s="27">
        <f t="shared" si="364"/>
        <v>2.1535532445478934E-4</v>
      </c>
    </row>
    <row r="2340" spans="1:11">
      <c r="A2340" s="27">
        <v>2339</v>
      </c>
      <c r="B2340" s="27">
        <f t="shared" si="360"/>
        <v>1.2240766666666667</v>
      </c>
      <c r="C2340" s="27">
        <f t="shared" si="365"/>
        <v>110</v>
      </c>
      <c r="D2340" s="27">
        <f t="shared" si="366"/>
        <v>42</v>
      </c>
      <c r="E2340" s="27">
        <f t="shared" si="367"/>
        <v>4</v>
      </c>
      <c r="F2340" s="27">
        <f t="shared" si="361"/>
        <v>0.43775407665615562</v>
      </c>
      <c r="G2340" s="27">
        <f t="shared" si="362"/>
        <v>2.4744334846090528E-4</v>
      </c>
      <c r="H2340" s="27">
        <f t="shared" si="368"/>
        <v>0.74</v>
      </c>
      <c r="I2340" s="27">
        <f t="shared" si="369"/>
        <v>140</v>
      </c>
      <c r="J2340" s="27">
        <f t="shared" si="363"/>
        <v>132254.33726904113</v>
      </c>
      <c r="K2340" s="27">
        <f t="shared" si="364"/>
        <v>2.154586445495434E-4</v>
      </c>
    </row>
    <row r="2341" spans="1:11">
      <c r="A2341" s="27">
        <v>2340</v>
      </c>
      <c r="B2341" s="27">
        <f t="shared" si="360"/>
        <v>1.2245999999999999</v>
      </c>
      <c r="C2341" s="27">
        <f t="shared" si="365"/>
        <v>110</v>
      </c>
      <c r="D2341" s="27">
        <f t="shared" si="366"/>
        <v>42</v>
      </c>
      <c r="E2341" s="27">
        <f t="shared" si="367"/>
        <v>4</v>
      </c>
      <c r="F2341" s="27">
        <f t="shared" si="361"/>
        <v>0.43788101016844244</v>
      </c>
      <c r="G2341" s="27">
        <f t="shared" si="362"/>
        <v>2.4751509845704939E-4</v>
      </c>
      <c r="H2341" s="27">
        <f t="shared" si="368"/>
        <v>0.74</v>
      </c>
      <c r="I2341" s="27">
        <f t="shared" si="369"/>
        <v>140</v>
      </c>
      <c r="J2341" s="27">
        <f t="shared" si="363"/>
        <v>132291.18145978544</v>
      </c>
      <c r="K2341" s="27">
        <f t="shared" si="364"/>
        <v>2.1556184312789624E-4</v>
      </c>
    </row>
    <row r="2342" spans="1:11">
      <c r="A2342" s="27">
        <v>2341</v>
      </c>
      <c r="B2342" s="27">
        <f t="shared" si="360"/>
        <v>1.2251233333333333</v>
      </c>
      <c r="C2342" s="27">
        <f t="shared" si="365"/>
        <v>110</v>
      </c>
      <c r="D2342" s="27">
        <f t="shared" si="366"/>
        <v>42</v>
      </c>
      <c r="E2342" s="27">
        <f t="shared" si="367"/>
        <v>4</v>
      </c>
      <c r="F2342" s="27">
        <f t="shared" si="361"/>
        <v>0.43800776857076501</v>
      </c>
      <c r="G2342" s="27">
        <f t="shared" si="362"/>
        <v>2.4758674947114356E-4</v>
      </c>
      <c r="H2342" s="27">
        <f t="shared" si="368"/>
        <v>0.74</v>
      </c>
      <c r="I2342" s="27">
        <f t="shared" si="369"/>
        <v>140</v>
      </c>
      <c r="J2342" s="27">
        <f t="shared" si="363"/>
        <v>132327.97435574912</v>
      </c>
      <c r="K2342" s="27">
        <f t="shared" si="364"/>
        <v>2.1566492004112506E-4</v>
      </c>
    </row>
    <row r="2343" spans="1:11">
      <c r="A2343" s="27">
        <v>2342</v>
      </c>
      <c r="B2343" s="27">
        <f t="shared" si="360"/>
        <v>1.2256466666666668</v>
      </c>
      <c r="C2343" s="27">
        <f t="shared" si="365"/>
        <v>110</v>
      </c>
      <c r="D2343" s="27">
        <f t="shared" si="366"/>
        <v>42</v>
      </c>
      <c r="E2343" s="27">
        <f t="shared" si="367"/>
        <v>4</v>
      </c>
      <c r="F2343" s="27">
        <f t="shared" si="361"/>
        <v>0.43813435178728427</v>
      </c>
      <c r="G2343" s="27">
        <f t="shared" si="362"/>
        <v>2.476583014603191E-4</v>
      </c>
      <c r="H2343" s="27">
        <f t="shared" si="368"/>
        <v>0.74</v>
      </c>
      <c r="I2343" s="27">
        <f t="shared" si="369"/>
        <v>140</v>
      </c>
      <c r="J2343" s="27">
        <f t="shared" si="363"/>
        <v>132364.71593700102</v>
      </c>
      <c r="K2343" s="27">
        <f t="shared" si="364"/>
        <v>2.1576787514068226E-4</v>
      </c>
    </row>
    <row r="2344" spans="1:11">
      <c r="A2344" s="27">
        <v>2343</v>
      </c>
      <c r="B2344" s="27">
        <f t="shared" si="360"/>
        <v>1.22617</v>
      </c>
      <c r="C2344" s="27">
        <f t="shared" si="365"/>
        <v>110</v>
      </c>
      <c r="D2344" s="27">
        <f t="shared" si="366"/>
        <v>42</v>
      </c>
      <c r="E2344" s="27">
        <f t="shared" si="367"/>
        <v>4</v>
      </c>
      <c r="F2344" s="27">
        <f t="shared" si="361"/>
        <v>0.43826075974227913</v>
      </c>
      <c r="G2344" s="27">
        <f t="shared" si="362"/>
        <v>2.4772975438177431E-4</v>
      </c>
      <c r="H2344" s="27">
        <f t="shared" si="368"/>
        <v>0.74</v>
      </c>
      <c r="I2344" s="27">
        <f t="shared" si="369"/>
        <v>140</v>
      </c>
      <c r="J2344" s="27">
        <f t="shared" si="363"/>
        <v>132401.40618364137</v>
      </c>
      <c r="K2344" s="27">
        <f t="shared" si="364"/>
        <v>2.1587070827819502E-4</v>
      </c>
    </row>
    <row r="2345" spans="1:11">
      <c r="A2345" s="27">
        <v>2344</v>
      </c>
      <c r="B2345" s="27">
        <f t="shared" si="360"/>
        <v>1.2266933333333334</v>
      </c>
      <c r="C2345" s="27">
        <f t="shared" si="365"/>
        <v>110</v>
      </c>
      <c r="D2345" s="27">
        <f t="shared" si="366"/>
        <v>42</v>
      </c>
      <c r="E2345" s="27">
        <f t="shared" si="367"/>
        <v>4</v>
      </c>
      <c r="F2345" s="27">
        <f t="shared" si="361"/>
        <v>0.43838699236014655</v>
      </c>
      <c r="G2345" s="27">
        <f t="shared" si="362"/>
        <v>2.478011081927741E-4</v>
      </c>
      <c r="H2345" s="27">
        <f t="shared" si="368"/>
        <v>0.74</v>
      </c>
      <c r="I2345" s="27">
        <f t="shared" si="369"/>
        <v>140</v>
      </c>
      <c r="J2345" s="27">
        <f t="shared" si="363"/>
        <v>132438.04507580196</v>
      </c>
      <c r="K2345" s="27">
        <f t="shared" si="364"/>
        <v>2.1597341930546603E-4</v>
      </c>
    </row>
    <row r="2346" spans="1:11">
      <c r="A2346" s="27">
        <v>2345</v>
      </c>
      <c r="B2346" s="27">
        <f t="shared" si="360"/>
        <v>1.2272166666666666</v>
      </c>
      <c r="C2346" s="27">
        <f t="shared" si="365"/>
        <v>110</v>
      </c>
      <c r="D2346" s="27">
        <f t="shared" si="366"/>
        <v>42</v>
      </c>
      <c r="E2346" s="27">
        <f t="shared" si="367"/>
        <v>4</v>
      </c>
      <c r="F2346" s="27">
        <f t="shared" si="361"/>
        <v>0.43851304956540232</v>
      </c>
      <c r="G2346" s="27">
        <f t="shared" si="362"/>
        <v>2.4787236285065041E-4</v>
      </c>
      <c r="H2346" s="27">
        <f t="shared" si="368"/>
        <v>0.74</v>
      </c>
      <c r="I2346" s="27">
        <f t="shared" si="369"/>
        <v>140</v>
      </c>
      <c r="J2346" s="27">
        <f t="shared" si="363"/>
        <v>132474.63259364589</v>
      </c>
      <c r="K2346" s="27">
        <f t="shared" si="364"/>
        <v>2.1607600807447373E-4</v>
      </c>
    </row>
    <row r="2347" spans="1:11">
      <c r="A2347" s="27">
        <v>2346</v>
      </c>
      <c r="B2347" s="27">
        <f t="shared" si="360"/>
        <v>1.2277400000000001</v>
      </c>
      <c r="C2347" s="27">
        <f t="shared" si="365"/>
        <v>110</v>
      </c>
      <c r="D2347" s="27">
        <f t="shared" si="366"/>
        <v>42</v>
      </c>
      <c r="E2347" s="27">
        <f t="shared" si="367"/>
        <v>4</v>
      </c>
      <c r="F2347" s="27">
        <f t="shared" si="361"/>
        <v>0.4386389312826795</v>
      </c>
      <c r="G2347" s="27">
        <f t="shared" si="362"/>
        <v>2.4794351831280178E-4</v>
      </c>
      <c r="H2347" s="27">
        <f t="shared" si="368"/>
        <v>0.74</v>
      </c>
      <c r="I2347" s="27">
        <f t="shared" si="369"/>
        <v>140</v>
      </c>
      <c r="J2347" s="27">
        <f t="shared" si="363"/>
        <v>132511.16871736775</v>
      </c>
      <c r="K2347" s="27">
        <f t="shared" si="364"/>
        <v>2.1617847443737199E-4</v>
      </c>
    </row>
    <row r="2348" spans="1:11">
      <c r="A2348" s="27">
        <v>2347</v>
      </c>
      <c r="B2348" s="27">
        <f t="shared" si="360"/>
        <v>1.2282633333333333</v>
      </c>
      <c r="C2348" s="27">
        <f t="shared" si="365"/>
        <v>110</v>
      </c>
      <c r="D2348" s="27">
        <f t="shared" si="366"/>
        <v>42</v>
      </c>
      <c r="E2348" s="27">
        <f t="shared" si="367"/>
        <v>4</v>
      </c>
      <c r="F2348" s="27">
        <f t="shared" si="361"/>
        <v>0.43876463743673011</v>
      </c>
      <c r="G2348" s="27">
        <f t="shared" si="362"/>
        <v>2.4801457453669357E-4</v>
      </c>
      <c r="H2348" s="27">
        <f t="shared" si="368"/>
        <v>0.74</v>
      </c>
      <c r="I2348" s="27">
        <f t="shared" si="369"/>
        <v>140</v>
      </c>
      <c r="J2348" s="27">
        <f t="shared" si="363"/>
        <v>132547.65342719347</v>
      </c>
      <c r="K2348" s="27">
        <f t="shared" si="364"/>
        <v>2.1628081824649092E-4</v>
      </c>
    </row>
    <row r="2349" spans="1:11">
      <c r="A2349" s="27">
        <v>2348</v>
      </c>
      <c r="B2349" s="27">
        <f t="shared" si="360"/>
        <v>1.2287866666666667</v>
      </c>
      <c r="C2349" s="27">
        <f t="shared" si="365"/>
        <v>110</v>
      </c>
      <c r="D2349" s="27">
        <f t="shared" si="366"/>
        <v>42</v>
      </c>
      <c r="E2349" s="27">
        <f t="shared" si="367"/>
        <v>4</v>
      </c>
      <c r="F2349" s="27">
        <f t="shared" si="361"/>
        <v>0.43889016795242369</v>
      </c>
      <c r="G2349" s="27">
        <f t="shared" si="362"/>
        <v>2.4808553147985784E-4</v>
      </c>
      <c r="H2349" s="27">
        <f t="shared" si="368"/>
        <v>0.74</v>
      </c>
      <c r="I2349" s="27">
        <f t="shared" si="369"/>
        <v>140</v>
      </c>
      <c r="J2349" s="27">
        <f t="shared" si="363"/>
        <v>132584.08670338048</v>
      </c>
      <c r="K2349" s="27">
        <f t="shared" si="364"/>
        <v>2.1638303935433666E-4</v>
      </c>
    </row>
    <row r="2350" spans="1:11">
      <c r="A2350" s="27">
        <v>2349</v>
      </c>
      <c r="B2350" s="27">
        <f t="shared" si="360"/>
        <v>1.2293099999999999</v>
      </c>
      <c r="C2350" s="27">
        <f t="shared" si="365"/>
        <v>110</v>
      </c>
      <c r="D2350" s="27">
        <f t="shared" si="366"/>
        <v>42</v>
      </c>
      <c r="E2350" s="27">
        <f t="shared" si="367"/>
        <v>4</v>
      </c>
      <c r="F2350" s="27">
        <f t="shared" si="361"/>
        <v>0.43901552275474803</v>
      </c>
      <c r="G2350" s="27">
        <f t="shared" si="362"/>
        <v>2.4815638909989361E-4</v>
      </c>
      <c r="H2350" s="27">
        <f t="shared" si="368"/>
        <v>0.74</v>
      </c>
      <c r="I2350" s="27">
        <f t="shared" si="369"/>
        <v>140</v>
      </c>
      <c r="J2350" s="27">
        <f t="shared" si="363"/>
        <v>132620.46852621756</v>
      </c>
      <c r="K2350" s="27">
        <f t="shared" si="364"/>
        <v>2.1648513761359187E-4</v>
      </c>
    </row>
    <row r="2351" spans="1:11">
      <c r="A2351" s="27">
        <v>2350</v>
      </c>
      <c r="B2351" s="27">
        <f t="shared" si="360"/>
        <v>1.2298333333333333</v>
      </c>
      <c r="C2351" s="27">
        <f t="shared" si="365"/>
        <v>110</v>
      </c>
      <c r="D2351" s="27">
        <f t="shared" si="366"/>
        <v>42</v>
      </c>
      <c r="E2351" s="27">
        <f t="shared" si="367"/>
        <v>4</v>
      </c>
      <c r="F2351" s="27">
        <f t="shared" si="361"/>
        <v>0.43914070176880909</v>
      </c>
      <c r="G2351" s="27">
        <f t="shared" si="362"/>
        <v>2.4822714735446636E-4</v>
      </c>
      <c r="H2351" s="27">
        <f t="shared" si="368"/>
        <v>0.74</v>
      </c>
      <c r="I2351" s="27">
        <f t="shared" si="369"/>
        <v>140</v>
      </c>
      <c r="J2351" s="27">
        <f t="shared" si="363"/>
        <v>132656.79887602487</v>
      </c>
      <c r="K2351" s="27">
        <f t="shared" si="364"/>
        <v>2.1658711287711582E-4</v>
      </c>
    </row>
    <row r="2352" spans="1:11">
      <c r="A2352" s="27">
        <v>2351</v>
      </c>
      <c r="B2352" s="27">
        <f t="shared" si="360"/>
        <v>1.2303566666666668</v>
      </c>
      <c r="C2352" s="27">
        <f t="shared" si="365"/>
        <v>110</v>
      </c>
      <c r="D2352" s="27">
        <f t="shared" si="366"/>
        <v>42</v>
      </c>
      <c r="E2352" s="27">
        <f t="shared" si="367"/>
        <v>4</v>
      </c>
      <c r="F2352" s="27">
        <f t="shared" si="361"/>
        <v>0.43926570491983097</v>
      </c>
      <c r="G2352" s="27">
        <f t="shared" si="362"/>
        <v>2.4829780620130864E-4</v>
      </c>
      <c r="H2352" s="27">
        <f t="shared" si="368"/>
        <v>0.74</v>
      </c>
      <c r="I2352" s="27">
        <f t="shared" si="369"/>
        <v>140</v>
      </c>
      <c r="J2352" s="27">
        <f t="shared" si="363"/>
        <v>132693.07773315403</v>
      </c>
      <c r="K2352" s="27">
        <f t="shared" si="364"/>
        <v>2.1668896499794468E-4</v>
      </c>
    </row>
    <row r="2353" spans="1:11">
      <c r="A2353" s="27">
        <v>2352</v>
      </c>
      <c r="B2353" s="27">
        <f t="shared" si="360"/>
        <v>1.23088</v>
      </c>
      <c r="C2353" s="27">
        <f t="shared" si="365"/>
        <v>110</v>
      </c>
      <c r="D2353" s="27">
        <f t="shared" si="366"/>
        <v>42</v>
      </c>
      <c r="E2353" s="27">
        <f t="shared" si="367"/>
        <v>4</v>
      </c>
      <c r="F2353" s="27">
        <f t="shared" si="361"/>
        <v>0.43939053213315571</v>
      </c>
      <c r="G2353" s="27">
        <f t="shared" si="362"/>
        <v>2.4836836559821945E-4</v>
      </c>
      <c r="H2353" s="27">
        <f t="shared" si="368"/>
        <v>0.74</v>
      </c>
      <c r="I2353" s="27">
        <f t="shared" si="369"/>
        <v>140</v>
      </c>
      <c r="J2353" s="27">
        <f t="shared" si="363"/>
        <v>132729.30507798787</v>
      </c>
      <c r="K2353" s="27">
        <f t="shared" si="364"/>
        <v>2.167906938292917E-4</v>
      </c>
    </row>
    <row r="2354" spans="1:11">
      <c r="A2354" s="27">
        <v>2353</v>
      </c>
      <c r="B2354" s="27">
        <f t="shared" si="360"/>
        <v>1.2314033333333334</v>
      </c>
      <c r="C2354" s="27">
        <f t="shared" si="365"/>
        <v>110</v>
      </c>
      <c r="D2354" s="27">
        <f t="shared" si="366"/>
        <v>42</v>
      </c>
      <c r="E2354" s="27">
        <f t="shared" si="367"/>
        <v>4</v>
      </c>
      <c r="F2354" s="27">
        <f t="shared" si="361"/>
        <v>0.43951518333424333</v>
      </c>
      <c r="G2354" s="27">
        <f t="shared" si="362"/>
        <v>2.4843882550306469E-4</v>
      </c>
      <c r="H2354" s="27">
        <f t="shared" si="368"/>
        <v>0.74</v>
      </c>
      <c r="I2354" s="27">
        <f t="shared" si="369"/>
        <v>140</v>
      </c>
      <c r="J2354" s="27">
        <f t="shared" si="363"/>
        <v>132765.48089094087</v>
      </c>
      <c r="K2354" s="27">
        <f t="shared" si="364"/>
        <v>2.168922992245474E-4</v>
      </c>
    </row>
    <row r="2355" spans="1:11">
      <c r="A2355" s="27">
        <v>2354</v>
      </c>
      <c r="B2355" s="27">
        <f t="shared" si="360"/>
        <v>1.2319266666666666</v>
      </c>
      <c r="C2355" s="27">
        <f t="shared" si="365"/>
        <v>110</v>
      </c>
      <c r="D2355" s="27">
        <f t="shared" si="366"/>
        <v>42</v>
      </c>
      <c r="E2355" s="27">
        <f t="shared" si="367"/>
        <v>4</v>
      </c>
      <c r="F2355" s="27">
        <f t="shared" si="361"/>
        <v>0.43963965844867198</v>
      </c>
      <c r="G2355" s="27">
        <f t="shared" si="362"/>
        <v>2.4850918587377682E-4</v>
      </c>
      <c r="H2355" s="27">
        <f t="shared" si="368"/>
        <v>0.74</v>
      </c>
      <c r="I2355" s="27">
        <f t="shared" si="369"/>
        <v>140</v>
      </c>
      <c r="J2355" s="27">
        <f t="shared" si="363"/>
        <v>132801.60515245856</v>
      </c>
      <c r="K2355" s="27">
        <f t="shared" si="364"/>
        <v>2.1699378103727984E-4</v>
      </c>
    </row>
    <row r="2356" spans="1:11">
      <c r="A2356" s="27">
        <v>2355</v>
      </c>
      <c r="B2356" s="27">
        <f t="shared" si="360"/>
        <v>1.23245</v>
      </c>
      <c r="C2356" s="27">
        <f t="shared" si="365"/>
        <v>110</v>
      </c>
      <c r="D2356" s="27">
        <f t="shared" si="366"/>
        <v>42</v>
      </c>
      <c r="E2356" s="27">
        <f t="shared" si="367"/>
        <v>4</v>
      </c>
      <c r="F2356" s="27">
        <f t="shared" si="361"/>
        <v>0.43976395740213764</v>
      </c>
      <c r="G2356" s="27">
        <f t="shared" si="362"/>
        <v>2.485794466683551E-4</v>
      </c>
      <c r="H2356" s="27">
        <f t="shared" si="368"/>
        <v>0.74</v>
      </c>
      <c r="I2356" s="27">
        <f t="shared" si="369"/>
        <v>140</v>
      </c>
      <c r="J2356" s="27">
        <f t="shared" si="363"/>
        <v>132837.67784301811</v>
      </c>
      <c r="K2356" s="27">
        <f t="shared" si="364"/>
        <v>2.1709513912123471E-4</v>
      </c>
    </row>
    <row r="2357" spans="1:11">
      <c r="A2357" s="27">
        <v>2356</v>
      </c>
      <c r="B2357" s="27">
        <f t="shared" si="360"/>
        <v>1.2329733333333333</v>
      </c>
      <c r="C2357" s="27">
        <f t="shared" si="365"/>
        <v>110</v>
      </c>
      <c r="D2357" s="27">
        <f t="shared" si="366"/>
        <v>42</v>
      </c>
      <c r="E2357" s="27">
        <f t="shared" si="367"/>
        <v>4</v>
      </c>
      <c r="F2357" s="27">
        <f t="shared" si="361"/>
        <v>0.43988808012045449</v>
      </c>
      <c r="G2357" s="27">
        <f t="shared" si="362"/>
        <v>2.4864960784486535E-4</v>
      </c>
      <c r="H2357" s="27">
        <f t="shared" si="368"/>
        <v>0.74</v>
      </c>
      <c r="I2357" s="27">
        <f t="shared" si="369"/>
        <v>140</v>
      </c>
      <c r="J2357" s="27">
        <f t="shared" si="363"/>
        <v>132873.69894312791</v>
      </c>
      <c r="K2357" s="27">
        <f t="shared" si="364"/>
        <v>2.1719637333033573E-4</v>
      </c>
    </row>
    <row r="2358" spans="1:11">
      <c r="A2358" s="27">
        <v>2357</v>
      </c>
      <c r="B2358" s="27">
        <f t="shared" si="360"/>
        <v>1.2334966666666667</v>
      </c>
      <c r="C2358" s="27">
        <f t="shared" si="365"/>
        <v>110</v>
      </c>
      <c r="D2358" s="27">
        <f t="shared" si="366"/>
        <v>42</v>
      </c>
      <c r="E2358" s="27">
        <f t="shared" si="367"/>
        <v>4</v>
      </c>
      <c r="F2358" s="27">
        <f t="shared" si="361"/>
        <v>0.44001202652955451</v>
      </c>
      <c r="G2358" s="27">
        <f t="shared" si="362"/>
        <v>2.4871966936144035E-4</v>
      </c>
      <c r="H2358" s="27">
        <f t="shared" si="368"/>
        <v>0.74</v>
      </c>
      <c r="I2358" s="27">
        <f t="shared" si="369"/>
        <v>140</v>
      </c>
      <c r="J2358" s="27">
        <f t="shared" si="363"/>
        <v>132909.66843332775</v>
      </c>
      <c r="K2358" s="27">
        <f t="shared" si="364"/>
        <v>2.1729748351868487E-4</v>
      </c>
    </row>
    <row r="2359" spans="1:11">
      <c r="A2359" s="27">
        <v>2358</v>
      </c>
      <c r="B2359" s="27">
        <f t="shared" si="360"/>
        <v>1.2340199999999999</v>
      </c>
      <c r="C2359" s="27">
        <f t="shared" si="365"/>
        <v>110</v>
      </c>
      <c r="D2359" s="27">
        <f t="shared" si="366"/>
        <v>42</v>
      </c>
      <c r="E2359" s="27">
        <f t="shared" si="367"/>
        <v>4</v>
      </c>
      <c r="F2359" s="27">
        <f t="shared" si="361"/>
        <v>0.44013579655548762</v>
      </c>
      <c r="G2359" s="27">
        <f t="shared" si="362"/>
        <v>2.4878963117627923E-4</v>
      </c>
      <c r="H2359" s="27">
        <f t="shared" si="368"/>
        <v>0.74</v>
      </c>
      <c r="I2359" s="27">
        <f t="shared" si="369"/>
        <v>140</v>
      </c>
      <c r="J2359" s="27">
        <f t="shared" si="363"/>
        <v>132945.58629418863</v>
      </c>
      <c r="K2359" s="27">
        <f t="shared" si="364"/>
        <v>2.173984695405623E-4</v>
      </c>
    </row>
    <row r="2360" spans="1:11">
      <c r="A2360" s="27">
        <v>2359</v>
      </c>
      <c r="B2360" s="27">
        <f t="shared" si="360"/>
        <v>1.2345433333333333</v>
      </c>
      <c r="C2360" s="27">
        <f t="shared" si="365"/>
        <v>110</v>
      </c>
      <c r="D2360" s="27">
        <f t="shared" si="366"/>
        <v>42</v>
      </c>
      <c r="E2360" s="27">
        <f t="shared" si="367"/>
        <v>4</v>
      </c>
      <c r="F2360" s="27">
        <f t="shared" si="361"/>
        <v>0.440259390124422</v>
      </c>
      <c r="G2360" s="27">
        <f t="shared" si="362"/>
        <v>2.4885949324764806E-4</v>
      </c>
      <c r="H2360" s="27">
        <f t="shared" si="368"/>
        <v>0.74</v>
      </c>
      <c r="I2360" s="27">
        <f t="shared" si="369"/>
        <v>140</v>
      </c>
      <c r="J2360" s="27">
        <f t="shared" si="363"/>
        <v>132981.4525063131</v>
      </c>
      <c r="K2360" s="27">
        <f t="shared" si="364"/>
        <v>2.1749933125042689E-4</v>
      </c>
    </row>
    <row r="2361" spans="1:11">
      <c r="A2361" s="27">
        <v>2360</v>
      </c>
      <c r="B2361" s="27">
        <f t="shared" si="360"/>
        <v>1.2350666666666668</v>
      </c>
      <c r="C2361" s="27">
        <f t="shared" si="365"/>
        <v>110</v>
      </c>
      <c r="D2361" s="27">
        <f t="shared" si="366"/>
        <v>42</v>
      </c>
      <c r="E2361" s="27">
        <f t="shared" si="367"/>
        <v>4</v>
      </c>
      <c r="F2361" s="27">
        <f t="shared" si="361"/>
        <v>0.44038280716264316</v>
      </c>
      <c r="G2361" s="27">
        <f t="shared" si="362"/>
        <v>2.4892925553387932E-4</v>
      </c>
      <c r="H2361" s="27">
        <f t="shared" si="368"/>
        <v>0.74</v>
      </c>
      <c r="I2361" s="27">
        <f t="shared" si="369"/>
        <v>140</v>
      </c>
      <c r="J2361" s="27">
        <f t="shared" si="363"/>
        <v>133017.26705033492</v>
      </c>
      <c r="K2361" s="27">
        <f t="shared" si="364"/>
        <v>2.1760006850291613E-4</v>
      </c>
    </row>
    <row r="2362" spans="1:11">
      <c r="A2362" s="27">
        <v>2361</v>
      </c>
      <c r="B2362" s="27">
        <f t="shared" si="360"/>
        <v>1.23559</v>
      </c>
      <c r="C2362" s="27">
        <f t="shared" si="365"/>
        <v>110</v>
      </c>
      <c r="D2362" s="27">
        <f t="shared" si="366"/>
        <v>42</v>
      </c>
      <c r="E2362" s="27">
        <f t="shared" si="367"/>
        <v>4</v>
      </c>
      <c r="F2362" s="27">
        <f t="shared" si="361"/>
        <v>0.44050604759655504</v>
      </c>
      <c r="G2362" s="27">
        <f t="shared" si="362"/>
        <v>2.4899891799337229E-4</v>
      </c>
      <c r="H2362" s="27">
        <f t="shared" si="368"/>
        <v>0.74</v>
      </c>
      <c r="I2362" s="27">
        <f t="shared" si="369"/>
        <v>140</v>
      </c>
      <c r="J2362" s="27">
        <f t="shared" si="363"/>
        <v>133053.02990691914</v>
      </c>
      <c r="K2362" s="27">
        <f t="shared" si="364"/>
        <v>2.1770068115284691E-4</v>
      </c>
    </row>
    <row r="2363" spans="1:11">
      <c r="A2363" s="27">
        <v>2362</v>
      </c>
      <c r="B2363" s="27">
        <f t="shared" si="360"/>
        <v>1.2361133333333334</v>
      </c>
      <c r="C2363" s="27">
        <f t="shared" si="365"/>
        <v>110</v>
      </c>
      <c r="D2363" s="27">
        <f t="shared" si="366"/>
        <v>42</v>
      </c>
      <c r="E2363" s="27">
        <f t="shared" si="367"/>
        <v>4</v>
      </c>
      <c r="F2363" s="27">
        <f t="shared" si="361"/>
        <v>0.44062911135267913</v>
      </c>
      <c r="G2363" s="27">
        <f t="shared" si="362"/>
        <v>2.4906848058459271E-4</v>
      </c>
      <c r="H2363" s="27">
        <f t="shared" si="368"/>
        <v>0.74</v>
      </c>
      <c r="I2363" s="27">
        <f t="shared" si="369"/>
        <v>140</v>
      </c>
      <c r="J2363" s="27">
        <f t="shared" si="363"/>
        <v>133088.7410567622</v>
      </c>
      <c r="K2363" s="27">
        <f t="shared" si="364"/>
        <v>2.1780116905521481E-4</v>
      </c>
    </row>
    <row r="2364" spans="1:11">
      <c r="A2364" s="27">
        <v>2363</v>
      </c>
      <c r="B2364" s="27">
        <f t="shared" si="360"/>
        <v>1.2366366666666666</v>
      </c>
      <c r="C2364" s="27">
        <f t="shared" si="365"/>
        <v>110</v>
      </c>
      <c r="D2364" s="27">
        <f t="shared" si="366"/>
        <v>42</v>
      </c>
      <c r="E2364" s="27">
        <f t="shared" si="367"/>
        <v>4</v>
      </c>
      <c r="F2364" s="27">
        <f t="shared" si="361"/>
        <v>0.44075199835765494</v>
      </c>
      <c r="G2364" s="27">
        <f t="shared" si="362"/>
        <v>2.4913794326607313E-4</v>
      </c>
      <c r="H2364" s="27">
        <f t="shared" si="368"/>
        <v>0.74</v>
      </c>
      <c r="I2364" s="27">
        <f t="shared" si="369"/>
        <v>140</v>
      </c>
      <c r="J2364" s="27">
        <f t="shared" si="363"/>
        <v>133124.40048059184</v>
      </c>
      <c r="K2364" s="27">
        <f t="shared" si="364"/>
        <v>2.1790153206519542E-4</v>
      </c>
    </row>
    <row r="2365" spans="1:11">
      <c r="A2365" s="27">
        <v>2364</v>
      </c>
      <c r="B2365" s="27">
        <f t="shared" si="360"/>
        <v>1.23716</v>
      </c>
      <c r="C2365" s="27">
        <f t="shared" si="365"/>
        <v>110</v>
      </c>
      <c r="D2365" s="27">
        <f t="shared" si="366"/>
        <v>42</v>
      </c>
      <c r="E2365" s="27">
        <f t="shared" si="367"/>
        <v>4</v>
      </c>
      <c r="F2365" s="27">
        <f t="shared" si="361"/>
        <v>0.44087470853823979</v>
      </c>
      <c r="G2365" s="27">
        <f t="shared" si="362"/>
        <v>2.4920730599641282E-4</v>
      </c>
      <c r="H2365" s="27">
        <f t="shared" si="368"/>
        <v>0.74</v>
      </c>
      <c r="I2365" s="27">
        <f t="shared" si="369"/>
        <v>140</v>
      </c>
      <c r="J2365" s="27">
        <f t="shared" si="363"/>
        <v>133160.00815916702</v>
      </c>
      <c r="K2365" s="27">
        <f t="shared" si="364"/>
        <v>2.1800177003814368E-4</v>
      </c>
    </row>
    <row r="2366" spans="1:11">
      <c r="A2366" s="27">
        <v>2365</v>
      </c>
      <c r="B2366" s="27">
        <f t="shared" si="360"/>
        <v>1.2376833333333332</v>
      </c>
      <c r="C2366" s="27">
        <f t="shared" si="365"/>
        <v>110</v>
      </c>
      <c r="D2366" s="27">
        <f t="shared" si="366"/>
        <v>42</v>
      </c>
      <c r="E2366" s="27">
        <f t="shared" si="367"/>
        <v>4</v>
      </c>
      <c r="F2366" s="27">
        <f t="shared" si="361"/>
        <v>0.44099724182130884</v>
      </c>
      <c r="G2366" s="27">
        <f t="shared" si="362"/>
        <v>2.4927656873427722E-4</v>
      </c>
      <c r="H2366" s="27">
        <f t="shared" si="368"/>
        <v>0.74</v>
      </c>
      <c r="I2366" s="27">
        <f t="shared" si="369"/>
        <v>140</v>
      </c>
      <c r="J2366" s="27">
        <f t="shared" si="363"/>
        <v>133195.56407327819</v>
      </c>
      <c r="K2366" s="27">
        <f t="shared" si="364"/>
        <v>2.1810188282959445E-4</v>
      </c>
    </row>
    <row r="2367" spans="1:11">
      <c r="A2367" s="27">
        <v>2366</v>
      </c>
      <c r="B2367" s="27">
        <f t="shared" si="360"/>
        <v>1.2382066666666667</v>
      </c>
      <c r="C2367" s="27">
        <f t="shared" si="365"/>
        <v>110</v>
      </c>
      <c r="D2367" s="27">
        <f t="shared" si="366"/>
        <v>42</v>
      </c>
      <c r="E2367" s="27">
        <f t="shared" si="367"/>
        <v>4</v>
      </c>
      <c r="F2367" s="27">
        <f t="shared" si="361"/>
        <v>0.44111959813385504</v>
      </c>
      <c r="G2367" s="27">
        <f t="shared" si="362"/>
        <v>2.4934573143839872E-4</v>
      </c>
      <c r="H2367" s="27">
        <f t="shared" si="368"/>
        <v>0.74</v>
      </c>
      <c r="I2367" s="27">
        <f t="shared" si="369"/>
        <v>140</v>
      </c>
      <c r="J2367" s="27">
        <f t="shared" si="363"/>
        <v>133231.06820374695</v>
      </c>
      <c r="K2367" s="27">
        <f t="shared" si="364"/>
        <v>2.1820187029526262E-4</v>
      </c>
    </row>
    <row r="2368" spans="1:11">
      <c r="A2368" s="27">
        <v>2367</v>
      </c>
      <c r="B2368" s="27">
        <f t="shared" si="360"/>
        <v>1.2387300000000001</v>
      </c>
      <c r="C2368" s="27">
        <f t="shared" si="365"/>
        <v>110</v>
      </c>
      <c r="D2368" s="27">
        <f t="shared" si="366"/>
        <v>42</v>
      </c>
      <c r="E2368" s="27">
        <f t="shared" si="367"/>
        <v>4</v>
      </c>
      <c r="F2368" s="27">
        <f t="shared" si="361"/>
        <v>0.44124177740298909</v>
      </c>
      <c r="G2368" s="27">
        <f t="shared" si="362"/>
        <v>2.4941479406757617E-4</v>
      </c>
      <c r="H2368" s="27">
        <f t="shared" si="368"/>
        <v>0.74</v>
      </c>
      <c r="I2368" s="27">
        <f t="shared" si="369"/>
        <v>140</v>
      </c>
      <c r="J2368" s="27">
        <f t="shared" si="363"/>
        <v>133266.52053142613</v>
      </c>
      <c r="K2368" s="27">
        <f t="shared" si="364"/>
        <v>2.1830173229104341E-4</v>
      </c>
    </row>
    <row r="2369" spans="1:11">
      <c r="A2369" s="27">
        <v>2368</v>
      </c>
      <c r="B2369" s="27">
        <f t="shared" si="360"/>
        <v>1.2392533333333333</v>
      </c>
      <c r="C2369" s="27">
        <f t="shared" si="365"/>
        <v>110</v>
      </c>
      <c r="D2369" s="27">
        <f t="shared" si="366"/>
        <v>42</v>
      </c>
      <c r="E2369" s="27">
        <f t="shared" si="367"/>
        <v>4</v>
      </c>
      <c r="F2369" s="27">
        <f t="shared" si="361"/>
        <v>0.44136377955593953</v>
      </c>
      <c r="G2369" s="27">
        <f t="shared" si="362"/>
        <v>2.4948375658067511E-4</v>
      </c>
      <c r="H2369" s="27">
        <f t="shared" si="368"/>
        <v>0.74</v>
      </c>
      <c r="I2369" s="27">
        <f t="shared" si="369"/>
        <v>140</v>
      </c>
      <c r="J2369" s="27">
        <f t="shared" si="363"/>
        <v>133301.92103720002</v>
      </c>
      <c r="K2369" s="27">
        <f t="shared" si="364"/>
        <v>2.184014686730126E-4</v>
      </c>
    </row>
    <row r="2370" spans="1:11">
      <c r="A2370" s="27">
        <v>2369</v>
      </c>
      <c r="B2370" s="27">
        <f t="shared" ref="B2370:B2433" si="370">3.14/6000*A2370</f>
        <v>1.2397766666666667</v>
      </c>
      <c r="C2370" s="27">
        <f t="shared" si="365"/>
        <v>110</v>
      </c>
      <c r="D2370" s="27">
        <f t="shared" si="366"/>
        <v>42</v>
      </c>
      <c r="E2370" s="27">
        <f t="shared" si="367"/>
        <v>4</v>
      </c>
      <c r="F2370" s="27">
        <f t="shared" ref="F2370:F2433" si="371">1.414*C2370*SIN(B2370)*SIN(B2370)/(1.414*C2370*SIN(B2370)+E2370*D2370)</f>
        <v>0.44148560452005287</v>
      </c>
      <c r="G2370" s="27">
        <f t="shared" ref="G2370:G2433" si="372">SIN(B2370)*SIN(B2370)*D2370*E2370/(1.414*C2370*SIN(B2370)+D2370*E2370)*3.14/6000</f>
        <v>2.4955261893662759E-4</v>
      </c>
      <c r="H2370" s="27">
        <f t="shared" si="368"/>
        <v>0.74</v>
      </c>
      <c r="I2370" s="27">
        <f t="shared" si="369"/>
        <v>140</v>
      </c>
      <c r="J2370" s="27">
        <f t="shared" ref="J2370:J2433" si="373">1.414*I2370*SIN(B2370)*1.414*I2370*SIN(B2370)/(1.414*I2370*SIN(B2370)+E2370*D2370)/(H2370/1000)</f>
        <v>133337.26970198407</v>
      </c>
      <c r="K2370" s="27">
        <f t="shared" ref="K2370:K2433" si="374">SIN(B2370)*SIN(B2370)*1.414*C2370*SIN(B2370)/(1.414*C2370*SIN(B2370)+E2370*D2370)*3.14/6000</f>
        <v>2.1850107929742687E-4</v>
      </c>
    </row>
    <row r="2371" spans="1:11">
      <c r="A2371" s="27">
        <v>2370</v>
      </c>
      <c r="B2371" s="27">
        <f t="shared" si="370"/>
        <v>1.2403</v>
      </c>
      <c r="C2371" s="27">
        <f t="shared" ref="C2371:C2434" si="375">C2370</f>
        <v>110</v>
      </c>
      <c r="D2371" s="27">
        <f t="shared" ref="D2371:D2434" si="376">D2370</f>
        <v>42</v>
      </c>
      <c r="E2371" s="27">
        <f t="shared" ref="E2371:E2434" si="377">E2370</f>
        <v>4</v>
      </c>
      <c r="F2371" s="27">
        <f t="shared" si="371"/>
        <v>0.4416072522227929</v>
      </c>
      <c r="G2371" s="27">
        <f t="shared" si="372"/>
        <v>2.49621381094432E-4</v>
      </c>
      <c r="H2371" s="27">
        <f t="shared" ref="H2371:H2434" si="378">H2370</f>
        <v>0.74</v>
      </c>
      <c r="I2371" s="27">
        <f t="shared" ref="I2371:I2434" si="379">I2370</f>
        <v>140</v>
      </c>
      <c r="J2371" s="27">
        <f t="shared" si="373"/>
        <v>133372.56650672495</v>
      </c>
      <c r="K2371" s="27">
        <f t="shared" si="374"/>
        <v>2.186005640207233E-4</v>
      </c>
    </row>
    <row r="2372" spans="1:11">
      <c r="A2372" s="27">
        <v>2371</v>
      </c>
      <c r="B2372" s="27">
        <f t="shared" si="370"/>
        <v>1.2408233333333334</v>
      </c>
      <c r="C2372" s="27">
        <f t="shared" si="375"/>
        <v>110</v>
      </c>
      <c r="D2372" s="27">
        <f t="shared" si="376"/>
        <v>42</v>
      </c>
      <c r="E2372" s="27">
        <f t="shared" si="377"/>
        <v>4</v>
      </c>
      <c r="F2372" s="27">
        <f t="shared" si="371"/>
        <v>0.44172872259174145</v>
      </c>
      <c r="G2372" s="27">
        <f t="shared" si="372"/>
        <v>2.4969004301315359E-4</v>
      </c>
      <c r="H2372" s="27">
        <f t="shared" si="378"/>
        <v>0.74</v>
      </c>
      <c r="I2372" s="27">
        <f t="shared" si="379"/>
        <v>140</v>
      </c>
      <c r="J2372" s="27">
        <f t="shared" si="373"/>
        <v>133407.81143240075</v>
      </c>
      <c r="K2372" s="27">
        <f t="shared" si="374"/>
        <v>2.1869992269952062E-4</v>
      </c>
    </row>
    <row r="2373" spans="1:11">
      <c r="A2373" s="27">
        <v>2372</v>
      </c>
      <c r="B2373" s="27">
        <f t="shared" si="370"/>
        <v>1.2413466666666666</v>
      </c>
      <c r="C2373" s="27">
        <f t="shared" si="375"/>
        <v>110</v>
      </c>
      <c r="D2373" s="27">
        <f t="shared" si="376"/>
        <v>42</v>
      </c>
      <c r="E2373" s="27">
        <f t="shared" si="377"/>
        <v>4</v>
      </c>
      <c r="F2373" s="27">
        <f t="shared" si="371"/>
        <v>0.44185001555459813</v>
      </c>
      <c r="G2373" s="27">
        <f t="shared" si="372"/>
        <v>2.4975860465192406E-4</v>
      </c>
      <c r="H2373" s="27">
        <f t="shared" si="378"/>
        <v>0.74</v>
      </c>
      <c r="I2373" s="27">
        <f t="shared" si="379"/>
        <v>140</v>
      </c>
      <c r="J2373" s="27">
        <f t="shared" si="373"/>
        <v>133443.00446002066</v>
      </c>
      <c r="K2373" s="27">
        <f t="shared" si="374"/>
        <v>2.1879915519061881E-4</v>
      </c>
    </row>
    <row r="2374" spans="1:11">
      <c r="A2374" s="27">
        <v>2373</v>
      </c>
      <c r="B2374" s="27">
        <f t="shared" si="370"/>
        <v>1.24187</v>
      </c>
      <c r="C2374" s="27">
        <f t="shared" si="375"/>
        <v>110</v>
      </c>
      <c r="D2374" s="27">
        <f t="shared" si="376"/>
        <v>42</v>
      </c>
      <c r="E2374" s="27">
        <f t="shared" si="377"/>
        <v>4</v>
      </c>
      <c r="F2374" s="27">
        <f t="shared" si="371"/>
        <v>0.44197113103918007</v>
      </c>
      <c r="G2374" s="27">
        <f t="shared" si="372"/>
        <v>2.4982706596994152E-4</v>
      </c>
      <c r="H2374" s="27">
        <f t="shared" si="378"/>
        <v>0.74</v>
      </c>
      <c r="I2374" s="27">
        <f t="shared" si="379"/>
        <v>140</v>
      </c>
      <c r="J2374" s="27">
        <f t="shared" si="373"/>
        <v>133478.14557062526</v>
      </c>
      <c r="K2374" s="27">
        <f t="shared" si="374"/>
        <v>2.1889826135099928E-4</v>
      </c>
    </row>
    <row r="2375" spans="1:11">
      <c r="A2375" s="27">
        <v>2374</v>
      </c>
      <c r="B2375" s="27">
        <f t="shared" si="370"/>
        <v>1.2423933333333332</v>
      </c>
      <c r="C2375" s="27">
        <f t="shared" si="375"/>
        <v>110</v>
      </c>
      <c r="D2375" s="27">
        <f t="shared" si="376"/>
        <v>42</v>
      </c>
      <c r="E2375" s="27">
        <f t="shared" si="377"/>
        <v>4</v>
      </c>
      <c r="F2375" s="27">
        <f t="shared" si="371"/>
        <v>0.44209206897342218</v>
      </c>
      <c r="G2375" s="27">
        <f t="shared" si="372"/>
        <v>2.4989542692647088E-4</v>
      </c>
      <c r="H2375" s="27">
        <f t="shared" si="378"/>
        <v>0.74</v>
      </c>
      <c r="I2375" s="27">
        <f t="shared" si="379"/>
        <v>140</v>
      </c>
      <c r="J2375" s="27">
        <f t="shared" si="373"/>
        <v>133513.2347452862</v>
      </c>
      <c r="K2375" s="27">
        <f t="shared" si="374"/>
        <v>2.189972410378253E-4</v>
      </c>
    </row>
    <row r="2376" spans="1:11">
      <c r="A2376" s="27">
        <v>2375</v>
      </c>
      <c r="B2376" s="27">
        <f t="shared" si="370"/>
        <v>1.2429166666666667</v>
      </c>
      <c r="C2376" s="27">
        <f t="shared" si="375"/>
        <v>110</v>
      </c>
      <c r="D2376" s="27">
        <f t="shared" si="376"/>
        <v>42</v>
      </c>
      <c r="E2376" s="27">
        <f t="shared" si="377"/>
        <v>4</v>
      </c>
      <c r="F2376" s="27">
        <f t="shared" si="371"/>
        <v>0.44221282928537681</v>
      </c>
      <c r="G2376" s="27">
        <f t="shared" si="372"/>
        <v>2.4996368748084305E-4</v>
      </c>
      <c r="H2376" s="27">
        <f t="shared" si="378"/>
        <v>0.74</v>
      </c>
      <c r="I2376" s="27">
        <f t="shared" si="379"/>
        <v>140</v>
      </c>
      <c r="J2376" s="27">
        <f t="shared" si="373"/>
        <v>133548.2719651066</v>
      </c>
      <c r="K2376" s="27">
        <f t="shared" si="374"/>
        <v>2.1909609410844204E-4</v>
      </c>
    </row>
    <row r="2377" spans="1:11">
      <c r="A2377" s="27">
        <v>2376</v>
      </c>
      <c r="B2377" s="27">
        <f t="shared" si="370"/>
        <v>1.2434400000000001</v>
      </c>
      <c r="C2377" s="27">
        <f t="shared" si="375"/>
        <v>110</v>
      </c>
      <c r="D2377" s="27">
        <f t="shared" si="376"/>
        <v>42</v>
      </c>
      <c r="E2377" s="27">
        <f t="shared" si="377"/>
        <v>4</v>
      </c>
      <c r="F2377" s="27">
        <f t="shared" si="371"/>
        <v>0.44233341190321446</v>
      </c>
      <c r="G2377" s="27">
        <f t="shared" si="372"/>
        <v>2.5003184759245613E-4</v>
      </c>
      <c r="H2377" s="27">
        <f t="shared" si="378"/>
        <v>0.74</v>
      </c>
      <c r="I2377" s="27">
        <f t="shared" si="379"/>
        <v>140</v>
      </c>
      <c r="J2377" s="27">
        <f t="shared" si="373"/>
        <v>133583.25721122057</v>
      </c>
      <c r="K2377" s="27">
        <f t="shared" si="374"/>
        <v>2.191948204203772E-4</v>
      </c>
    </row>
    <row r="2378" spans="1:11">
      <c r="A2378" s="27">
        <v>2377</v>
      </c>
      <c r="B2378" s="27">
        <f t="shared" si="370"/>
        <v>1.2439633333333333</v>
      </c>
      <c r="C2378" s="27">
        <f t="shared" si="375"/>
        <v>110</v>
      </c>
      <c r="D2378" s="27">
        <f t="shared" si="376"/>
        <v>42</v>
      </c>
      <c r="E2378" s="27">
        <f t="shared" si="377"/>
        <v>4</v>
      </c>
      <c r="F2378" s="27">
        <f t="shared" si="371"/>
        <v>0.44245381675522283</v>
      </c>
      <c r="G2378" s="27">
        <f t="shared" si="372"/>
        <v>2.5009990722077403E-4</v>
      </c>
      <c r="H2378" s="27">
        <f t="shared" si="378"/>
        <v>0.74</v>
      </c>
      <c r="I2378" s="27">
        <f t="shared" si="379"/>
        <v>140</v>
      </c>
      <c r="J2378" s="27">
        <f t="shared" si="373"/>
        <v>133618.19046479362</v>
      </c>
      <c r="K2378" s="27">
        <f t="shared" si="374"/>
        <v>2.1929341983134039E-4</v>
      </c>
    </row>
    <row r="2379" spans="1:11">
      <c r="A2379" s="27">
        <v>2378</v>
      </c>
      <c r="B2379" s="27">
        <f t="shared" si="370"/>
        <v>1.2444866666666667</v>
      </c>
      <c r="C2379" s="27">
        <f t="shared" si="375"/>
        <v>110</v>
      </c>
      <c r="D2379" s="27">
        <f t="shared" si="376"/>
        <v>42</v>
      </c>
      <c r="E2379" s="27">
        <f t="shared" si="377"/>
        <v>4</v>
      </c>
      <c r="F2379" s="27">
        <f t="shared" si="371"/>
        <v>0.44257404376980719</v>
      </c>
      <c r="G2379" s="27">
        <f t="shared" si="372"/>
        <v>2.5016786632532759E-4</v>
      </c>
      <c r="H2379" s="27">
        <f t="shared" si="378"/>
        <v>0.74</v>
      </c>
      <c r="I2379" s="27">
        <f t="shared" si="379"/>
        <v>140</v>
      </c>
      <c r="J2379" s="27">
        <f t="shared" si="373"/>
        <v>133653.07170702238</v>
      </c>
      <c r="K2379" s="27">
        <f t="shared" si="374"/>
        <v>2.1939189219922413E-4</v>
      </c>
    </row>
    <row r="2380" spans="1:11">
      <c r="A2380" s="27">
        <v>2379</v>
      </c>
      <c r="B2380" s="27">
        <f t="shared" si="370"/>
        <v>1.24501</v>
      </c>
      <c r="C2380" s="27">
        <f t="shared" si="375"/>
        <v>110</v>
      </c>
      <c r="D2380" s="27">
        <f t="shared" si="376"/>
        <v>42</v>
      </c>
      <c r="E2380" s="27">
        <f t="shared" si="377"/>
        <v>4</v>
      </c>
      <c r="F2380" s="27">
        <f t="shared" si="371"/>
        <v>0.44269409287549089</v>
      </c>
      <c r="G2380" s="27">
        <f t="shared" si="372"/>
        <v>2.5023572486571397E-4</v>
      </c>
      <c r="H2380" s="27">
        <f t="shared" si="378"/>
        <v>0.74</v>
      </c>
      <c r="I2380" s="27">
        <f t="shared" si="379"/>
        <v>140</v>
      </c>
      <c r="J2380" s="27">
        <f t="shared" si="373"/>
        <v>133687.90091913476</v>
      </c>
      <c r="K2380" s="27">
        <f t="shared" si="374"/>
        <v>2.1949023738210375E-4</v>
      </c>
    </row>
    <row r="2381" spans="1:11">
      <c r="A2381" s="27">
        <v>2380</v>
      </c>
      <c r="B2381" s="27">
        <f t="shared" si="370"/>
        <v>1.2455333333333334</v>
      </c>
      <c r="C2381" s="27">
        <f t="shared" si="375"/>
        <v>110</v>
      </c>
      <c r="D2381" s="27">
        <f t="shared" si="376"/>
        <v>42</v>
      </c>
      <c r="E2381" s="27">
        <f t="shared" si="377"/>
        <v>4</v>
      </c>
      <c r="F2381" s="27">
        <f t="shared" si="371"/>
        <v>0.44281396400091433</v>
      </c>
      <c r="G2381" s="27">
        <f t="shared" si="372"/>
        <v>2.5030348280159699E-4</v>
      </c>
      <c r="H2381" s="27">
        <f t="shared" si="378"/>
        <v>0.74</v>
      </c>
      <c r="I2381" s="27">
        <f t="shared" si="379"/>
        <v>140</v>
      </c>
      <c r="J2381" s="27">
        <f t="shared" si="373"/>
        <v>133722.67808238993</v>
      </c>
      <c r="K2381" s="27">
        <f t="shared" si="374"/>
        <v>2.1958845523823768E-4</v>
      </c>
    </row>
    <row r="2382" spans="1:11">
      <c r="A2382" s="27">
        <v>2381</v>
      </c>
      <c r="B2382" s="27">
        <f t="shared" si="370"/>
        <v>1.2460566666666666</v>
      </c>
      <c r="C2382" s="27">
        <f t="shared" si="375"/>
        <v>110</v>
      </c>
      <c r="D2382" s="27">
        <f t="shared" si="376"/>
        <v>42</v>
      </c>
      <c r="E2382" s="27">
        <f t="shared" si="377"/>
        <v>4</v>
      </c>
      <c r="F2382" s="27">
        <f t="shared" si="371"/>
        <v>0.44293365707483595</v>
      </c>
      <c r="G2382" s="27">
        <f t="shared" si="372"/>
        <v>2.5037114009270652E-4</v>
      </c>
      <c r="H2382" s="27">
        <f t="shared" si="378"/>
        <v>0.74</v>
      </c>
      <c r="I2382" s="27">
        <f t="shared" si="379"/>
        <v>140</v>
      </c>
      <c r="J2382" s="27">
        <f t="shared" si="373"/>
        <v>133757.40317807801</v>
      </c>
      <c r="K2382" s="27">
        <f t="shared" si="374"/>
        <v>2.1968654562606733E-4</v>
      </c>
    </row>
    <row r="2383" spans="1:11">
      <c r="A2383" s="27">
        <v>2382</v>
      </c>
      <c r="B2383" s="27">
        <f t="shared" si="370"/>
        <v>1.24658</v>
      </c>
      <c r="C2383" s="27">
        <f t="shared" si="375"/>
        <v>110</v>
      </c>
      <c r="D2383" s="27">
        <f t="shared" si="376"/>
        <v>42</v>
      </c>
      <c r="E2383" s="27">
        <f t="shared" si="377"/>
        <v>4</v>
      </c>
      <c r="F2383" s="27">
        <f t="shared" si="371"/>
        <v>0.44305317202613104</v>
      </c>
      <c r="G2383" s="27">
        <f t="shared" si="372"/>
        <v>2.5043869669883915E-4</v>
      </c>
      <c r="H2383" s="27">
        <f t="shared" si="378"/>
        <v>0.74</v>
      </c>
      <c r="I2383" s="27">
        <f t="shared" si="379"/>
        <v>140</v>
      </c>
      <c r="J2383" s="27">
        <f t="shared" si="373"/>
        <v>133792.07618752055</v>
      </c>
      <c r="K2383" s="27">
        <f t="shared" si="374"/>
        <v>2.1978450840421789E-4</v>
      </c>
    </row>
    <row r="2384" spans="1:11">
      <c r="A2384" s="27">
        <v>2383</v>
      </c>
      <c r="B2384" s="27">
        <f t="shared" si="370"/>
        <v>1.2471033333333332</v>
      </c>
      <c r="C2384" s="27">
        <f t="shared" si="375"/>
        <v>110</v>
      </c>
      <c r="D2384" s="27">
        <f t="shared" si="376"/>
        <v>42</v>
      </c>
      <c r="E2384" s="27">
        <f t="shared" si="377"/>
        <v>4</v>
      </c>
      <c r="F2384" s="27">
        <f t="shared" si="371"/>
        <v>0.44317250878379355</v>
      </c>
      <c r="G2384" s="27">
        <f t="shared" si="372"/>
        <v>2.5050615257985815E-4</v>
      </c>
      <c r="H2384" s="27">
        <f t="shared" si="378"/>
        <v>0.74</v>
      </c>
      <c r="I2384" s="27">
        <f t="shared" si="379"/>
        <v>140</v>
      </c>
      <c r="J2384" s="27">
        <f t="shared" si="373"/>
        <v>133826.69709207027</v>
      </c>
      <c r="K2384" s="27">
        <f t="shared" si="374"/>
        <v>2.19882343431498E-4</v>
      </c>
    </row>
    <row r="2385" spans="1:11">
      <c r="A2385" s="27">
        <v>2384</v>
      </c>
      <c r="B2385" s="27">
        <f t="shared" si="370"/>
        <v>1.2476266666666667</v>
      </c>
      <c r="C2385" s="27">
        <f t="shared" si="375"/>
        <v>110</v>
      </c>
      <c r="D2385" s="27">
        <f t="shared" si="376"/>
        <v>42</v>
      </c>
      <c r="E2385" s="27">
        <f t="shared" si="377"/>
        <v>4</v>
      </c>
      <c r="F2385" s="27">
        <f t="shared" si="371"/>
        <v>0.4432916672769337</v>
      </c>
      <c r="G2385" s="27">
        <f t="shared" si="372"/>
        <v>2.5057350769569248E-4</v>
      </c>
      <c r="H2385" s="27">
        <f t="shared" si="378"/>
        <v>0.74</v>
      </c>
      <c r="I2385" s="27">
        <f t="shared" si="379"/>
        <v>140</v>
      </c>
      <c r="J2385" s="27">
        <f t="shared" si="373"/>
        <v>133861.26587311109</v>
      </c>
      <c r="K2385" s="27">
        <f t="shared" si="374"/>
        <v>2.1998005056690013E-4</v>
      </c>
    </row>
    <row r="2386" spans="1:11">
      <c r="A2386" s="27">
        <v>2385</v>
      </c>
      <c r="B2386" s="27">
        <f t="shared" si="370"/>
        <v>1.2481500000000001</v>
      </c>
      <c r="C2386" s="27">
        <f t="shared" si="375"/>
        <v>110</v>
      </c>
      <c r="D2386" s="27">
        <f t="shared" si="376"/>
        <v>42</v>
      </c>
      <c r="E2386" s="27">
        <f t="shared" si="377"/>
        <v>4</v>
      </c>
      <c r="F2386" s="27">
        <f t="shared" si="371"/>
        <v>0.44341064743478009</v>
      </c>
      <c r="G2386" s="27">
        <f t="shared" si="372"/>
        <v>2.506407620063384E-4</v>
      </c>
      <c r="H2386" s="27">
        <f t="shared" si="378"/>
        <v>0.74</v>
      </c>
      <c r="I2386" s="27">
        <f t="shared" si="379"/>
        <v>140</v>
      </c>
      <c r="J2386" s="27">
        <f t="shared" si="373"/>
        <v>133895.78251205792</v>
      </c>
      <c r="K2386" s="27">
        <f t="shared" si="374"/>
        <v>2.2007762966960105E-4</v>
      </c>
    </row>
    <row r="2387" spans="1:11">
      <c r="A2387" s="27">
        <v>2386</v>
      </c>
      <c r="B2387" s="27">
        <f t="shared" si="370"/>
        <v>1.2486733333333333</v>
      </c>
      <c r="C2387" s="27">
        <f t="shared" si="375"/>
        <v>110</v>
      </c>
      <c r="D2387" s="27">
        <f t="shared" si="376"/>
        <v>42</v>
      </c>
      <c r="E2387" s="27">
        <f t="shared" si="377"/>
        <v>4</v>
      </c>
      <c r="F2387" s="27">
        <f t="shared" si="371"/>
        <v>0.44352944918667869</v>
      </c>
      <c r="G2387" s="27">
        <f t="shared" si="372"/>
        <v>2.5070791547185807E-4</v>
      </c>
      <c r="H2387" s="27">
        <f t="shared" si="378"/>
        <v>0.74</v>
      </c>
      <c r="I2387" s="27">
        <f t="shared" si="379"/>
        <v>140</v>
      </c>
      <c r="J2387" s="27">
        <f t="shared" si="373"/>
        <v>133930.24699035709</v>
      </c>
      <c r="K2387" s="27">
        <f t="shared" si="374"/>
        <v>2.2017508059896175E-4</v>
      </c>
    </row>
    <row r="2388" spans="1:11">
      <c r="A2388" s="27">
        <v>2387</v>
      </c>
      <c r="B2388" s="27">
        <f t="shared" si="370"/>
        <v>1.2491966666666667</v>
      </c>
      <c r="C2388" s="27">
        <f t="shared" si="375"/>
        <v>110</v>
      </c>
      <c r="D2388" s="27">
        <f t="shared" si="376"/>
        <v>42</v>
      </c>
      <c r="E2388" s="27">
        <f t="shared" si="377"/>
        <v>4</v>
      </c>
      <c r="F2388" s="27">
        <f t="shared" si="371"/>
        <v>0.44364807246209254</v>
      </c>
      <c r="G2388" s="27">
        <f t="shared" si="372"/>
        <v>2.5077496805237995E-4</v>
      </c>
      <c r="H2388" s="27">
        <f t="shared" si="378"/>
        <v>0.74</v>
      </c>
      <c r="I2388" s="27">
        <f t="shared" si="379"/>
        <v>140</v>
      </c>
      <c r="J2388" s="27">
        <f t="shared" si="373"/>
        <v>133964.65928948586</v>
      </c>
      <c r="K2388" s="27">
        <f t="shared" si="374"/>
        <v>2.2027240321452742E-4</v>
      </c>
    </row>
    <row r="2389" spans="1:11">
      <c r="A2389" s="27">
        <v>2388</v>
      </c>
      <c r="B2389" s="27">
        <f t="shared" si="370"/>
        <v>1.2497199999999999</v>
      </c>
      <c r="C2389" s="27">
        <f t="shared" si="375"/>
        <v>110</v>
      </c>
      <c r="D2389" s="27">
        <f t="shared" si="376"/>
        <v>42</v>
      </c>
      <c r="E2389" s="27">
        <f t="shared" si="377"/>
        <v>4</v>
      </c>
      <c r="F2389" s="27">
        <f t="shared" si="371"/>
        <v>0.44376651719060234</v>
      </c>
      <c r="G2389" s="27">
        <f t="shared" si="372"/>
        <v>2.508419197080993E-4</v>
      </c>
      <c r="H2389" s="27">
        <f t="shared" si="378"/>
        <v>0.74</v>
      </c>
      <c r="I2389" s="27">
        <f t="shared" si="379"/>
        <v>140</v>
      </c>
      <c r="J2389" s="27">
        <f t="shared" si="373"/>
        <v>133999.01939095283</v>
      </c>
      <c r="K2389" s="27">
        <f t="shared" si="374"/>
        <v>2.2036959737602835E-4</v>
      </c>
    </row>
    <row r="2390" spans="1:11">
      <c r="A2390" s="27">
        <v>2389</v>
      </c>
      <c r="B2390" s="27">
        <f t="shared" si="370"/>
        <v>1.2502433333333334</v>
      </c>
      <c r="C2390" s="27">
        <f t="shared" si="375"/>
        <v>110</v>
      </c>
      <c r="D2390" s="27">
        <f t="shared" si="376"/>
        <v>42</v>
      </c>
      <c r="E2390" s="27">
        <f t="shared" si="377"/>
        <v>4</v>
      </c>
      <c r="F2390" s="27">
        <f t="shared" si="371"/>
        <v>0.4438847833019065</v>
      </c>
      <c r="G2390" s="27">
        <f t="shared" si="372"/>
        <v>2.5090877039927751E-4</v>
      </c>
      <c r="H2390" s="27">
        <f t="shared" si="378"/>
        <v>0.74</v>
      </c>
      <c r="I2390" s="27">
        <f t="shared" si="379"/>
        <v>140</v>
      </c>
      <c r="J2390" s="27">
        <f t="shared" si="373"/>
        <v>134033.32727629779</v>
      </c>
      <c r="K2390" s="27">
        <f t="shared" si="374"/>
        <v>2.2046666294337942E-4</v>
      </c>
    </row>
    <row r="2391" spans="1:11">
      <c r="A2391" s="27">
        <v>2390</v>
      </c>
      <c r="B2391" s="27">
        <f t="shared" si="370"/>
        <v>1.2507666666666666</v>
      </c>
      <c r="C2391" s="27">
        <f t="shared" si="375"/>
        <v>110</v>
      </c>
      <c r="D2391" s="27">
        <f t="shared" si="376"/>
        <v>42</v>
      </c>
      <c r="E2391" s="27">
        <f t="shared" si="377"/>
        <v>4</v>
      </c>
      <c r="F2391" s="27">
        <f t="shared" si="371"/>
        <v>0.44400287072582045</v>
      </c>
      <c r="G2391" s="27">
        <f t="shared" si="372"/>
        <v>2.5097552008624237E-4</v>
      </c>
      <c r="H2391" s="27">
        <f t="shared" si="378"/>
        <v>0.74</v>
      </c>
      <c r="I2391" s="27">
        <f t="shared" si="379"/>
        <v>140</v>
      </c>
      <c r="J2391" s="27">
        <f t="shared" si="373"/>
        <v>134067.58292709137</v>
      </c>
      <c r="K2391" s="27">
        <f t="shared" si="374"/>
        <v>2.205635997766808E-4</v>
      </c>
    </row>
    <row r="2392" spans="1:11">
      <c r="A2392" s="27">
        <v>2391</v>
      </c>
      <c r="B2392" s="27">
        <f t="shared" si="370"/>
        <v>1.25129</v>
      </c>
      <c r="C2392" s="27">
        <f t="shared" si="375"/>
        <v>110</v>
      </c>
      <c r="D2392" s="27">
        <f t="shared" si="376"/>
        <v>42</v>
      </c>
      <c r="E2392" s="27">
        <f t="shared" si="377"/>
        <v>4</v>
      </c>
      <c r="F2392" s="27">
        <f t="shared" si="371"/>
        <v>0.44412077939227734</v>
      </c>
      <c r="G2392" s="27">
        <f t="shared" si="372"/>
        <v>2.5104216872938814E-4</v>
      </c>
      <c r="H2392" s="27">
        <f t="shared" si="378"/>
        <v>0.74</v>
      </c>
      <c r="I2392" s="27">
        <f t="shared" si="379"/>
        <v>140</v>
      </c>
      <c r="J2392" s="27">
        <f t="shared" si="373"/>
        <v>134101.7863249357</v>
      </c>
      <c r="K2392" s="27">
        <f t="shared" si="374"/>
        <v>2.2066040773621791E-4</v>
      </c>
    </row>
    <row r="2393" spans="1:11">
      <c r="A2393" s="27">
        <v>2392</v>
      </c>
      <c r="B2393" s="27">
        <f t="shared" si="370"/>
        <v>1.2518133333333332</v>
      </c>
      <c r="C2393" s="27">
        <f t="shared" si="375"/>
        <v>110</v>
      </c>
      <c r="D2393" s="27">
        <f t="shared" si="376"/>
        <v>42</v>
      </c>
      <c r="E2393" s="27">
        <f t="shared" si="377"/>
        <v>4</v>
      </c>
      <c r="F2393" s="27">
        <f t="shared" si="371"/>
        <v>0.44423850923132746</v>
      </c>
      <c r="G2393" s="27">
        <f t="shared" si="372"/>
        <v>2.5110871628917532E-4</v>
      </c>
      <c r="H2393" s="27">
        <f t="shared" si="378"/>
        <v>0.74</v>
      </c>
      <c r="I2393" s="27">
        <f t="shared" si="379"/>
        <v>140</v>
      </c>
      <c r="J2393" s="27">
        <f t="shared" si="373"/>
        <v>134135.93745146392</v>
      </c>
      <c r="K2393" s="27">
        <f t="shared" si="374"/>
        <v>2.2075708668246172E-4</v>
      </c>
    </row>
    <row r="2394" spans="1:11">
      <c r="A2394" s="27">
        <v>2393</v>
      </c>
      <c r="B2394" s="27">
        <f t="shared" si="370"/>
        <v>1.2523366666666667</v>
      </c>
      <c r="C2394" s="27">
        <f t="shared" si="375"/>
        <v>110</v>
      </c>
      <c r="D2394" s="27">
        <f t="shared" si="376"/>
        <v>42</v>
      </c>
      <c r="E2394" s="27">
        <f t="shared" si="377"/>
        <v>4</v>
      </c>
      <c r="F2394" s="27">
        <f t="shared" si="371"/>
        <v>0.444356060173139</v>
      </c>
      <c r="G2394" s="27">
        <f t="shared" si="372"/>
        <v>2.5117516272613077E-4</v>
      </c>
      <c r="H2394" s="27">
        <f t="shared" si="378"/>
        <v>0.74</v>
      </c>
      <c r="I2394" s="27">
        <f t="shared" si="379"/>
        <v>140</v>
      </c>
      <c r="J2394" s="27">
        <f t="shared" si="373"/>
        <v>134170.03628834026</v>
      </c>
      <c r="K2394" s="27">
        <f t="shared" si="374"/>
        <v>2.2085363647606887E-4</v>
      </c>
    </row>
    <row r="2395" spans="1:11">
      <c r="A2395" s="27">
        <v>2394</v>
      </c>
      <c r="B2395" s="27">
        <f t="shared" si="370"/>
        <v>1.2528600000000001</v>
      </c>
      <c r="C2395" s="27">
        <f t="shared" si="375"/>
        <v>110</v>
      </c>
      <c r="D2395" s="27">
        <f t="shared" si="376"/>
        <v>42</v>
      </c>
      <c r="E2395" s="27">
        <f t="shared" si="377"/>
        <v>4</v>
      </c>
      <c r="F2395" s="27">
        <f t="shared" si="371"/>
        <v>0.44447343214799656</v>
      </c>
      <c r="G2395" s="27">
        <f t="shared" si="372"/>
        <v>2.5124150800084774E-4</v>
      </c>
      <c r="H2395" s="27">
        <f t="shared" si="378"/>
        <v>0.74</v>
      </c>
      <c r="I2395" s="27">
        <f t="shared" si="379"/>
        <v>140</v>
      </c>
      <c r="J2395" s="27">
        <f t="shared" si="373"/>
        <v>134204.08281726006</v>
      </c>
      <c r="K2395" s="27">
        <f t="shared" si="374"/>
        <v>2.2095005697788202E-4</v>
      </c>
    </row>
    <row r="2396" spans="1:11">
      <c r="A2396" s="27">
        <v>2395</v>
      </c>
      <c r="B2396" s="27">
        <f t="shared" si="370"/>
        <v>1.2533833333333333</v>
      </c>
      <c r="C2396" s="27">
        <f t="shared" si="375"/>
        <v>110</v>
      </c>
      <c r="D2396" s="27">
        <f t="shared" si="376"/>
        <v>42</v>
      </c>
      <c r="E2396" s="27">
        <f t="shared" si="377"/>
        <v>4</v>
      </c>
      <c r="F2396" s="27">
        <f t="shared" si="371"/>
        <v>0.44459062508630293</v>
      </c>
      <c r="G2396" s="27">
        <f t="shared" si="372"/>
        <v>2.5130775207398586E-4</v>
      </c>
      <c r="H2396" s="27">
        <f t="shared" si="378"/>
        <v>0.74</v>
      </c>
      <c r="I2396" s="27">
        <f t="shared" si="379"/>
        <v>140</v>
      </c>
      <c r="J2396" s="27">
        <f t="shared" si="373"/>
        <v>134238.07701994982</v>
      </c>
      <c r="K2396" s="27">
        <f t="shared" si="374"/>
        <v>2.2104634804892979E-4</v>
      </c>
    </row>
    <row r="2397" spans="1:11">
      <c r="A2397" s="27">
        <v>2396</v>
      </c>
      <c r="B2397" s="27">
        <f t="shared" si="370"/>
        <v>1.2539066666666667</v>
      </c>
      <c r="C2397" s="27">
        <f t="shared" si="375"/>
        <v>110</v>
      </c>
      <c r="D2397" s="27">
        <f t="shared" si="376"/>
        <v>42</v>
      </c>
      <c r="E2397" s="27">
        <f t="shared" si="377"/>
        <v>4</v>
      </c>
      <c r="F2397" s="27">
        <f t="shared" si="371"/>
        <v>0.4447076389185779</v>
      </c>
      <c r="G2397" s="27">
        <f t="shared" si="372"/>
        <v>2.5137389490627093E-4</v>
      </c>
      <c r="H2397" s="27">
        <f t="shared" si="378"/>
        <v>0.74</v>
      </c>
      <c r="I2397" s="27">
        <f t="shared" si="379"/>
        <v>140</v>
      </c>
      <c r="J2397" s="27">
        <f t="shared" si="373"/>
        <v>134272.01887816723</v>
      </c>
      <c r="K2397" s="27">
        <f t="shared" si="374"/>
        <v>2.2114250955042732E-4</v>
      </c>
    </row>
    <row r="2398" spans="1:11">
      <c r="A2398" s="27">
        <v>2397</v>
      </c>
      <c r="B2398" s="27">
        <f t="shared" si="370"/>
        <v>1.2544299999999999</v>
      </c>
      <c r="C2398" s="27">
        <f t="shared" si="375"/>
        <v>110</v>
      </c>
      <c r="D2398" s="27">
        <f t="shared" si="376"/>
        <v>42</v>
      </c>
      <c r="E2398" s="27">
        <f t="shared" si="377"/>
        <v>4</v>
      </c>
      <c r="F2398" s="27">
        <f t="shared" si="371"/>
        <v>0.44482447357545885</v>
      </c>
      <c r="G2398" s="27">
        <f t="shared" si="372"/>
        <v>2.5143993645849522E-4</v>
      </c>
      <c r="H2398" s="27">
        <f t="shared" si="378"/>
        <v>0.74</v>
      </c>
      <c r="I2398" s="27">
        <f t="shared" si="379"/>
        <v>140</v>
      </c>
      <c r="J2398" s="27">
        <f t="shared" si="373"/>
        <v>134305.90837370086</v>
      </c>
      <c r="K2398" s="27">
        <f t="shared" si="374"/>
        <v>2.2123854134377616E-4</v>
      </c>
    </row>
    <row r="2399" spans="1:11">
      <c r="A2399" s="27">
        <v>2398</v>
      </c>
      <c r="B2399" s="27">
        <f t="shared" si="370"/>
        <v>1.2549533333333334</v>
      </c>
      <c r="C2399" s="27">
        <f t="shared" si="375"/>
        <v>110</v>
      </c>
      <c r="D2399" s="27">
        <f t="shared" si="376"/>
        <v>42</v>
      </c>
      <c r="E2399" s="27">
        <f t="shared" si="377"/>
        <v>4</v>
      </c>
      <c r="F2399" s="27">
        <f t="shared" si="371"/>
        <v>0.44494112898770011</v>
      </c>
      <c r="G2399" s="27">
        <f t="shared" si="372"/>
        <v>2.515058766915173E-4</v>
      </c>
      <c r="H2399" s="27">
        <f t="shared" si="378"/>
        <v>0.74</v>
      </c>
      <c r="I2399" s="27">
        <f t="shared" si="379"/>
        <v>140</v>
      </c>
      <c r="J2399" s="27">
        <f t="shared" si="373"/>
        <v>134339.74548837074</v>
      </c>
      <c r="K2399" s="27">
        <f t="shared" si="374"/>
        <v>2.2133444329056485E-4</v>
      </c>
    </row>
    <row r="2400" spans="1:11">
      <c r="A2400" s="27">
        <v>2399</v>
      </c>
      <c r="B2400" s="27">
        <f t="shared" si="370"/>
        <v>1.2554766666666666</v>
      </c>
      <c r="C2400" s="27">
        <f t="shared" si="375"/>
        <v>110</v>
      </c>
      <c r="D2400" s="27">
        <f t="shared" si="376"/>
        <v>42</v>
      </c>
      <c r="E2400" s="27">
        <f t="shared" si="377"/>
        <v>4</v>
      </c>
      <c r="F2400" s="27">
        <f t="shared" si="371"/>
        <v>0.44505760508617342</v>
      </c>
      <c r="G2400" s="27">
        <f t="shared" si="372"/>
        <v>2.5157171556626186E-4</v>
      </c>
      <c r="H2400" s="27">
        <f t="shared" si="378"/>
        <v>0.74</v>
      </c>
      <c r="I2400" s="27">
        <f t="shared" si="379"/>
        <v>140</v>
      </c>
      <c r="J2400" s="27">
        <f t="shared" si="373"/>
        <v>134373.53020402763</v>
      </c>
      <c r="K2400" s="27">
        <f t="shared" si="374"/>
        <v>2.2143021525256837E-4</v>
      </c>
    </row>
    <row r="2401" spans="1:11">
      <c r="A2401" s="27">
        <v>2400</v>
      </c>
      <c r="B2401" s="27">
        <f t="shared" si="370"/>
        <v>1.256</v>
      </c>
      <c r="C2401" s="27">
        <f t="shared" si="375"/>
        <v>110</v>
      </c>
      <c r="D2401" s="27">
        <f t="shared" si="376"/>
        <v>42</v>
      </c>
      <c r="E2401" s="27">
        <f t="shared" si="377"/>
        <v>4</v>
      </c>
      <c r="F2401" s="27">
        <f t="shared" si="371"/>
        <v>0.44517390180186778</v>
      </c>
      <c r="G2401" s="27">
        <f t="shared" si="372"/>
        <v>2.5163745304372008E-4</v>
      </c>
      <c r="H2401" s="27">
        <f t="shared" si="378"/>
        <v>0.74</v>
      </c>
      <c r="I2401" s="27">
        <f t="shared" si="379"/>
        <v>140</v>
      </c>
      <c r="J2401" s="27">
        <f t="shared" si="373"/>
        <v>134407.26250255361</v>
      </c>
      <c r="K2401" s="27">
        <f t="shared" si="374"/>
        <v>2.2152585709174944E-4</v>
      </c>
    </row>
    <row r="2402" spans="1:11">
      <c r="A2402" s="27">
        <v>2401</v>
      </c>
      <c r="B2402" s="27">
        <f t="shared" si="370"/>
        <v>1.2565233333333334</v>
      </c>
      <c r="C2402" s="27">
        <f t="shared" si="375"/>
        <v>110</v>
      </c>
      <c r="D2402" s="27">
        <f t="shared" si="376"/>
        <v>42</v>
      </c>
      <c r="E2402" s="27">
        <f t="shared" si="377"/>
        <v>4</v>
      </c>
      <c r="F2402" s="27">
        <f t="shared" si="371"/>
        <v>0.44529001906588955</v>
      </c>
      <c r="G2402" s="27">
        <f t="shared" si="372"/>
        <v>2.5170308908494926E-4</v>
      </c>
      <c r="H2402" s="27">
        <f t="shared" si="378"/>
        <v>0.74</v>
      </c>
      <c r="I2402" s="27">
        <f t="shared" si="379"/>
        <v>140</v>
      </c>
      <c r="J2402" s="27">
        <f t="shared" si="373"/>
        <v>134440.94236586176</v>
      </c>
      <c r="K2402" s="27">
        <f t="shared" si="374"/>
        <v>2.2162136867025765E-4</v>
      </c>
    </row>
    <row r="2403" spans="1:11">
      <c r="A2403" s="27">
        <v>2402</v>
      </c>
      <c r="B2403" s="27">
        <f t="shared" si="370"/>
        <v>1.2570466666666666</v>
      </c>
      <c r="C2403" s="27">
        <f t="shared" si="375"/>
        <v>110</v>
      </c>
      <c r="D2403" s="27">
        <f t="shared" si="376"/>
        <v>42</v>
      </c>
      <c r="E2403" s="27">
        <f t="shared" si="377"/>
        <v>4</v>
      </c>
      <c r="F2403" s="27">
        <f t="shared" si="371"/>
        <v>0.44540595680946232</v>
      </c>
      <c r="G2403" s="27">
        <f t="shared" si="372"/>
        <v>2.517686236510732E-4</v>
      </c>
      <c r="H2403" s="27">
        <f t="shared" si="378"/>
        <v>0.74</v>
      </c>
      <c r="I2403" s="27">
        <f t="shared" si="379"/>
        <v>140</v>
      </c>
      <c r="J2403" s="27">
        <f t="shared" si="373"/>
        <v>134474.56977589623</v>
      </c>
      <c r="K2403" s="27">
        <f t="shared" si="374"/>
        <v>2.2171674985043056E-4</v>
      </c>
    </row>
    <row r="2404" spans="1:11">
      <c r="A2404" s="27">
        <v>2403</v>
      </c>
      <c r="B2404" s="27">
        <f t="shared" si="370"/>
        <v>1.2575700000000001</v>
      </c>
      <c r="C2404" s="27">
        <f t="shared" si="375"/>
        <v>110</v>
      </c>
      <c r="D2404" s="27">
        <f t="shared" si="376"/>
        <v>42</v>
      </c>
      <c r="E2404" s="27">
        <f t="shared" si="377"/>
        <v>4</v>
      </c>
      <c r="F2404" s="27">
        <f t="shared" si="371"/>
        <v>0.44552171496392673</v>
      </c>
      <c r="G2404" s="27">
        <f t="shared" si="372"/>
        <v>2.5183405670328176E-4</v>
      </c>
      <c r="H2404" s="27">
        <f t="shared" si="378"/>
        <v>0.74</v>
      </c>
      <c r="I2404" s="27">
        <f t="shared" si="379"/>
        <v>140</v>
      </c>
      <c r="J2404" s="27">
        <f t="shared" si="373"/>
        <v>134508.1447146323</v>
      </c>
      <c r="K2404" s="27">
        <f t="shared" si="374"/>
        <v>2.2181200049479325E-4</v>
      </c>
    </row>
    <row r="2405" spans="1:11">
      <c r="A2405" s="27">
        <v>2404</v>
      </c>
      <c r="B2405" s="27">
        <f t="shared" si="370"/>
        <v>1.2580933333333333</v>
      </c>
      <c r="C2405" s="27">
        <f t="shared" si="375"/>
        <v>110</v>
      </c>
      <c r="D2405" s="27">
        <f t="shared" si="376"/>
        <v>42</v>
      </c>
      <c r="E2405" s="27">
        <f t="shared" si="377"/>
        <v>4</v>
      </c>
      <c r="F2405" s="27">
        <f t="shared" si="371"/>
        <v>0.44563729346074077</v>
      </c>
      <c r="G2405" s="27">
        <f t="shared" si="372"/>
        <v>2.5189938820283103E-4</v>
      </c>
      <c r="H2405" s="27">
        <f t="shared" si="378"/>
        <v>0.74</v>
      </c>
      <c r="I2405" s="27">
        <f t="shared" si="379"/>
        <v>140</v>
      </c>
      <c r="J2405" s="27">
        <f t="shared" si="373"/>
        <v>134541.66716407629</v>
      </c>
      <c r="K2405" s="27">
        <f t="shared" si="374"/>
        <v>2.2190712046605857E-4</v>
      </c>
    </row>
    <row r="2406" spans="1:11">
      <c r="A2406" s="27">
        <v>2405</v>
      </c>
      <c r="B2406" s="27">
        <f t="shared" si="370"/>
        <v>1.2586166666666667</v>
      </c>
      <c r="C2406" s="27">
        <f t="shared" si="375"/>
        <v>110</v>
      </c>
      <c r="D2406" s="27">
        <f t="shared" si="376"/>
        <v>42</v>
      </c>
      <c r="E2406" s="27">
        <f t="shared" si="377"/>
        <v>4</v>
      </c>
      <c r="F2406" s="27">
        <f t="shared" si="371"/>
        <v>0.44575269223147973</v>
      </c>
      <c r="G2406" s="27">
        <f t="shared" si="372"/>
        <v>2.5196461811104344E-4</v>
      </c>
      <c r="H2406" s="27">
        <f t="shared" si="378"/>
        <v>0.74</v>
      </c>
      <c r="I2406" s="27">
        <f t="shared" si="379"/>
        <v>140</v>
      </c>
      <c r="J2406" s="27">
        <f t="shared" si="373"/>
        <v>134575.13710626561</v>
      </c>
      <c r="K2406" s="27">
        <f t="shared" si="374"/>
        <v>2.2200210962712788E-4</v>
      </c>
    </row>
    <row r="2407" spans="1:11">
      <c r="A2407" s="27">
        <v>2406</v>
      </c>
      <c r="B2407" s="27">
        <f t="shared" si="370"/>
        <v>1.2591399999999999</v>
      </c>
      <c r="C2407" s="27">
        <f t="shared" si="375"/>
        <v>110</v>
      </c>
      <c r="D2407" s="27">
        <f t="shared" si="376"/>
        <v>42</v>
      </c>
      <c r="E2407" s="27">
        <f t="shared" si="377"/>
        <v>4</v>
      </c>
      <c r="F2407" s="27">
        <f t="shared" si="371"/>
        <v>0.44586791120783581</v>
      </c>
      <c r="G2407" s="27">
        <f t="shared" si="372"/>
        <v>2.520297463893078E-4</v>
      </c>
      <c r="H2407" s="27">
        <f t="shared" si="378"/>
        <v>0.74</v>
      </c>
      <c r="I2407" s="27">
        <f t="shared" si="379"/>
        <v>140</v>
      </c>
      <c r="J2407" s="27">
        <f t="shared" si="373"/>
        <v>134608.55452326863</v>
      </c>
      <c r="K2407" s="27">
        <f t="shared" si="374"/>
        <v>2.220969678410909E-4</v>
      </c>
    </row>
    <row r="2408" spans="1:11">
      <c r="A2408" s="27">
        <v>2407</v>
      </c>
      <c r="B2408" s="27">
        <f t="shared" si="370"/>
        <v>1.2596633333333334</v>
      </c>
      <c r="C2408" s="27">
        <f t="shared" si="375"/>
        <v>110</v>
      </c>
      <c r="D2408" s="27">
        <f t="shared" si="376"/>
        <v>42</v>
      </c>
      <c r="E2408" s="27">
        <f t="shared" si="377"/>
        <v>4</v>
      </c>
      <c r="F2408" s="27">
        <f t="shared" si="371"/>
        <v>0.44598295032161855</v>
      </c>
      <c r="G2408" s="27">
        <f t="shared" si="372"/>
        <v>2.5209477299907877E-4</v>
      </c>
      <c r="H2408" s="27">
        <f t="shared" si="378"/>
        <v>0.74</v>
      </c>
      <c r="I2408" s="27">
        <f t="shared" si="379"/>
        <v>140</v>
      </c>
      <c r="J2408" s="27">
        <f t="shared" si="373"/>
        <v>134641.91939718486</v>
      </c>
      <c r="K2408" s="27">
        <f t="shared" si="374"/>
        <v>2.2219169497122567E-4</v>
      </c>
    </row>
    <row r="2409" spans="1:11">
      <c r="A2409" s="27">
        <v>2408</v>
      </c>
      <c r="B2409" s="27">
        <f t="shared" si="370"/>
        <v>1.2601866666666666</v>
      </c>
      <c r="C2409" s="27">
        <f t="shared" si="375"/>
        <v>110</v>
      </c>
      <c r="D2409" s="27">
        <f t="shared" si="376"/>
        <v>42</v>
      </c>
      <c r="E2409" s="27">
        <f t="shared" si="377"/>
        <v>4</v>
      </c>
      <c r="F2409" s="27">
        <f t="shared" si="371"/>
        <v>0.44609780950475481</v>
      </c>
      <c r="G2409" s="27">
        <f t="shared" si="372"/>
        <v>2.5215969790187763E-4</v>
      </c>
      <c r="H2409" s="27">
        <f t="shared" si="378"/>
        <v>0.74</v>
      </c>
      <c r="I2409" s="27">
        <f t="shared" si="379"/>
        <v>140</v>
      </c>
      <c r="J2409" s="27">
        <f t="shared" si="373"/>
        <v>134675.23171014481</v>
      </c>
      <c r="K2409" s="27">
        <f t="shared" si="374"/>
        <v>2.2228629088099906E-4</v>
      </c>
    </row>
    <row r="2410" spans="1:11">
      <c r="A2410" s="27">
        <v>2409</v>
      </c>
      <c r="B2410" s="27">
        <f t="shared" si="370"/>
        <v>1.26071</v>
      </c>
      <c r="C2410" s="27">
        <f t="shared" si="375"/>
        <v>110</v>
      </c>
      <c r="D2410" s="27">
        <f t="shared" si="376"/>
        <v>42</v>
      </c>
      <c r="E2410" s="27">
        <f t="shared" si="377"/>
        <v>4</v>
      </c>
      <c r="F2410" s="27">
        <f t="shared" si="371"/>
        <v>0.44621248868928814</v>
      </c>
      <c r="G2410" s="27">
        <f t="shared" si="372"/>
        <v>2.5222452105929158E-4</v>
      </c>
      <c r="H2410" s="27">
        <f t="shared" si="378"/>
        <v>0.74</v>
      </c>
      <c r="I2410" s="27">
        <f t="shared" si="379"/>
        <v>140</v>
      </c>
      <c r="J2410" s="27">
        <f t="shared" si="373"/>
        <v>134708.49144431017</v>
      </c>
      <c r="K2410" s="27">
        <f t="shared" si="374"/>
        <v>2.2238075543406699E-4</v>
      </c>
    </row>
    <row r="2411" spans="1:11">
      <c r="A2411" s="27">
        <v>2410</v>
      </c>
      <c r="B2411" s="27">
        <f t="shared" si="370"/>
        <v>1.2612333333333334</v>
      </c>
      <c r="C2411" s="27">
        <f t="shared" si="375"/>
        <v>110</v>
      </c>
      <c r="D2411" s="27">
        <f t="shared" si="376"/>
        <v>42</v>
      </c>
      <c r="E2411" s="27">
        <f t="shared" si="377"/>
        <v>4</v>
      </c>
      <c r="F2411" s="27">
        <f t="shared" si="371"/>
        <v>0.44632698780737973</v>
      </c>
      <c r="G2411" s="27">
        <f t="shared" si="372"/>
        <v>2.522892424329743E-4</v>
      </c>
      <c r="H2411" s="27">
        <f t="shared" si="378"/>
        <v>0.74</v>
      </c>
      <c r="I2411" s="27">
        <f t="shared" si="379"/>
        <v>140</v>
      </c>
      <c r="J2411" s="27">
        <f t="shared" si="373"/>
        <v>134741.69858187344</v>
      </c>
      <c r="K2411" s="27">
        <f t="shared" si="374"/>
        <v>2.2247508849427454E-4</v>
      </c>
    </row>
    <row r="2412" spans="1:11">
      <c r="A2412" s="27">
        <v>2411</v>
      </c>
      <c r="B2412" s="27">
        <f t="shared" si="370"/>
        <v>1.2617566666666666</v>
      </c>
      <c r="C2412" s="27">
        <f t="shared" si="375"/>
        <v>110</v>
      </c>
      <c r="D2412" s="27">
        <f t="shared" si="376"/>
        <v>42</v>
      </c>
      <c r="E2412" s="27">
        <f t="shared" si="377"/>
        <v>4</v>
      </c>
      <c r="F2412" s="27">
        <f t="shared" si="371"/>
        <v>0.44644130679130739</v>
      </c>
      <c r="G2412" s="27">
        <f t="shared" si="372"/>
        <v>2.5235386198464537E-4</v>
      </c>
      <c r="H2412" s="27">
        <f t="shared" si="378"/>
        <v>0.74</v>
      </c>
      <c r="I2412" s="27">
        <f t="shared" si="379"/>
        <v>140</v>
      </c>
      <c r="J2412" s="27">
        <f t="shared" si="373"/>
        <v>134774.85310505828</v>
      </c>
      <c r="K2412" s="27">
        <f t="shared" si="374"/>
        <v>2.2256928992565606E-4</v>
      </c>
    </row>
    <row r="2413" spans="1:11">
      <c r="A2413" s="27">
        <v>2412</v>
      </c>
      <c r="B2413" s="27">
        <f t="shared" si="370"/>
        <v>1.2622800000000001</v>
      </c>
      <c r="C2413" s="27">
        <f t="shared" si="375"/>
        <v>110</v>
      </c>
      <c r="D2413" s="27">
        <f t="shared" si="376"/>
        <v>42</v>
      </c>
      <c r="E2413" s="27">
        <f t="shared" si="377"/>
        <v>4</v>
      </c>
      <c r="F2413" s="27">
        <f t="shared" si="371"/>
        <v>0.44655544557346627</v>
      </c>
      <c r="G2413" s="27">
        <f t="shared" si="372"/>
        <v>2.5241837967609077E-4</v>
      </c>
      <c r="H2413" s="27">
        <f t="shared" si="378"/>
        <v>0.74</v>
      </c>
      <c r="I2413" s="27">
        <f t="shared" si="379"/>
        <v>140</v>
      </c>
      <c r="J2413" s="27">
        <f t="shared" si="373"/>
        <v>134807.95499611937</v>
      </c>
      <c r="K2413" s="27">
        <f t="shared" si="374"/>
        <v>2.2266335959243551E-4</v>
      </c>
    </row>
    <row r="2414" spans="1:11">
      <c r="A2414" s="27">
        <v>2413</v>
      </c>
      <c r="B2414" s="27">
        <f t="shared" si="370"/>
        <v>1.2628033333333333</v>
      </c>
      <c r="C2414" s="27">
        <f t="shared" si="375"/>
        <v>110</v>
      </c>
      <c r="D2414" s="27">
        <f t="shared" si="376"/>
        <v>42</v>
      </c>
      <c r="E2414" s="27">
        <f t="shared" si="377"/>
        <v>4</v>
      </c>
      <c r="F2414" s="27">
        <f t="shared" si="371"/>
        <v>0.44666940408636863</v>
      </c>
      <c r="G2414" s="27">
        <f t="shared" si="372"/>
        <v>2.5248279546916244E-4</v>
      </c>
      <c r="H2414" s="27">
        <f t="shared" si="378"/>
        <v>0.74</v>
      </c>
      <c r="I2414" s="27">
        <f t="shared" si="379"/>
        <v>140</v>
      </c>
      <c r="J2414" s="27">
        <f t="shared" si="373"/>
        <v>134841.00423734231</v>
      </c>
      <c r="K2414" s="27">
        <f t="shared" si="374"/>
        <v>2.2275729735902653E-4</v>
      </c>
    </row>
    <row r="2415" spans="1:11">
      <c r="A2415" s="27">
        <v>2414</v>
      </c>
      <c r="B2415" s="27">
        <f t="shared" si="370"/>
        <v>1.2633266666666667</v>
      </c>
      <c r="C2415" s="27">
        <f t="shared" si="375"/>
        <v>110</v>
      </c>
      <c r="D2415" s="27">
        <f t="shared" si="376"/>
        <v>42</v>
      </c>
      <c r="E2415" s="27">
        <f t="shared" si="377"/>
        <v>4</v>
      </c>
      <c r="F2415" s="27">
        <f t="shared" si="371"/>
        <v>0.44678318226264363</v>
      </c>
      <c r="G2415" s="27">
        <f t="shared" si="372"/>
        <v>2.5254710932577878E-4</v>
      </c>
      <c r="H2415" s="27">
        <f t="shared" si="378"/>
        <v>0.74</v>
      </c>
      <c r="I2415" s="27">
        <f t="shared" si="379"/>
        <v>140</v>
      </c>
      <c r="J2415" s="27">
        <f t="shared" si="373"/>
        <v>134874.00081104386</v>
      </c>
      <c r="K2415" s="27">
        <f t="shared" si="374"/>
        <v>2.2285110309003297E-4</v>
      </c>
    </row>
    <row r="2416" spans="1:11">
      <c r="A2416" s="27">
        <v>2415</v>
      </c>
      <c r="B2416" s="27">
        <f t="shared" si="370"/>
        <v>1.2638499999999999</v>
      </c>
      <c r="C2416" s="27">
        <f t="shared" si="375"/>
        <v>110</v>
      </c>
      <c r="D2416" s="27">
        <f t="shared" si="376"/>
        <v>42</v>
      </c>
      <c r="E2416" s="27">
        <f t="shared" si="377"/>
        <v>4</v>
      </c>
      <c r="F2416" s="27">
        <f t="shared" si="371"/>
        <v>0.4468967800350378</v>
      </c>
      <c r="G2416" s="27">
        <f t="shared" si="372"/>
        <v>2.5261132120792416E-4</v>
      </c>
      <c r="H2416" s="27">
        <f t="shared" si="378"/>
        <v>0.74</v>
      </c>
      <c r="I2416" s="27">
        <f t="shared" si="379"/>
        <v>140</v>
      </c>
      <c r="J2416" s="27">
        <f t="shared" si="373"/>
        <v>134906.94469957176</v>
      </c>
      <c r="K2416" s="27">
        <f t="shared" si="374"/>
        <v>2.229447766502486E-4</v>
      </c>
    </row>
    <row r="2417" spans="1:11">
      <c r="A2417" s="27">
        <v>2416</v>
      </c>
      <c r="B2417" s="27">
        <f t="shared" si="370"/>
        <v>1.2643733333333333</v>
      </c>
      <c r="C2417" s="27">
        <f t="shared" si="375"/>
        <v>110</v>
      </c>
      <c r="D2417" s="27">
        <f t="shared" si="376"/>
        <v>42</v>
      </c>
      <c r="E2417" s="27">
        <f t="shared" si="377"/>
        <v>4</v>
      </c>
      <c r="F2417" s="27">
        <f t="shared" si="371"/>
        <v>0.44701019733641428</v>
      </c>
      <c r="G2417" s="27">
        <f t="shared" si="372"/>
        <v>2.5267543107764917E-4</v>
      </c>
      <c r="H2417" s="27">
        <f t="shared" si="378"/>
        <v>0.74</v>
      </c>
      <c r="I2417" s="27">
        <f t="shared" si="379"/>
        <v>140</v>
      </c>
      <c r="J2417" s="27">
        <f t="shared" si="373"/>
        <v>134939.83588530467</v>
      </c>
      <c r="K2417" s="27">
        <f t="shared" si="374"/>
        <v>2.2303831790465757E-4</v>
      </c>
    </row>
    <row r="2418" spans="1:11">
      <c r="A2418" s="27">
        <v>2417</v>
      </c>
      <c r="B2418" s="27">
        <f t="shared" si="370"/>
        <v>1.2648966666666666</v>
      </c>
      <c r="C2418" s="27">
        <f t="shared" si="375"/>
        <v>110</v>
      </c>
      <c r="D2418" s="27">
        <f t="shared" si="376"/>
        <v>42</v>
      </c>
      <c r="E2418" s="27">
        <f t="shared" si="377"/>
        <v>4</v>
      </c>
      <c r="F2418" s="27">
        <f t="shared" si="371"/>
        <v>0.44712343409975353</v>
      </c>
      <c r="G2418" s="27">
        <f t="shared" si="372"/>
        <v>2.5273943889707041E-4</v>
      </c>
      <c r="H2418" s="27">
        <f t="shared" si="378"/>
        <v>0.74</v>
      </c>
      <c r="I2418" s="27">
        <f t="shared" si="379"/>
        <v>140</v>
      </c>
      <c r="J2418" s="27">
        <f t="shared" si="373"/>
        <v>134972.6743506522</v>
      </c>
      <c r="K2418" s="27">
        <f t="shared" si="374"/>
        <v>2.2313172671843462E-4</v>
      </c>
    </row>
    <row r="2419" spans="1:11">
      <c r="A2419" s="27">
        <v>2418</v>
      </c>
      <c r="B2419" s="27">
        <f t="shared" si="370"/>
        <v>1.26542</v>
      </c>
      <c r="C2419" s="27">
        <f t="shared" si="375"/>
        <v>110</v>
      </c>
      <c r="D2419" s="27">
        <f t="shared" si="376"/>
        <v>42</v>
      </c>
      <c r="E2419" s="27">
        <f t="shared" si="377"/>
        <v>4</v>
      </c>
      <c r="F2419" s="27">
        <f t="shared" si="371"/>
        <v>0.44723649025815304</v>
      </c>
      <c r="G2419" s="27">
        <f t="shared" si="372"/>
        <v>2.5280334462837094E-4</v>
      </c>
      <c r="H2419" s="27">
        <f t="shared" si="378"/>
        <v>0.74</v>
      </c>
      <c r="I2419" s="27">
        <f t="shared" si="379"/>
        <v>140</v>
      </c>
      <c r="J2419" s="27">
        <f t="shared" si="373"/>
        <v>135005.46007805518</v>
      </c>
      <c r="K2419" s="27">
        <f t="shared" si="374"/>
        <v>2.2322500295694534E-4</v>
      </c>
    </row>
    <row r="2420" spans="1:11">
      <c r="A2420" s="27">
        <v>2419</v>
      </c>
      <c r="B2420" s="27">
        <f t="shared" si="370"/>
        <v>1.2659433333333334</v>
      </c>
      <c r="C2420" s="27">
        <f t="shared" si="375"/>
        <v>110</v>
      </c>
      <c r="D2420" s="27">
        <f t="shared" si="376"/>
        <v>42</v>
      </c>
      <c r="E2420" s="27">
        <f t="shared" si="377"/>
        <v>4</v>
      </c>
      <c r="F2420" s="27">
        <f t="shared" si="371"/>
        <v>0.44734936574482681</v>
      </c>
      <c r="G2420" s="27">
        <f t="shared" si="372"/>
        <v>2.5286714823379957E-4</v>
      </c>
      <c r="H2420" s="27">
        <f t="shared" si="378"/>
        <v>0.74</v>
      </c>
      <c r="I2420" s="27">
        <f t="shared" si="379"/>
        <v>140</v>
      </c>
      <c r="J2420" s="27">
        <f t="shared" si="373"/>
        <v>135038.19304998516</v>
      </c>
      <c r="K2420" s="27">
        <f t="shared" si="374"/>
        <v>2.2331814648574611E-4</v>
      </c>
    </row>
    <row r="2421" spans="1:11">
      <c r="A2421" s="27">
        <v>2420</v>
      </c>
      <c r="B2421" s="27">
        <f t="shared" si="370"/>
        <v>1.2664666666666666</v>
      </c>
      <c r="C2421" s="27">
        <f t="shared" si="375"/>
        <v>110</v>
      </c>
      <c r="D2421" s="27">
        <f t="shared" si="376"/>
        <v>42</v>
      </c>
      <c r="E2421" s="27">
        <f t="shared" si="377"/>
        <v>4</v>
      </c>
      <c r="F2421" s="27">
        <f t="shared" si="371"/>
        <v>0.44746206049310644</v>
      </c>
      <c r="G2421" s="27">
        <f t="shared" si="372"/>
        <v>2.5293084967567135E-4</v>
      </c>
      <c r="H2421" s="27">
        <f t="shared" si="378"/>
        <v>0.74</v>
      </c>
      <c r="I2421" s="27">
        <f t="shared" si="379"/>
        <v>140</v>
      </c>
      <c r="J2421" s="27">
        <f t="shared" si="373"/>
        <v>135070.87324894482</v>
      </c>
      <c r="K2421" s="27">
        <f t="shared" si="374"/>
        <v>2.2341115717058443E-4</v>
      </c>
    </row>
    <row r="2422" spans="1:11">
      <c r="A2422" s="27">
        <v>2421</v>
      </c>
      <c r="B2422" s="27">
        <f t="shared" si="370"/>
        <v>1.2669900000000001</v>
      </c>
      <c r="C2422" s="27">
        <f t="shared" si="375"/>
        <v>110</v>
      </c>
      <c r="D2422" s="27">
        <f t="shared" si="376"/>
        <v>42</v>
      </c>
      <c r="E2422" s="27">
        <f t="shared" si="377"/>
        <v>4</v>
      </c>
      <c r="F2422" s="27">
        <f t="shared" si="371"/>
        <v>0.44757457443644022</v>
      </c>
      <c r="G2422" s="27">
        <f t="shared" si="372"/>
        <v>2.5299444891636771E-4</v>
      </c>
      <c r="H2422" s="27">
        <f t="shared" si="378"/>
        <v>0.74</v>
      </c>
      <c r="I2422" s="27">
        <f t="shared" si="379"/>
        <v>140</v>
      </c>
      <c r="J2422" s="27">
        <f t="shared" si="373"/>
        <v>135103.50065746781</v>
      </c>
      <c r="K2422" s="27">
        <f t="shared" si="374"/>
        <v>2.2350403487739949E-4</v>
      </c>
    </row>
    <row r="2423" spans="1:11">
      <c r="A2423" s="27">
        <v>2422</v>
      </c>
      <c r="B2423" s="27">
        <f t="shared" si="370"/>
        <v>1.2675133333333333</v>
      </c>
      <c r="C2423" s="27">
        <f t="shared" si="375"/>
        <v>110</v>
      </c>
      <c r="D2423" s="27">
        <f t="shared" si="376"/>
        <v>42</v>
      </c>
      <c r="E2423" s="27">
        <f t="shared" si="377"/>
        <v>4</v>
      </c>
      <c r="F2423" s="27">
        <f t="shared" si="371"/>
        <v>0.44768690750839318</v>
      </c>
      <c r="G2423" s="27">
        <f t="shared" si="372"/>
        <v>2.5305794591833568E-4</v>
      </c>
      <c r="H2423" s="27">
        <f t="shared" si="378"/>
        <v>0.74</v>
      </c>
      <c r="I2423" s="27">
        <f t="shared" si="379"/>
        <v>140</v>
      </c>
      <c r="J2423" s="27">
        <f t="shared" si="373"/>
        <v>135136.07525811877</v>
      </c>
      <c r="K2423" s="27">
        <f t="shared" si="374"/>
        <v>2.2359677947232152E-4</v>
      </c>
    </row>
    <row r="2424" spans="1:11">
      <c r="A2424" s="27">
        <v>2423</v>
      </c>
      <c r="B2424" s="27">
        <f t="shared" si="370"/>
        <v>1.2680366666666667</v>
      </c>
      <c r="C2424" s="27">
        <f t="shared" si="375"/>
        <v>110</v>
      </c>
      <c r="D2424" s="27">
        <f t="shared" si="376"/>
        <v>42</v>
      </c>
      <c r="E2424" s="27">
        <f t="shared" si="377"/>
        <v>4</v>
      </c>
      <c r="F2424" s="27">
        <f t="shared" si="371"/>
        <v>0.44779905964264782</v>
      </c>
      <c r="G2424" s="27">
        <f t="shared" si="372"/>
        <v>2.5312134064408892E-4</v>
      </c>
      <c r="H2424" s="27">
        <f t="shared" si="378"/>
        <v>0.74</v>
      </c>
      <c r="I2424" s="27">
        <f t="shared" si="379"/>
        <v>140</v>
      </c>
      <c r="J2424" s="27">
        <f t="shared" si="373"/>
        <v>135168.59703349313</v>
      </c>
      <c r="K2424" s="27">
        <f t="shared" si="374"/>
        <v>2.2368939082167275E-4</v>
      </c>
    </row>
    <row r="2425" spans="1:11">
      <c r="A2425" s="27">
        <v>2424</v>
      </c>
      <c r="B2425" s="27">
        <f t="shared" si="370"/>
        <v>1.2685599999999999</v>
      </c>
      <c r="C2425" s="27">
        <f t="shared" si="375"/>
        <v>110</v>
      </c>
      <c r="D2425" s="27">
        <f t="shared" si="376"/>
        <v>42</v>
      </c>
      <c r="E2425" s="27">
        <f t="shared" si="377"/>
        <v>4</v>
      </c>
      <c r="F2425" s="27">
        <f t="shared" si="371"/>
        <v>0.44791103077300282</v>
      </c>
      <c r="G2425" s="27">
        <f t="shared" si="372"/>
        <v>2.5318463305620684E-4</v>
      </c>
      <c r="H2425" s="27">
        <f t="shared" si="378"/>
        <v>0.74</v>
      </c>
      <c r="I2425" s="27">
        <f t="shared" si="379"/>
        <v>140</v>
      </c>
      <c r="J2425" s="27">
        <f t="shared" si="373"/>
        <v>135201.06596621743</v>
      </c>
      <c r="K2425" s="27">
        <f t="shared" si="374"/>
        <v>2.2378186879196737E-4</v>
      </c>
    </row>
    <row r="2426" spans="1:11">
      <c r="A2426" s="27">
        <v>2425</v>
      </c>
      <c r="B2426" s="27">
        <f t="shared" si="370"/>
        <v>1.2690833333333333</v>
      </c>
      <c r="C2426" s="27">
        <f t="shared" si="375"/>
        <v>110</v>
      </c>
      <c r="D2426" s="27">
        <f t="shared" si="376"/>
        <v>42</v>
      </c>
      <c r="E2426" s="27">
        <f t="shared" si="377"/>
        <v>4</v>
      </c>
      <c r="F2426" s="27">
        <f t="shared" si="371"/>
        <v>0.44802282083337425</v>
      </c>
      <c r="G2426" s="27">
        <f t="shared" si="372"/>
        <v>2.5324782311733494E-4</v>
      </c>
      <c r="H2426" s="27">
        <f t="shared" si="378"/>
        <v>0.74</v>
      </c>
      <c r="I2426" s="27">
        <f t="shared" si="379"/>
        <v>140</v>
      </c>
      <c r="J2426" s="27">
        <f t="shared" si="373"/>
        <v>135233.48203894921</v>
      </c>
      <c r="K2426" s="27">
        <f t="shared" si="374"/>
        <v>2.2387421324991159E-4</v>
      </c>
    </row>
    <row r="2427" spans="1:11">
      <c r="A2427" s="27">
        <v>2426</v>
      </c>
      <c r="B2427" s="27">
        <f t="shared" si="370"/>
        <v>1.2696066666666668</v>
      </c>
      <c r="C2427" s="27">
        <f t="shared" si="375"/>
        <v>110</v>
      </c>
      <c r="D2427" s="27">
        <f t="shared" si="376"/>
        <v>42</v>
      </c>
      <c r="E2427" s="27">
        <f t="shared" si="377"/>
        <v>4</v>
      </c>
      <c r="F2427" s="27">
        <f t="shared" si="371"/>
        <v>0.44813442975779533</v>
      </c>
      <c r="G2427" s="27">
        <f t="shared" si="372"/>
        <v>2.53310910790185E-4</v>
      </c>
      <c r="H2427" s="27">
        <f t="shared" si="378"/>
        <v>0.74</v>
      </c>
      <c r="I2427" s="27">
        <f t="shared" si="379"/>
        <v>140</v>
      </c>
      <c r="J2427" s="27">
        <f t="shared" si="373"/>
        <v>135265.84523437684</v>
      </c>
      <c r="K2427" s="27">
        <f t="shared" si="374"/>
        <v>2.2396642406240412E-4</v>
      </c>
    </row>
    <row r="2428" spans="1:11">
      <c r="A2428" s="27">
        <v>2427</v>
      </c>
      <c r="B2428" s="27">
        <f t="shared" si="370"/>
        <v>1.27013</v>
      </c>
      <c r="C2428" s="27">
        <f t="shared" si="375"/>
        <v>110</v>
      </c>
      <c r="D2428" s="27">
        <f t="shared" si="376"/>
        <v>42</v>
      </c>
      <c r="E2428" s="27">
        <f t="shared" si="377"/>
        <v>4</v>
      </c>
      <c r="F2428" s="27">
        <f t="shared" si="371"/>
        <v>0.44824585748041534</v>
      </c>
      <c r="G2428" s="27">
        <f t="shared" si="372"/>
        <v>2.5337389603753458E-4</v>
      </c>
      <c r="H2428" s="27">
        <f t="shared" si="378"/>
        <v>0.74</v>
      </c>
      <c r="I2428" s="27">
        <f t="shared" si="379"/>
        <v>140</v>
      </c>
      <c r="J2428" s="27">
        <f t="shared" si="373"/>
        <v>135298.1555352197</v>
      </c>
      <c r="K2428" s="27">
        <f t="shared" si="374"/>
        <v>2.2405850109653584E-4</v>
      </c>
    </row>
    <row r="2429" spans="1:11">
      <c r="A2429" s="27">
        <v>2428</v>
      </c>
      <c r="B2429" s="27">
        <f t="shared" si="370"/>
        <v>1.2706533333333334</v>
      </c>
      <c r="C2429" s="27">
        <f t="shared" si="375"/>
        <v>110</v>
      </c>
      <c r="D2429" s="27">
        <f t="shared" si="376"/>
        <v>42</v>
      </c>
      <c r="E2429" s="27">
        <f t="shared" si="377"/>
        <v>4</v>
      </c>
      <c r="F2429" s="27">
        <f t="shared" si="371"/>
        <v>0.44835710393550116</v>
      </c>
      <c r="G2429" s="27">
        <f t="shared" si="372"/>
        <v>2.5343677882222758E-4</v>
      </c>
      <c r="H2429" s="27">
        <f t="shared" si="378"/>
        <v>0.74</v>
      </c>
      <c r="I2429" s="27">
        <f t="shared" si="379"/>
        <v>140</v>
      </c>
      <c r="J2429" s="27">
        <f t="shared" si="373"/>
        <v>135330.412924228</v>
      </c>
      <c r="K2429" s="27">
        <f t="shared" si="374"/>
        <v>2.2415044421959069E-4</v>
      </c>
    </row>
    <row r="2430" spans="1:11">
      <c r="A2430" s="27">
        <v>2429</v>
      </c>
      <c r="B2430" s="27">
        <f t="shared" si="370"/>
        <v>1.2711766666666666</v>
      </c>
      <c r="C2430" s="27">
        <f t="shared" si="375"/>
        <v>110</v>
      </c>
      <c r="D2430" s="27">
        <f t="shared" si="376"/>
        <v>42</v>
      </c>
      <c r="E2430" s="27">
        <f t="shared" si="377"/>
        <v>4</v>
      </c>
      <c r="F2430" s="27">
        <f t="shared" si="371"/>
        <v>0.44846816905743625</v>
      </c>
      <c r="G2430" s="27">
        <f t="shared" si="372"/>
        <v>2.5349955910717372E-4</v>
      </c>
      <c r="H2430" s="27">
        <f t="shared" si="378"/>
        <v>0.74</v>
      </c>
      <c r="I2430" s="27">
        <f t="shared" si="379"/>
        <v>140</v>
      </c>
      <c r="J2430" s="27">
        <f t="shared" si="373"/>
        <v>135362.61738418305</v>
      </c>
      <c r="K2430" s="27">
        <f t="shared" si="374"/>
        <v>2.2424225329904543E-4</v>
      </c>
    </row>
    <row r="2431" spans="1:11">
      <c r="A2431" s="27">
        <v>2430</v>
      </c>
      <c r="B2431" s="27">
        <f t="shared" si="370"/>
        <v>1.2717000000000001</v>
      </c>
      <c r="C2431" s="27">
        <f t="shared" si="375"/>
        <v>110</v>
      </c>
      <c r="D2431" s="27">
        <f t="shared" si="376"/>
        <v>42</v>
      </c>
      <c r="E2431" s="27">
        <f t="shared" si="377"/>
        <v>4</v>
      </c>
      <c r="F2431" s="27">
        <f t="shared" si="371"/>
        <v>0.44857905278072063</v>
      </c>
      <c r="G2431" s="27">
        <f t="shared" si="372"/>
        <v>2.535622368553489E-4</v>
      </c>
      <c r="H2431" s="27">
        <f t="shared" si="378"/>
        <v>0.74</v>
      </c>
      <c r="I2431" s="27">
        <f t="shared" si="379"/>
        <v>140</v>
      </c>
      <c r="J2431" s="27">
        <f t="shared" si="373"/>
        <v>135394.76889789695</v>
      </c>
      <c r="K2431" s="27">
        <f t="shared" si="374"/>
        <v>2.2433392820256966E-4</v>
      </c>
    </row>
    <row r="2432" spans="1:11">
      <c r="A2432" s="27">
        <v>2431</v>
      </c>
      <c r="B2432" s="27">
        <f t="shared" si="370"/>
        <v>1.2722233333333333</v>
      </c>
      <c r="C2432" s="27">
        <f t="shared" si="375"/>
        <v>110</v>
      </c>
      <c r="D2432" s="27">
        <f t="shared" si="376"/>
        <v>42</v>
      </c>
      <c r="E2432" s="27">
        <f t="shared" si="377"/>
        <v>4</v>
      </c>
      <c r="F2432" s="27">
        <f t="shared" si="371"/>
        <v>0.44868975503997149</v>
      </c>
      <c r="G2432" s="27">
        <f t="shared" si="372"/>
        <v>2.536248120297949E-4</v>
      </c>
      <c r="H2432" s="27">
        <f t="shared" si="378"/>
        <v>0.74</v>
      </c>
      <c r="I2432" s="27">
        <f t="shared" si="379"/>
        <v>140</v>
      </c>
      <c r="J2432" s="27">
        <f t="shared" si="373"/>
        <v>135426.86744821275</v>
      </c>
      <c r="K2432" s="27">
        <f t="shared" si="374"/>
        <v>2.2442546879802657E-4</v>
      </c>
    </row>
    <row r="2433" spans="1:11">
      <c r="A2433" s="27">
        <v>2432</v>
      </c>
      <c r="B2433" s="27">
        <f t="shared" si="370"/>
        <v>1.2727466666666667</v>
      </c>
      <c r="C2433" s="27">
        <f t="shared" si="375"/>
        <v>110</v>
      </c>
      <c r="D2433" s="27">
        <f t="shared" si="376"/>
        <v>42</v>
      </c>
      <c r="E2433" s="27">
        <f t="shared" si="377"/>
        <v>4</v>
      </c>
      <c r="F2433" s="27">
        <f t="shared" si="371"/>
        <v>0.44880027576992282</v>
      </c>
      <c r="G2433" s="27">
        <f t="shared" si="372"/>
        <v>2.5368728459361972E-4</v>
      </c>
      <c r="H2433" s="27">
        <f t="shared" si="378"/>
        <v>0.74</v>
      </c>
      <c r="I2433" s="27">
        <f t="shared" si="379"/>
        <v>140</v>
      </c>
      <c r="J2433" s="27">
        <f t="shared" si="373"/>
        <v>135458.91301800444</v>
      </c>
      <c r="K2433" s="27">
        <f t="shared" si="374"/>
        <v>2.2451687495347275E-4</v>
      </c>
    </row>
    <row r="2434" spans="1:11">
      <c r="A2434" s="27">
        <v>2433</v>
      </c>
      <c r="B2434" s="27">
        <f t="shared" ref="B2434:B2497" si="380">3.14/6000*A2434</f>
        <v>1.2732699999999999</v>
      </c>
      <c r="C2434" s="27">
        <f t="shared" si="375"/>
        <v>110</v>
      </c>
      <c r="D2434" s="27">
        <f t="shared" si="376"/>
        <v>42</v>
      </c>
      <c r="E2434" s="27">
        <f t="shared" si="377"/>
        <v>4</v>
      </c>
      <c r="F2434" s="27">
        <f t="shared" ref="F2434:F2497" si="381">1.414*C2434*SIN(B2434)*SIN(B2434)/(1.414*C2434*SIN(B2434)+E2434*D2434)</f>
        <v>0.44891061490542528</v>
      </c>
      <c r="G2434" s="27">
        <f t="shared" ref="G2434:G2497" si="382">SIN(B2434)*SIN(B2434)*D2434*E2434/(1.414*C2434*SIN(B2434)+D2434*E2434)*3.14/6000</f>
        <v>2.5374965450999741E-4</v>
      </c>
      <c r="H2434" s="27">
        <f t="shared" si="378"/>
        <v>0.74</v>
      </c>
      <c r="I2434" s="27">
        <f t="shared" si="379"/>
        <v>140</v>
      </c>
      <c r="J2434" s="27">
        <f t="shared" ref="J2434:J2497" si="383">1.414*I2434*SIN(B2434)*1.414*I2434*SIN(B2434)/(1.414*I2434*SIN(B2434)+E2434*D2434)/(H2434/1000)</f>
        <v>135490.90559017693</v>
      </c>
      <c r="K2434" s="27">
        <f t="shared" ref="K2434:K2497" si="384">SIN(B2434)*SIN(B2434)*1.414*C2434*SIN(B2434)/(1.414*C2434*SIN(B2434)+E2434*D2434)*3.14/6000</f>
        <v>2.2460814653715847E-4</v>
      </c>
    </row>
    <row r="2435" spans="1:11">
      <c r="A2435" s="27">
        <v>2434</v>
      </c>
      <c r="B2435" s="27">
        <f t="shared" si="380"/>
        <v>1.2737933333333333</v>
      </c>
      <c r="C2435" s="27">
        <f t="shared" ref="C2435:C2498" si="385">C2434</f>
        <v>110</v>
      </c>
      <c r="D2435" s="27">
        <f t="shared" ref="D2435:D2498" si="386">D2434</f>
        <v>42</v>
      </c>
      <c r="E2435" s="27">
        <f t="shared" ref="E2435:E2498" si="387">E2434</f>
        <v>4</v>
      </c>
      <c r="F2435" s="27">
        <f t="shared" si="381"/>
        <v>0.44902077238144611</v>
      </c>
      <c r="G2435" s="27">
        <f t="shared" si="382"/>
        <v>2.5381192174216762E-4</v>
      </c>
      <c r="H2435" s="27">
        <f t="shared" ref="H2435:H2498" si="388">H2434</f>
        <v>0.74</v>
      </c>
      <c r="I2435" s="27">
        <f t="shared" ref="I2435:I2498" si="389">I2434</f>
        <v>140</v>
      </c>
      <c r="J2435" s="27">
        <f t="shared" si="383"/>
        <v>135522.84514766606</v>
      </c>
      <c r="K2435" s="27">
        <f t="shared" si="384"/>
        <v>2.2469928341752781E-4</v>
      </c>
    </row>
    <row r="2436" spans="1:11">
      <c r="A2436" s="27">
        <v>2435</v>
      </c>
      <c r="B2436" s="27">
        <f t="shared" si="380"/>
        <v>1.2743166666666668</v>
      </c>
      <c r="C2436" s="27">
        <f t="shared" si="385"/>
        <v>110</v>
      </c>
      <c r="D2436" s="27">
        <f t="shared" si="386"/>
        <v>42</v>
      </c>
      <c r="E2436" s="27">
        <f t="shared" si="387"/>
        <v>4</v>
      </c>
      <c r="F2436" s="27">
        <f t="shared" si="381"/>
        <v>0.44913074813306986</v>
      </c>
      <c r="G2436" s="27">
        <f t="shared" si="382"/>
        <v>2.5387408625343643E-4</v>
      </c>
      <c r="H2436" s="27">
        <f t="shared" si="388"/>
        <v>0.74</v>
      </c>
      <c r="I2436" s="27">
        <f t="shared" si="389"/>
        <v>140</v>
      </c>
      <c r="J2436" s="27">
        <f t="shared" si="383"/>
        <v>135554.73167343845</v>
      </c>
      <c r="K2436" s="27">
        <f t="shared" si="384"/>
        <v>2.24790285463219E-4</v>
      </c>
    </row>
    <row r="2437" spans="1:11">
      <c r="A2437" s="27">
        <v>2436</v>
      </c>
      <c r="B2437" s="27">
        <f t="shared" si="380"/>
        <v>1.27484</v>
      </c>
      <c r="C2437" s="27">
        <f t="shared" si="385"/>
        <v>110</v>
      </c>
      <c r="D2437" s="27">
        <f t="shared" si="386"/>
        <v>42</v>
      </c>
      <c r="E2437" s="27">
        <f t="shared" si="387"/>
        <v>4</v>
      </c>
      <c r="F2437" s="27">
        <f t="shared" si="381"/>
        <v>0.44924054209549719</v>
      </c>
      <c r="G2437" s="27">
        <f t="shared" si="382"/>
        <v>2.5393614800717581E-4</v>
      </c>
      <c r="H2437" s="27">
        <f t="shared" si="388"/>
        <v>0.74</v>
      </c>
      <c r="I2437" s="27">
        <f t="shared" si="389"/>
        <v>140</v>
      </c>
      <c r="J2437" s="27">
        <f t="shared" si="383"/>
        <v>135586.56515049169</v>
      </c>
      <c r="K2437" s="27">
        <f t="shared" si="384"/>
        <v>2.2488115254306441E-4</v>
      </c>
    </row>
    <row r="2438" spans="1:11">
      <c r="A2438" s="27">
        <v>2437</v>
      </c>
      <c r="B2438" s="27">
        <f t="shared" si="380"/>
        <v>1.2753633333333334</v>
      </c>
      <c r="C2438" s="27">
        <f t="shared" si="385"/>
        <v>110</v>
      </c>
      <c r="D2438" s="27">
        <f t="shared" si="386"/>
        <v>42</v>
      </c>
      <c r="E2438" s="27">
        <f t="shared" si="387"/>
        <v>4</v>
      </c>
      <c r="F2438" s="27">
        <f t="shared" si="381"/>
        <v>0.44935015420404584</v>
      </c>
      <c r="G2438" s="27">
        <f t="shared" si="382"/>
        <v>2.5399810696682338E-4</v>
      </c>
      <c r="H2438" s="27">
        <f t="shared" si="388"/>
        <v>0.74</v>
      </c>
      <c r="I2438" s="27">
        <f t="shared" si="389"/>
        <v>140</v>
      </c>
      <c r="J2438" s="27">
        <f t="shared" si="383"/>
        <v>135618.34556185428</v>
      </c>
      <c r="K2438" s="27">
        <f t="shared" si="384"/>
        <v>2.2497188452609085E-4</v>
      </c>
    </row>
    <row r="2439" spans="1:11">
      <c r="A2439" s="27">
        <v>2438</v>
      </c>
      <c r="B2439" s="27">
        <f t="shared" si="380"/>
        <v>1.2758866666666666</v>
      </c>
      <c r="C2439" s="27">
        <f t="shared" si="385"/>
        <v>110</v>
      </c>
      <c r="D2439" s="27">
        <f t="shared" si="386"/>
        <v>42</v>
      </c>
      <c r="E2439" s="27">
        <f t="shared" si="387"/>
        <v>4</v>
      </c>
      <c r="F2439" s="27">
        <f t="shared" si="381"/>
        <v>0.44945958439415024</v>
      </c>
      <c r="G2439" s="27">
        <f t="shared" si="382"/>
        <v>2.5405996309588337E-4</v>
      </c>
      <c r="H2439" s="27">
        <f t="shared" si="388"/>
        <v>0.74</v>
      </c>
      <c r="I2439" s="27">
        <f t="shared" si="389"/>
        <v>140</v>
      </c>
      <c r="J2439" s="27">
        <f t="shared" si="383"/>
        <v>135650.07289058558</v>
      </c>
      <c r="K2439" s="27">
        <f t="shared" si="384"/>
        <v>2.2506248128152011E-4</v>
      </c>
    </row>
    <row r="2440" spans="1:11">
      <c r="A2440" s="27">
        <v>2439</v>
      </c>
      <c r="B2440" s="27">
        <f t="shared" si="380"/>
        <v>1.27641</v>
      </c>
      <c r="C2440" s="27">
        <f t="shared" si="385"/>
        <v>110</v>
      </c>
      <c r="D2440" s="27">
        <f t="shared" si="386"/>
        <v>42</v>
      </c>
      <c r="E2440" s="27">
        <f t="shared" si="387"/>
        <v>4</v>
      </c>
      <c r="F2440" s="27">
        <f t="shared" si="381"/>
        <v>0.44956883260136149</v>
      </c>
      <c r="G2440" s="27">
        <f t="shared" si="382"/>
        <v>2.5412171635792535E-4</v>
      </c>
      <c r="H2440" s="27">
        <f t="shared" si="388"/>
        <v>0.74</v>
      </c>
      <c r="I2440" s="27">
        <f t="shared" si="389"/>
        <v>140</v>
      </c>
      <c r="J2440" s="27">
        <f t="shared" si="383"/>
        <v>135681.74711977583</v>
      </c>
      <c r="K2440" s="27">
        <f t="shared" si="384"/>
        <v>2.2515294267876822E-4</v>
      </c>
    </row>
    <row r="2441" spans="1:11">
      <c r="A2441" s="27">
        <v>2440</v>
      </c>
      <c r="B2441" s="27">
        <f t="shared" si="380"/>
        <v>1.2769333333333333</v>
      </c>
      <c r="C2441" s="27">
        <f t="shared" si="385"/>
        <v>110</v>
      </c>
      <c r="D2441" s="27">
        <f t="shared" si="386"/>
        <v>42</v>
      </c>
      <c r="E2441" s="27">
        <f t="shared" si="387"/>
        <v>4</v>
      </c>
      <c r="F2441" s="27">
        <f t="shared" si="381"/>
        <v>0.44967789876134745</v>
      </c>
      <c r="G2441" s="27">
        <f t="shared" si="382"/>
        <v>2.5418336671658527E-4</v>
      </c>
      <c r="H2441" s="27">
        <f t="shared" si="388"/>
        <v>0.74</v>
      </c>
      <c r="I2441" s="27">
        <f t="shared" si="389"/>
        <v>140</v>
      </c>
      <c r="J2441" s="27">
        <f t="shared" si="383"/>
        <v>135713.36823254617</v>
      </c>
      <c r="K2441" s="27">
        <f t="shared" si="384"/>
        <v>2.252432685874468E-4</v>
      </c>
    </row>
    <row r="2442" spans="1:11">
      <c r="A2442" s="27">
        <v>2441</v>
      </c>
      <c r="B2442" s="27">
        <f t="shared" si="380"/>
        <v>1.2774566666666667</v>
      </c>
      <c r="C2442" s="27">
        <f t="shared" si="385"/>
        <v>110</v>
      </c>
      <c r="D2442" s="27">
        <f t="shared" si="386"/>
        <v>42</v>
      </c>
      <c r="E2442" s="27">
        <f t="shared" si="387"/>
        <v>4</v>
      </c>
      <c r="F2442" s="27">
        <f t="shared" si="381"/>
        <v>0.44978678280989254</v>
      </c>
      <c r="G2442" s="27">
        <f t="shared" si="382"/>
        <v>2.5424491413556481E-4</v>
      </c>
      <c r="H2442" s="27">
        <f t="shared" si="388"/>
        <v>0.74</v>
      </c>
      <c r="I2442" s="27">
        <f t="shared" si="389"/>
        <v>140</v>
      </c>
      <c r="J2442" s="27">
        <f t="shared" si="383"/>
        <v>135744.93621204852</v>
      </c>
      <c r="K2442" s="27">
        <f t="shared" si="384"/>
        <v>2.253334588773623E-4</v>
      </c>
    </row>
    <row r="2443" spans="1:11">
      <c r="A2443" s="27">
        <v>2442</v>
      </c>
      <c r="B2443" s="27">
        <f t="shared" si="380"/>
        <v>1.2779799999999999</v>
      </c>
      <c r="C2443" s="27">
        <f t="shared" si="385"/>
        <v>110</v>
      </c>
      <c r="D2443" s="27">
        <f t="shared" si="386"/>
        <v>42</v>
      </c>
      <c r="E2443" s="27">
        <f t="shared" si="387"/>
        <v>4</v>
      </c>
      <c r="F2443" s="27">
        <f t="shared" si="381"/>
        <v>0.4498954846828977</v>
      </c>
      <c r="G2443" s="27">
        <f t="shared" si="382"/>
        <v>2.5430635857863173E-4</v>
      </c>
      <c r="H2443" s="27">
        <f t="shared" si="388"/>
        <v>0.74</v>
      </c>
      <c r="I2443" s="27">
        <f t="shared" si="389"/>
        <v>140</v>
      </c>
      <c r="J2443" s="27">
        <f t="shared" si="383"/>
        <v>135776.45104146568</v>
      </c>
      <c r="K2443" s="27">
        <f t="shared" si="384"/>
        <v>2.2542351341851667E-4</v>
      </c>
    </row>
    <row r="2444" spans="1:11">
      <c r="A2444" s="27">
        <v>2443</v>
      </c>
      <c r="B2444" s="27">
        <f t="shared" si="380"/>
        <v>1.2785033333333333</v>
      </c>
      <c r="C2444" s="27">
        <f t="shared" si="385"/>
        <v>110</v>
      </c>
      <c r="D2444" s="27">
        <f t="shared" si="386"/>
        <v>42</v>
      </c>
      <c r="E2444" s="27">
        <f t="shared" si="387"/>
        <v>4</v>
      </c>
      <c r="F2444" s="27">
        <f t="shared" si="381"/>
        <v>0.45000400431638105</v>
      </c>
      <c r="G2444" s="27">
        <f t="shared" si="382"/>
        <v>2.5436770000961958E-4</v>
      </c>
      <c r="H2444" s="27">
        <f t="shared" si="388"/>
        <v>0.74</v>
      </c>
      <c r="I2444" s="27">
        <f t="shared" si="389"/>
        <v>140</v>
      </c>
      <c r="J2444" s="27">
        <f t="shared" si="383"/>
        <v>135807.91270401154</v>
      </c>
      <c r="K2444" s="27">
        <f t="shared" si="384"/>
        <v>2.2551343208110762E-4</v>
      </c>
    </row>
    <row r="2445" spans="1:11">
      <c r="A2445" s="27">
        <v>2444</v>
      </c>
      <c r="B2445" s="27">
        <f t="shared" si="380"/>
        <v>1.2790266666666668</v>
      </c>
      <c r="C2445" s="27">
        <f t="shared" si="385"/>
        <v>110</v>
      </c>
      <c r="D2445" s="27">
        <f t="shared" si="386"/>
        <v>42</v>
      </c>
      <c r="E2445" s="27">
        <f t="shared" si="387"/>
        <v>4</v>
      </c>
      <c r="F2445" s="27">
        <f t="shared" si="381"/>
        <v>0.45011234164647673</v>
      </c>
      <c r="G2445" s="27">
        <f t="shared" si="382"/>
        <v>2.5442893839242796E-4</v>
      </c>
      <c r="H2445" s="27">
        <f t="shared" si="388"/>
        <v>0.74</v>
      </c>
      <c r="I2445" s="27">
        <f t="shared" si="389"/>
        <v>140</v>
      </c>
      <c r="J2445" s="27">
        <f t="shared" si="383"/>
        <v>135839.32118293052</v>
      </c>
      <c r="K2445" s="27">
        <f t="shared" si="384"/>
        <v>2.2560321473552835E-4</v>
      </c>
    </row>
    <row r="2446" spans="1:11">
      <c r="A2446" s="27">
        <v>2445</v>
      </c>
      <c r="B2446" s="27">
        <f t="shared" si="380"/>
        <v>1.27955</v>
      </c>
      <c r="C2446" s="27">
        <f t="shared" si="385"/>
        <v>110</v>
      </c>
      <c r="D2446" s="27">
        <f t="shared" si="386"/>
        <v>42</v>
      </c>
      <c r="E2446" s="27">
        <f t="shared" si="387"/>
        <v>4</v>
      </c>
      <c r="F2446" s="27">
        <f t="shared" si="381"/>
        <v>0.45022049660943592</v>
      </c>
      <c r="G2446" s="27">
        <f t="shared" si="382"/>
        <v>2.5449007369102226E-4</v>
      </c>
      <c r="H2446" s="27">
        <f t="shared" si="388"/>
        <v>0.74</v>
      </c>
      <c r="I2446" s="27">
        <f t="shared" si="389"/>
        <v>140</v>
      </c>
      <c r="J2446" s="27">
        <f t="shared" si="383"/>
        <v>135870.67646149805</v>
      </c>
      <c r="K2446" s="27">
        <f t="shared" si="384"/>
        <v>2.2569286125236814E-4</v>
      </c>
    </row>
    <row r="2447" spans="1:11">
      <c r="A2447" s="27">
        <v>2446</v>
      </c>
      <c r="B2447" s="27">
        <f t="shared" si="380"/>
        <v>1.2800733333333334</v>
      </c>
      <c r="C2447" s="27">
        <f t="shared" si="385"/>
        <v>110</v>
      </c>
      <c r="D2447" s="27">
        <f t="shared" si="386"/>
        <v>42</v>
      </c>
      <c r="E2447" s="27">
        <f t="shared" si="387"/>
        <v>4</v>
      </c>
      <c r="F2447" s="27">
        <f t="shared" si="381"/>
        <v>0.45032846914162611</v>
      </c>
      <c r="G2447" s="27">
        <f t="shared" si="382"/>
        <v>2.5455110586943409E-4</v>
      </c>
      <c r="H2447" s="27">
        <f t="shared" si="388"/>
        <v>0.74</v>
      </c>
      <c r="I2447" s="27">
        <f t="shared" si="389"/>
        <v>140</v>
      </c>
      <c r="J2447" s="27">
        <f t="shared" si="383"/>
        <v>135901.97852302031</v>
      </c>
      <c r="K2447" s="27">
        <f t="shared" si="384"/>
        <v>2.2578237150241268E-4</v>
      </c>
    </row>
    <row r="2448" spans="1:11">
      <c r="A2448" s="27">
        <v>2447</v>
      </c>
      <c r="B2448" s="27">
        <f t="shared" si="380"/>
        <v>1.2805966666666666</v>
      </c>
      <c r="C2448" s="27">
        <f t="shared" si="385"/>
        <v>110</v>
      </c>
      <c r="D2448" s="27">
        <f t="shared" si="386"/>
        <v>42</v>
      </c>
      <c r="E2448" s="27">
        <f t="shared" si="387"/>
        <v>4</v>
      </c>
      <c r="F2448" s="27">
        <f t="shared" si="381"/>
        <v>0.45043625917953162</v>
      </c>
      <c r="G2448" s="27">
        <f t="shared" si="382"/>
        <v>2.5461203489176047E-4</v>
      </c>
      <c r="H2448" s="27">
        <f t="shared" si="388"/>
        <v>0.74</v>
      </c>
      <c r="I2448" s="27">
        <f t="shared" si="389"/>
        <v>140</v>
      </c>
      <c r="J2448" s="27">
        <f t="shared" si="383"/>
        <v>135933.2273508345</v>
      </c>
      <c r="K2448" s="27">
        <f t="shared" si="384"/>
        <v>2.2587174535664356E-4</v>
      </c>
    </row>
    <row r="2449" spans="1:11">
      <c r="A2449" s="27">
        <v>2448</v>
      </c>
      <c r="B2449" s="27">
        <f t="shared" si="380"/>
        <v>1.28112</v>
      </c>
      <c r="C2449" s="27">
        <f t="shared" si="385"/>
        <v>110</v>
      </c>
      <c r="D2449" s="27">
        <f t="shared" si="386"/>
        <v>42</v>
      </c>
      <c r="E2449" s="27">
        <f t="shared" si="387"/>
        <v>4</v>
      </c>
      <c r="F2449" s="27">
        <f t="shared" si="381"/>
        <v>0.45054386665975321</v>
      </c>
      <c r="G2449" s="27">
        <f t="shared" si="382"/>
        <v>2.5467286072216477E-4</v>
      </c>
      <c r="H2449" s="27">
        <f t="shared" si="388"/>
        <v>0.74</v>
      </c>
      <c r="I2449" s="27">
        <f t="shared" si="389"/>
        <v>140</v>
      </c>
      <c r="J2449" s="27">
        <f t="shared" si="383"/>
        <v>135964.4229283084</v>
      </c>
      <c r="K2449" s="27">
        <f t="shared" si="384"/>
        <v>2.2596098268623928E-4</v>
      </c>
    </row>
    <row r="2450" spans="1:11">
      <c r="A2450" s="27">
        <v>2449</v>
      </c>
      <c r="B2450" s="27">
        <f t="shared" si="380"/>
        <v>1.2816433333333332</v>
      </c>
      <c r="C2450" s="27">
        <f t="shared" si="385"/>
        <v>110</v>
      </c>
      <c r="D2450" s="27">
        <f t="shared" si="386"/>
        <v>42</v>
      </c>
      <c r="E2450" s="27">
        <f t="shared" si="387"/>
        <v>4</v>
      </c>
      <c r="F2450" s="27">
        <f t="shared" si="381"/>
        <v>0.45065129151900823</v>
      </c>
      <c r="G2450" s="27">
        <f t="shared" si="382"/>
        <v>2.5473358332487597E-4</v>
      </c>
      <c r="H2450" s="27">
        <f t="shared" si="388"/>
        <v>0.74</v>
      </c>
      <c r="I2450" s="27">
        <f t="shared" si="389"/>
        <v>140</v>
      </c>
      <c r="J2450" s="27">
        <f t="shared" si="383"/>
        <v>135995.56523884082</v>
      </c>
      <c r="K2450" s="27">
        <f t="shared" si="384"/>
        <v>2.2605008336257481E-4</v>
      </c>
    </row>
    <row r="2451" spans="1:11">
      <c r="A2451" s="27">
        <v>2450</v>
      </c>
      <c r="B2451" s="27">
        <f t="shared" si="380"/>
        <v>1.2821666666666667</v>
      </c>
      <c r="C2451" s="27">
        <f t="shared" si="385"/>
        <v>110</v>
      </c>
      <c r="D2451" s="27">
        <f t="shared" si="386"/>
        <v>42</v>
      </c>
      <c r="E2451" s="27">
        <f t="shared" si="387"/>
        <v>4</v>
      </c>
      <c r="F2451" s="27">
        <f t="shared" si="381"/>
        <v>0.45075853369413066</v>
      </c>
      <c r="G2451" s="27">
        <f t="shared" si="382"/>
        <v>2.5479420266418911E-4</v>
      </c>
      <c r="H2451" s="27">
        <f t="shared" si="388"/>
        <v>0.74</v>
      </c>
      <c r="I2451" s="27">
        <f t="shared" si="389"/>
        <v>140</v>
      </c>
      <c r="J2451" s="27">
        <f t="shared" si="383"/>
        <v>136026.65426586135</v>
      </c>
      <c r="K2451" s="27">
        <f t="shared" si="384"/>
        <v>2.2613904725722215E-4</v>
      </c>
    </row>
    <row r="2452" spans="1:11">
      <c r="A2452" s="27">
        <v>2451</v>
      </c>
      <c r="B2452" s="27">
        <f t="shared" si="380"/>
        <v>1.2826900000000001</v>
      </c>
      <c r="C2452" s="27">
        <f t="shared" si="385"/>
        <v>110</v>
      </c>
      <c r="D2452" s="27">
        <f t="shared" si="386"/>
        <v>42</v>
      </c>
      <c r="E2452" s="27">
        <f t="shared" si="387"/>
        <v>4</v>
      </c>
      <c r="F2452" s="27">
        <f t="shared" si="381"/>
        <v>0.45086559312207108</v>
      </c>
      <c r="G2452" s="27">
        <f t="shared" si="382"/>
        <v>2.5485471870446502E-4</v>
      </c>
      <c r="H2452" s="27">
        <f t="shared" si="388"/>
        <v>0.74</v>
      </c>
      <c r="I2452" s="27">
        <f t="shared" si="389"/>
        <v>140</v>
      </c>
      <c r="J2452" s="27">
        <f t="shared" si="383"/>
        <v>136057.68999283039</v>
      </c>
      <c r="K2452" s="27">
        <f t="shared" si="384"/>
        <v>2.262278742419506E-4</v>
      </c>
    </row>
    <row r="2453" spans="1:11">
      <c r="A2453" s="27">
        <v>2452</v>
      </c>
      <c r="B2453" s="27">
        <f t="shared" si="380"/>
        <v>1.2832133333333333</v>
      </c>
      <c r="C2453" s="27">
        <f t="shared" si="385"/>
        <v>110</v>
      </c>
      <c r="D2453" s="27">
        <f t="shared" si="386"/>
        <v>42</v>
      </c>
      <c r="E2453" s="27">
        <f t="shared" si="387"/>
        <v>4</v>
      </c>
      <c r="F2453" s="27">
        <f t="shared" si="381"/>
        <v>0.45097246973989613</v>
      </c>
      <c r="G2453" s="27">
        <f t="shared" si="382"/>
        <v>2.5491513141013032E-4</v>
      </c>
      <c r="H2453" s="27">
        <f t="shared" si="388"/>
        <v>0.74</v>
      </c>
      <c r="I2453" s="27">
        <f t="shared" si="389"/>
        <v>140</v>
      </c>
      <c r="J2453" s="27">
        <f t="shared" si="383"/>
        <v>136088.67240323903</v>
      </c>
      <c r="K2453" s="27">
        <f t="shared" si="384"/>
        <v>2.2631656418872621E-4</v>
      </c>
    </row>
    <row r="2454" spans="1:11">
      <c r="A2454" s="27">
        <v>2453</v>
      </c>
      <c r="B2454" s="27">
        <f t="shared" si="380"/>
        <v>1.2837366666666667</v>
      </c>
      <c r="C2454" s="27">
        <f t="shared" si="385"/>
        <v>110</v>
      </c>
      <c r="D2454" s="27">
        <f t="shared" si="386"/>
        <v>42</v>
      </c>
      <c r="E2454" s="27">
        <f t="shared" si="387"/>
        <v>4</v>
      </c>
      <c r="F2454" s="27">
        <f t="shared" si="381"/>
        <v>0.4510791634847896</v>
      </c>
      <c r="G2454" s="27">
        <f t="shared" si="382"/>
        <v>2.5497544074567764E-4</v>
      </c>
      <c r="H2454" s="27">
        <f t="shared" si="388"/>
        <v>0.74</v>
      </c>
      <c r="I2454" s="27">
        <f t="shared" si="389"/>
        <v>140</v>
      </c>
      <c r="J2454" s="27">
        <f t="shared" si="383"/>
        <v>136119.6014806093</v>
      </c>
      <c r="K2454" s="27">
        <f t="shared" si="384"/>
        <v>2.2640511696971297E-4</v>
      </c>
    </row>
    <row r="2455" spans="1:11">
      <c r="A2455" s="27">
        <v>2454</v>
      </c>
      <c r="B2455" s="27">
        <f t="shared" si="380"/>
        <v>1.28426</v>
      </c>
      <c r="C2455" s="27">
        <f t="shared" si="385"/>
        <v>110</v>
      </c>
      <c r="D2455" s="27">
        <f t="shared" si="386"/>
        <v>42</v>
      </c>
      <c r="E2455" s="27">
        <f t="shared" si="387"/>
        <v>4</v>
      </c>
      <c r="F2455" s="27">
        <f t="shared" si="381"/>
        <v>0.45118567429405138</v>
      </c>
      <c r="G2455" s="27">
        <f t="shared" si="382"/>
        <v>2.5503564667566541E-4</v>
      </c>
      <c r="H2455" s="27">
        <f t="shared" si="388"/>
        <v>0.74</v>
      </c>
      <c r="I2455" s="27">
        <f t="shared" si="389"/>
        <v>140</v>
      </c>
      <c r="J2455" s="27">
        <f t="shared" si="383"/>
        <v>136150.47720849401</v>
      </c>
      <c r="K2455" s="27">
        <f t="shared" si="384"/>
        <v>2.2649353245727245E-4</v>
      </c>
    </row>
    <row r="2456" spans="1:11">
      <c r="A2456" s="27">
        <v>2455</v>
      </c>
      <c r="B2456" s="27">
        <f t="shared" si="380"/>
        <v>1.2847833333333334</v>
      </c>
      <c r="C2456" s="27">
        <f t="shared" si="385"/>
        <v>110</v>
      </c>
      <c r="D2456" s="27">
        <f t="shared" si="386"/>
        <v>42</v>
      </c>
      <c r="E2456" s="27">
        <f t="shared" si="387"/>
        <v>4</v>
      </c>
      <c r="F2456" s="27">
        <f t="shared" si="381"/>
        <v>0.45129200210509796</v>
      </c>
      <c r="G2456" s="27">
        <f t="shared" si="382"/>
        <v>2.5509574916471789E-4</v>
      </c>
      <c r="H2456" s="27">
        <f t="shared" si="388"/>
        <v>0.74</v>
      </c>
      <c r="I2456" s="27">
        <f t="shared" si="389"/>
        <v>140</v>
      </c>
      <c r="J2456" s="27">
        <f t="shared" si="383"/>
        <v>136181.29957047681</v>
      </c>
      <c r="K2456" s="27">
        <f t="shared" si="384"/>
        <v>2.2658181052396387E-4</v>
      </c>
    </row>
    <row r="2457" spans="1:11">
      <c r="A2457" s="27">
        <v>2456</v>
      </c>
      <c r="B2457" s="27">
        <f t="shared" si="380"/>
        <v>1.2853066666666666</v>
      </c>
      <c r="C2457" s="27">
        <f t="shared" si="385"/>
        <v>110</v>
      </c>
      <c r="D2457" s="27">
        <f t="shared" si="386"/>
        <v>42</v>
      </c>
      <c r="E2457" s="27">
        <f t="shared" si="387"/>
        <v>4</v>
      </c>
      <c r="F2457" s="27">
        <f t="shared" si="381"/>
        <v>0.45139814685546226</v>
      </c>
      <c r="G2457" s="27">
        <f t="shared" si="382"/>
        <v>2.5515574817752505E-4</v>
      </c>
      <c r="H2457" s="27">
        <f t="shared" si="388"/>
        <v>0.74</v>
      </c>
      <c r="I2457" s="27">
        <f t="shared" si="389"/>
        <v>140</v>
      </c>
      <c r="J2457" s="27">
        <f t="shared" si="383"/>
        <v>136212.06855017203</v>
      </c>
      <c r="K2457" s="27">
        <f t="shared" si="384"/>
        <v>2.2666995104254469E-4</v>
      </c>
    </row>
    <row r="2458" spans="1:11">
      <c r="A2458" s="27">
        <v>2457</v>
      </c>
      <c r="B2458" s="27">
        <f t="shared" si="380"/>
        <v>1.28583</v>
      </c>
      <c r="C2458" s="27">
        <f t="shared" si="385"/>
        <v>110</v>
      </c>
      <c r="D2458" s="27">
        <f t="shared" si="386"/>
        <v>42</v>
      </c>
      <c r="E2458" s="27">
        <f t="shared" si="387"/>
        <v>4</v>
      </c>
      <c r="F2458" s="27">
        <f t="shared" si="381"/>
        <v>0.45150410848279376</v>
      </c>
      <c r="G2458" s="27">
        <f t="shared" si="382"/>
        <v>2.5521564367884296E-4</v>
      </c>
      <c r="H2458" s="27">
        <f t="shared" si="388"/>
        <v>0.74</v>
      </c>
      <c r="I2458" s="27">
        <f t="shared" si="389"/>
        <v>140</v>
      </c>
      <c r="J2458" s="27">
        <f t="shared" si="383"/>
        <v>136242.78413122485</v>
      </c>
      <c r="K2458" s="27">
        <f t="shared" si="384"/>
        <v>2.2675795388597049E-4</v>
      </c>
    </row>
    <row r="2459" spans="1:11">
      <c r="A2459" s="27">
        <v>2458</v>
      </c>
      <c r="B2459" s="27">
        <f t="shared" si="380"/>
        <v>1.2863533333333332</v>
      </c>
      <c r="C2459" s="27">
        <f t="shared" si="385"/>
        <v>110</v>
      </c>
      <c r="D2459" s="27">
        <f t="shared" si="386"/>
        <v>42</v>
      </c>
      <c r="E2459" s="27">
        <f t="shared" si="387"/>
        <v>4</v>
      </c>
      <c r="F2459" s="27">
        <f t="shared" si="381"/>
        <v>0.45160988692485821</v>
      </c>
      <c r="G2459" s="27">
        <f t="shared" si="382"/>
        <v>2.5527543563349327E-4</v>
      </c>
      <c r="H2459" s="27">
        <f t="shared" si="388"/>
        <v>0.74</v>
      </c>
      <c r="I2459" s="27">
        <f t="shared" si="389"/>
        <v>140</v>
      </c>
      <c r="J2459" s="27">
        <f t="shared" si="383"/>
        <v>136273.44629731125</v>
      </c>
      <c r="K2459" s="27">
        <f t="shared" si="384"/>
        <v>2.2684581892739523E-4</v>
      </c>
    </row>
    <row r="2460" spans="1:11">
      <c r="A2460" s="27">
        <v>2459</v>
      </c>
      <c r="B2460" s="27">
        <f t="shared" si="380"/>
        <v>1.2868766666666667</v>
      </c>
      <c r="C2460" s="27">
        <f t="shared" si="385"/>
        <v>110</v>
      </c>
      <c r="D2460" s="27">
        <f t="shared" si="386"/>
        <v>42</v>
      </c>
      <c r="E2460" s="27">
        <f t="shared" si="387"/>
        <v>4</v>
      </c>
      <c r="F2460" s="27">
        <f t="shared" si="381"/>
        <v>0.45171548211953794</v>
      </c>
      <c r="G2460" s="27">
        <f t="shared" si="382"/>
        <v>2.5533512400636348E-4</v>
      </c>
      <c r="H2460" s="27">
        <f t="shared" si="388"/>
        <v>0.74</v>
      </c>
      <c r="I2460" s="27">
        <f t="shared" si="389"/>
        <v>140</v>
      </c>
      <c r="J2460" s="27">
        <f t="shared" si="383"/>
        <v>136304.05503213799</v>
      </c>
      <c r="K2460" s="27">
        <f t="shared" si="384"/>
        <v>2.2693354604017151E-4</v>
      </c>
    </row>
    <row r="2461" spans="1:11">
      <c r="A2461" s="27">
        <v>2460</v>
      </c>
      <c r="B2461" s="27">
        <f t="shared" si="380"/>
        <v>1.2874000000000001</v>
      </c>
      <c r="C2461" s="27">
        <f t="shared" si="385"/>
        <v>110</v>
      </c>
      <c r="D2461" s="27">
        <f t="shared" si="386"/>
        <v>42</v>
      </c>
      <c r="E2461" s="27">
        <f t="shared" si="387"/>
        <v>4</v>
      </c>
      <c r="F2461" s="27">
        <f t="shared" si="381"/>
        <v>0.45182089400483155</v>
      </c>
      <c r="G2461" s="27">
        <f t="shared" si="382"/>
        <v>2.553947087624071E-4</v>
      </c>
      <c r="H2461" s="27">
        <f t="shared" si="388"/>
        <v>0.74</v>
      </c>
      <c r="I2461" s="27">
        <f t="shared" si="389"/>
        <v>140</v>
      </c>
      <c r="J2461" s="27">
        <f t="shared" si="383"/>
        <v>136334.61031944252</v>
      </c>
      <c r="K2461" s="27">
        <f t="shared" si="384"/>
        <v>2.270211350978506E-4</v>
      </c>
    </row>
    <row r="2462" spans="1:11">
      <c r="A2462" s="27">
        <v>2461</v>
      </c>
      <c r="B2462" s="27">
        <f t="shared" si="380"/>
        <v>1.2879233333333333</v>
      </c>
      <c r="C2462" s="27">
        <f t="shared" si="385"/>
        <v>110</v>
      </c>
      <c r="D2462" s="27">
        <f t="shared" si="386"/>
        <v>42</v>
      </c>
      <c r="E2462" s="27">
        <f t="shared" si="387"/>
        <v>4</v>
      </c>
      <c r="F2462" s="27">
        <f t="shared" si="381"/>
        <v>0.45192612251885428</v>
      </c>
      <c r="G2462" s="27">
        <f t="shared" si="382"/>
        <v>2.5545418986664314E-4</v>
      </c>
      <c r="H2462" s="27">
        <f t="shared" si="388"/>
        <v>0.74</v>
      </c>
      <c r="I2462" s="27">
        <f t="shared" si="389"/>
        <v>140</v>
      </c>
      <c r="J2462" s="27">
        <f t="shared" si="383"/>
        <v>136365.11214299317</v>
      </c>
      <c r="K2462" s="27">
        <f t="shared" si="384"/>
        <v>2.27108585974183E-4</v>
      </c>
    </row>
    <row r="2463" spans="1:11">
      <c r="A2463" s="27">
        <v>2462</v>
      </c>
      <c r="B2463" s="27">
        <f t="shared" si="380"/>
        <v>1.2884466666666667</v>
      </c>
      <c r="C2463" s="27">
        <f t="shared" si="385"/>
        <v>110</v>
      </c>
      <c r="D2463" s="27">
        <f t="shared" si="386"/>
        <v>42</v>
      </c>
      <c r="E2463" s="27">
        <f t="shared" si="387"/>
        <v>4</v>
      </c>
      <c r="F2463" s="27">
        <f t="shared" si="381"/>
        <v>0.45203116759983775</v>
      </c>
      <c r="G2463" s="27">
        <f t="shared" si="382"/>
        <v>2.5551356728415673E-4</v>
      </c>
      <c r="H2463" s="27">
        <f t="shared" si="388"/>
        <v>0.74</v>
      </c>
      <c r="I2463" s="27">
        <f t="shared" si="389"/>
        <v>140</v>
      </c>
      <c r="J2463" s="27">
        <f t="shared" si="383"/>
        <v>136395.56048658889</v>
      </c>
      <c r="K2463" s="27">
        <f t="shared" si="384"/>
        <v>2.2719589854311811E-4</v>
      </c>
    </row>
    <row r="2464" spans="1:11">
      <c r="A2464" s="27">
        <v>2463</v>
      </c>
      <c r="B2464" s="27">
        <f t="shared" si="380"/>
        <v>1.2889699999999999</v>
      </c>
      <c r="C2464" s="27">
        <f t="shared" si="385"/>
        <v>110</v>
      </c>
      <c r="D2464" s="27">
        <f t="shared" si="386"/>
        <v>42</v>
      </c>
      <c r="E2464" s="27">
        <f t="shared" si="387"/>
        <v>4</v>
      </c>
      <c r="F2464" s="27">
        <f t="shared" si="381"/>
        <v>0.45213602918612944</v>
      </c>
      <c r="G2464" s="27">
        <f t="shared" si="382"/>
        <v>2.5557284098009841E-4</v>
      </c>
      <c r="H2464" s="27">
        <f t="shared" si="388"/>
        <v>0.74</v>
      </c>
      <c r="I2464" s="27">
        <f t="shared" si="389"/>
        <v>140</v>
      </c>
      <c r="J2464" s="27">
        <f t="shared" si="383"/>
        <v>136425.9553340596</v>
      </c>
      <c r="K2464" s="27">
        <f t="shared" si="384"/>
        <v>2.2728307267880446E-4</v>
      </c>
    </row>
    <row r="2465" spans="1:11">
      <c r="A2465" s="27">
        <v>2464</v>
      </c>
      <c r="B2465" s="27">
        <f t="shared" si="380"/>
        <v>1.2894933333333334</v>
      </c>
      <c r="C2465" s="27">
        <f t="shared" si="385"/>
        <v>110</v>
      </c>
      <c r="D2465" s="27">
        <f t="shared" si="386"/>
        <v>42</v>
      </c>
      <c r="E2465" s="27">
        <f t="shared" si="387"/>
        <v>4</v>
      </c>
      <c r="F2465" s="27">
        <f t="shared" si="381"/>
        <v>0.45224070721619392</v>
      </c>
      <c r="G2465" s="27">
        <f t="shared" si="382"/>
        <v>2.556320109196848E-4</v>
      </c>
      <c r="H2465" s="27">
        <f t="shared" si="388"/>
        <v>0.74</v>
      </c>
      <c r="I2465" s="27">
        <f t="shared" si="389"/>
        <v>140</v>
      </c>
      <c r="J2465" s="27">
        <f t="shared" si="383"/>
        <v>136456.29666926581</v>
      </c>
      <c r="K2465" s="27">
        <f t="shared" si="384"/>
        <v>2.2737010825559068E-4</v>
      </c>
    </row>
    <row r="2466" spans="1:11">
      <c r="A2466" s="27">
        <v>2465</v>
      </c>
      <c r="B2466" s="27">
        <f t="shared" si="380"/>
        <v>1.2900166666666666</v>
      </c>
      <c r="C2466" s="27">
        <f t="shared" si="385"/>
        <v>110</v>
      </c>
      <c r="D2466" s="27">
        <f t="shared" si="386"/>
        <v>42</v>
      </c>
      <c r="E2466" s="27">
        <f t="shared" si="387"/>
        <v>4</v>
      </c>
      <c r="F2466" s="27">
        <f t="shared" si="381"/>
        <v>0.45234520162861147</v>
      </c>
      <c r="G2466" s="27">
        <f t="shared" si="382"/>
        <v>2.5569107706819807E-4</v>
      </c>
      <c r="H2466" s="27">
        <f t="shared" si="388"/>
        <v>0.74</v>
      </c>
      <c r="I2466" s="27">
        <f t="shared" si="389"/>
        <v>140</v>
      </c>
      <c r="J2466" s="27">
        <f t="shared" si="383"/>
        <v>136486.58447609871</v>
      </c>
      <c r="K2466" s="27">
        <f t="shared" si="384"/>
        <v>2.274570051480245E-4</v>
      </c>
    </row>
    <row r="2467" spans="1:11">
      <c r="A2467" s="27">
        <v>2466</v>
      </c>
      <c r="B2467" s="27">
        <f t="shared" si="380"/>
        <v>1.29054</v>
      </c>
      <c r="C2467" s="27">
        <f t="shared" si="385"/>
        <v>110</v>
      </c>
      <c r="D2467" s="27">
        <f t="shared" si="386"/>
        <v>42</v>
      </c>
      <c r="E2467" s="27">
        <f t="shared" si="387"/>
        <v>4</v>
      </c>
      <c r="F2467" s="27">
        <f t="shared" si="381"/>
        <v>0.45244951236207936</v>
      </c>
      <c r="G2467" s="27">
        <f t="shared" si="382"/>
        <v>2.5575003939098636E-4</v>
      </c>
      <c r="H2467" s="27">
        <f t="shared" si="388"/>
        <v>0.74</v>
      </c>
      <c r="I2467" s="27">
        <f t="shared" si="389"/>
        <v>140</v>
      </c>
      <c r="J2467" s="27">
        <f t="shared" si="383"/>
        <v>136516.81873848048</v>
      </c>
      <c r="K2467" s="27">
        <f t="shared" si="384"/>
        <v>2.2754376323085387E-4</v>
      </c>
    </row>
    <row r="2468" spans="1:11">
      <c r="A2468" s="27">
        <v>2467</v>
      </c>
      <c r="B2468" s="27">
        <f t="shared" si="380"/>
        <v>1.2910633333333332</v>
      </c>
      <c r="C2468" s="27">
        <f t="shared" si="385"/>
        <v>110</v>
      </c>
      <c r="D2468" s="27">
        <f t="shared" si="386"/>
        <v>42</v>
      </c>
      <c r="E2468" s="27">
        <f t="shared" si="387"/>
        <v>4</v>
      </c>
      <c r="F2468" s="27">
        <f t="shared" si="381"/>
        <v>0.4525536393554106</v>
      </c>
      <c r="G2468" s="27">
        <f t="shared" si="382"/>
        <v>2.5580889785346345E-4</v>
      </c>
      <c r="H2468" s="27">
        <f t="shared" si="388"/>
        <v>0.74</v>
      </c>
      <c r="I2468" s="27">
        <f t="shared" si="389"/>
        <v>140</v>
      </c>
      <c r="J2468" s="27">
        <f t="shared" si="383"/>
        <v>136546.99944036378</v>
      </c>
      <c r="K2468" s="27">
        <f t="shared" si="384"/>
        <v>2.276303823790266E-4</v>
      </c>
    </row>
    <row r="2469" spans="1:11">
      <c r="A2469" s="27">
        <v>2468</v>
      </c>
      <c r="B2469" s="27">
        <f t="shared" si="380"/>
        <v>1.2915866666666667</v>
      </c>
      <c r="C2469" s="27">
        <f t="shared" si="385"/>
        <v>110</v>
      </c>
      <c r="D2469" s="27">
        <f t="shared" si="386"/>
        <v>42</v>
      </c>
      <c r="E2469" s="27">
        <f t="shared" si="387"/>
        <v>4</v>
      </c>
      <c r="F2469" s="27">
        <f t="shared" si="381"/>
        <v>0.45265758254753485</v>
      </c>
      <c r="G2469" s="27">
        <f t="shared" si="382"/>
        <v>2.5586765242110885E-4</v>
      </c>
      <c r="H2469" s="27">
        <f t="shared" si="388"/>
        <v>0.74</v>
      </c>
      <c r="I2469" s="27">
        <f t="shared" si="389"/>
        <v>140</v>
      </c>
      <c r="J2469" s="27">
        <f t="shared" si="383"/>
        <v>136577.12656573224</v>
      </c>
      <c r="K2469" s="27">
        <f t="shared" si="384"/>
        <v>2.2771686246769097E-4</v>
      </c>
    </row>
    <row r="2470" spans="1:11">
      <c r="A2470" s="27">
        <v>2469</v>
      </c>
      <c r="B2470" s="27">
        <f t="shared" si="380"/>
        <v>1.2921100000000001</v>
      </c>
      <c r="C2470" s="27">
        <f t="shared" si="385"/>
        <v>110</v>
      </c>
      <c r="D2470" s="27">
        <f t="shared" si="386"/>
        <v>42</v>
      </c>
      <c r="E2470" s="27">
        <f t="shared" si="387"/>
        <v>4</v>
      </c>
      <c r="F2470" s="27">
        <f t="shared" si="381"/>
        <v>0.45276134187749795</v>
      </c>
      <c r="G2470" s="27">
        <f t="shared" si="382"/>
        <v>2.5592630305946789E-4</v>
      </c>
      <c r="H2470" s="27">
        <f t="shared" si="388"/>
        <v>0.74</v>
      </c>
      <c r="I2470" s="27">
        <f t="shared" si="389"/>
        <v>140</v>
      </c>
      <c r="J2470" s="27">
        <f t="shared" si="383"/>
        <v>136607.20009860003</v>
      </c>
      <c r="K2470" s="27">
        <f t="shared" si="384"/>
        <v>2.2780320337219547E-4</v>
      </c>
    </row>
    <row r="2471" spans="1:11">
      <c r="A2471" s="27">
        <v>2470</v>
      </c>
      <c r="B2471" s="27">
        <f t="shared" si="380"/>
        <v>1.2926333333333333</v>
      </c>
      <c r="C2471" s="27">
        <f t="shared" si="385"/>
        <v>110</v>
      </c>
      <c r="D2471" s="27">
        <f t="shared" si="386"/>
        <v>42</v>
      </c>
      <c r="E2471" s="27">
        <f t="shared" si="387"/>
        <v>4</v>
      </c>
      <c r="F2471" s="27">
        <f t="shared" si="381"/>
        <v>0.45286491728446204</v>
      </c>
      <c r="G2471" s="27">
        <f t="shared" si="382"/>
        <v>2.5598484973415138E-4</v>
      </c>
      <c r="H2471" s="27">
        <f t="shared" si="388"/>
        <v>0.74</v>
      </c>
      <c r="I2471" s="27">
        <f t="shared" si="389"/>
        <v>140</v>
      </c>
      <c r="J2471" s="27">
        <f t="shared" si="383"/>
        <v>136637.22002301211</v>
      </c>
      <c r="K2471" s="27">
        <f t="shared" si="384"/>
        <v>2.2788940496808917E-4</v>
      </c>
    </row>
    <row r="2472" spans="1:11">
      <c r="A2472" s="27">
        <v>2471</v>
      </c>
      <c r="B2472" s="27">
        <f t="shared" si="380"/>
        <v>1.2931566666666667</v>
      </c>
      <c r="C2472" s="27">
        <f t="shared" si="385"/>
        <v>110</v>
      </c>
      <c r="D2472" s="27">
        <f t="shared" si="386"/>
        <v>42</v>
      </c>
      <c r="E2472" s="27">
        <f t="shared" si="387"/>
        <v>4</v>
      </c>
      <c r="F2472" s="27">
        <f t="shared" si="381"/>
        <v>0.45296830870770566</v>
      </c>
      <c r="G2472" s="27">
        <f t="shared" si="382"/>
        <v>2.5604329241083639E-4</v>
      </c>
      <c r="H2472" s="27">
        <f t="shared" si="388"/>
        <v>0.74</v>
      </c>
      <c r="I2472" s="27">
        <f t="shared" si="389"/>
        <v>140</v>
      </c>
      <c r="J2472" s="27">
        <f t="shared" si="383"/>
        <v>136667.18632304421</v>
      </c>
      <c r="K2472" s="27">
        <f t="shared" si="384"/>
        <v>2.2797546713112227E-4</v>
      </c>
    </row>
    <row r="2473" spans="1:11">
      <c r="A2473" s="27">
        <v>2472</v>
      </c>
      <c r="B2473" s="27">
        <f t="shared" si="380"/>
        <v>1.2936799999999999</v>
      </c>
      <c r="C2473" s="27">
        <f t="shared" si="385"/>
        <v>110</v>
      </c>
      <c r="D2473" s="27">
        <f t="shared" si="386"/>
        <v>42</v>
      </c>
      <c r="E2473" s="27">
        <f t="shared" si="387"/>
        <v>4</v>
      </c>
      <c r="F2473" s="27">
        <f t="shared" si="381"/>
        <v>0.45307151608662333</v>
      </c>
      <c r="G2473" s="27">
        <f t="shared" si="382"/>
        <v>2.5610163105526502E-4</v>
      </c>
      <c r="H2473" s="27">
        <f t="shared" si="388"/>
        <v>0.74</v>
      </c>
      <c r="I2473" s="27">
        <f t="shared" si="389"/>
        <v>140</v>
      </c>
      <c r="J2473" s="27">
        <f t="shared" si="383"/>
        <v>136697.09898280268</v>
      </c>
      <c r="K2473" s="27">
        <f t="shared" si="384"/>
        <v>2.2806138973724529E-4</v>
      </c>
    </row>
    <row r="2474" spans="1:11">
      <c r="A2474" s="27">
        <v>2473</v>
      </c>
      <c r="B2474" s="27">
        <f t="shared" si="380"/>
        <v>1.2942033333333334</v>
      </c>
      <c r="C2474" s="27">
        <f t="shared" si="385"/>
        <v>110</v>
      </c>
      <c r="D2474" s="27">
        <f t="shared" si="386"/>
        <v>42</v>
      </c>
      <c r="E2474" s="27">
        <f t="shared" si="387"/>
        <v>4</v>
      </c>
      <c r="F2474" s="27">
        <f t="shared" si="381"/>
        <v>0.4531745393607261</v>
      </c>
      <c r="G2474" s="27">
        <f t="shared" si="382"/>
        <v>2.5615986563324575E-4</v>
      </c>
      <c r="H2474" s="27">
        <f t="shared" si="388"/>
        <v>0.74</v>
      </c>
      <c r="I2474" s="27">
        <f t="shared" si="389"/>
        <v>140</v>
      </c>
      <c r="J2474" s="27">
        <f t="shared" si="383"/>
        <v>136726.95798642462</v>
      </c>
      <c r="K2474" s="27">
        <f t="shared" si="384"/>
        <v>2.281471726626106E-4</v>
      </c>
    </row>
    <row r="2475" spans="1:11">
      <c r="A2475" s="27">
        <v>2474</v>
      </c>
      <c r="B2475" s="27">
        <f t="shared" si="380"/>
        <v>1.2947266666666666</v>
      </c>
      <c r="C2475" s="27">
        <f t="shared" si="385"/>
        <v>110</v>
      </c>
      <c r="D2475" s="27">
        <f t="shared" si="386"/>
        <v>42</v>
      </c>
      <c r="E2475" s="27">
        <f t="shared" si="387"/>
        <v>4</v>
      </c>
      <c r="F2475" s="27">
        <f t="shared" si="381"/>
        <v>0.453277378469641</v>
      </c>
      <c r="G2475" s="27">
        <f t="shared" si="382"/>
        <v>2.5621799611065218E-4</v>
      </c>
      <c r="H2475" s="27">
        <f t="shared" si="388"/>
        <v>0.74</v>
      </c>
      <c r="I2475" s="27">
        <f t="shared" si="389"/>
        <v>140</v>
      </c>
      <c r="J2475" s="27">
        <f t="shared" si="383"/>
        <v>136756.76331807786</v>
      </c>
      <c r="K2475" s="27">
        <f t="shared" si="384"/>
        <v>2.2823281578357145E-4</v>
      </c>
    </row>
    <row r="2476" spans="1:11">
      <c r="A2476" s="27">
        <v>2475</v>
      </c>
      <c r="B2476" s="27">
        <f t="shared" si="380"/>
        <v>1.29525</v>
      </c>
      <c r="C2476" s="27">
        <f t="shared" si="385"/>
        <v>110</v>
      </c>
      <c r="D2476" s="27">
        <f t="shared" si="386"/>
        <v>42</v>
      </c>
      <c r="E2476" s="27">
        <f t="shared" si="387"/>
        <v>4</v>
      </c>
      <c r="F2476" s="27">
        <f t="shared" si="381"/>
        <v>0.45338003335311161</v>
      </c>
      <c r="G2476" s="27">
        <f t="shared" si="382"/>
        <v>2.5627602245342405E-4</v>
      </c>
      <c r="H2476" s="27">
        <f t="shared" si="388"/>
        <v>0.74</v>
      </c>
      <c r="I2476" s="27">
        <f t="shared" si="389"/>
        <v>140</v>
      </c>
      <c r="J2476" s="27">
        <f t="shared" si="383"/>
        <v>136786.51496196093</v>
      </c>
      <c r="K2476" s="27">
        <f t="shared" si="384"/>
        <v>2.283183189766828E-4</v>
      </c>
    </row>
    <row r="2477" spans="1:11">
      <c r="A2477" s="27">
        <v>2476</v>
      </c>
      <c r="B2477" s="27">
        <f t="shared" si="380"/>
        <v>1.2957733333333332</v>
      </c>
      <c r="C2477" s="27">
        <f t="shared" si="385"/>
        <v>110</v>
      </c>
      <c r="D2477" s="27">
        <f t="shared" si="386"/>
        <v>42</v>
      </c>
      <c r="E2477" s="27">
        <f t="shared" si="387"/>
        <v>4</v>
      </c>
      <c r="F2477" s="27">
        <f t="shared" si="381"/>
        <v>0.45348250395099721</v>
      </c>
      <c r="G2477" s="27">
        <f t="shared" si="382"/>
        <v>2.5633394462756646E-4</v>
      </c>
      <c r="H2477" s="27">
        <f t="shared" si="388"/>
        <v>0.74</v>
      </c>
      <c r="I2477" s="27">
        <f t="shared" si="389"/>
        <v>140</v>
      </c>
      <c r="J2477" s="27">
        <f t="shared" si="383"/>
        <v>136816.21290230297</v>
      </c>
      <c r="K2477" s="27">
        <f t="shared" si="384"/>
        <v>2.28403682118701E-4</v>
      </c>
    </row>
    <row r="2478" spans="1:11">
      <c r="A2478" s="27">
        <v>2477</v>
      </c>
      <c r="B2478" s="27">
        <f t="shared" si="380"/>
        <v>1.2962966666666667</v>
      </c>
      <c r="C2478" s="27">
        <f t="shared" si="385"/>
        <v>110</v>
      </c>
      <c r="D2478" s="27">
        <f t="shared" si="386"/>
        <v>42</v>
      </c>
      <c r="E2478" s="27">
        <f t="shared" si="387"/>
        <v>4</v>
      </c>
      <c r="F2478" s="27">
        <f t="shared" si="381"/>
        <v>0.45358479020327408</v>
      </c>
      <c r="G2478" s="27">
        <f t="shared" si="382"/>
        <v>2.5639176259915051E-4</v>
      </c>
      <c r="H2478" s="27">
        <f t="shared" si="388"/>
        <v>0.74</v>
      </c>
      <c r="I2478" s="27">
        <f t="shared" si="389"/>
        <v>140</v>
      </c>
      <c r="J2478" s="27">
        <f t="shared" si="383"/>
        <v>136845.85712336397</v>
      </c>
      <c r="K2478" s="27">
        <f t="shared" si="384"/>
        <v>2.2848890508658481E-4</v>
      </c>
    </row>
    <row r="2479" spans="1:11">
      <c r="A2479" s="27">
        <v>2478</v>
      </c>
      <c r="B2479" s="27">
        <f t="shared" si="380"/>
        <v>1.2968200000000001</v>
      </c>
      <c r="C2479" s="27">
        <f t="shared" si="385"/>
        <v>110</v>
      </c>
      <c r="D2479" s="27">
        <f t="shared" si="386"/>
        <v>42</v>
      </c>
      <c r="E2479" s="27">
        <f t="shared" si="387"/>
        <v>4</v>
      </c>
      <c r="F2479" s="27">
        <f t="shared" si="381"/>
        <v>0.45368689205003387</v>
      </c>
      <c r="G2479" s="27">
        <f t="shared" si="382"/>
        <v>2.5644947633431261E-4</v>
      </c>
      <c r="H2479" s="27">
        <f t="shared" si="388"/>
        <v>0.74</v>
      </c>
      <c r="I2479" s="27">
        <f t="shared" si="389"/>
        <v>140</v>
      </c>
      <c r="J2479" s="27">
        <f t="shared" si="383"/>
        <v>136875.44760943443</v>
      </c>
      <c r="K2479" s="27">
        <f t="shared" si="384"/>
        <v>2.2857398775749438E-4</v>
      </c>
    </row>
    <row r="2480" spans="1:11">
      <c r="A2480" s="27">
        <v>2479</v>
      </c>
      <c r="B2480" s="27">
        <f t="shared" si="380"/>
        <v>1.2973433333333333</v>
      </c>
      <c r="C2480" s="27">
        <f t="shared" si="385"/>
        <v>110</v>
      </c>
      <c r="D2480" s="27">
        <f t="shared" si="386"/>
        <v>42</v>
      </c>
      <c r="E2480" s="27">
        <f t="shared" si="387"/>
        <v>4</v>
      </c>
      <c r="F2480" s="27">
        <f t="shared" si="381"/>
        <v>0.45378880943148475</v>
      </c>
      <c r="G2480" s="27">
        <f t="shared" si="382"/>
        <v>2.5650708579925513E-4</v>
      </c>
      <c r="H2480" s="27">
        <f t="shared" si="388"/>
        <v>0.74</v>
      </c>
      <c r="I2480" s="27">
        <f t="shared" si="389"/>
        <v>140</v>
      </c>
      <c r="J2480" s="27">
        <f t="shared" si="383"/>
        <v>136904.98434483566</v>
      </c>
      <c r="K2480" s="27">
        <f t="shared" si="384"/>
        <v>2.286589300087926E-4</v>
      </c>
    </row>
    <row r="2481" spans="1:11">
      <c r="A2481" s="27">
        <v>2480</v>
      </c>
      <c r="B2481" s="27">
        <f t="shared" si="380"/>
        <v>1.2978666666666667</v>
      </c>
      <c r="C2481" s="27">
        <f t="shared" si="385"/>
        <v>110</v>
      </c>
      <c r="D2481" s="27">
        <f t="shared" si="386"/>
        <v>42</v>
      </c>
      <c r="E2481" s="27">
        <f t="shared" si="387"/>
        <v>4</v>
      </c>
      <c r="F2481" s="27">
        <f t="shared" si="381"/>
        <v>0.45389054228795112</v>
      </c>
      <c r="G2481" s="27">
        <f t="shared" si="382"/>
        <v>2.5656459096024599E-4</v>
      </c>
      <c r="H2481" s="27">
        <f t="shared" si="388"/>
        <v>0.74</v>
      </c>
      <c r="I2481" s="27">
        <f t="shared" si="389"/>
        <v>140</v>
      </c>
      <c r="J2481" s="27">
        <f t="shared" si="383"/>
        <v>136934.46731391959</v>
      </c>
      <c r="K2481" s="27">
        <f t="shared" si="384"/>
        <v>2.2874373171804453E-4</v>
      </c>
    </row>
    <row r="2482" spans="1:11">
      <c r="A2482" s="27">
        <v>2481</v>
      </c>
      <c r="B2482" s="27">
        <f t="shared" si="380"/>
        <v>1.2983899999999999</v>
      </c>
      <c r="C2482" s="27">
        <f t="shared" si="385"/>
        <v>110</v>
      </c>
      <c r="D2482" s="27">
        <f t="shared" si="386"/>
        <v>42</v>
      </c>
      <c r="E2482" s="27">
        <f t="shared" si="387"/>
        <v>4</v>
      </c>
      <c r="F2482" s="27">
        <f t="shared" si="381"/>
        <v>0.45399209055987333</v>
      </c>
      <c r="G2482" s="27">
        <f t="shared" si="382"/>
        <v>2.5662199178361884E-4</v>
      </c>
      <c r="H2482" s="27">
        <f t="shared" si="388"/>
        <v>0.74</v>
      </c>
      <c r="I2482" s="27">
        <f t="shared" si="389"/>
        <v>140</v>
      </c>
      <c r="J2482" s="27">
        <f t="shared" si="383"/>
        <v>136963.89650106881</v>
      </c>
      <c r="K2482" s="27">
        <f t="shared" si="384"/>
        <v>2.2882839276301781E-4</v>
      </c>
    </row>
    <row r="2483" spans="1:11">
      <c r="A2483" s="27">
        <v>2482</v>
      </c>
      <c r="B2483" s="27">
        <f t="shared" si="380"/>
        <v>1.2989133333333334</v>
      </c>
      <c r="C2483" s="27">
        <f t="shared" si="385"/>
        <v>110</v>
      </c>
      <c r="D2483" s="27">
        <f t="shared" si="386"/>
        <v>42</v>
      </c>
      <c r="E2483" s="27">
        <f t="shared" si="387"/>
        <v>4</v>
      </c>
      <c r="F2483" s="27">
        <f t="shared" si="381"/>
        <v>0.45409345418780828</v>
      </c>
      <c r="G2483" s="27">
        <f t="shared" si="382"/>
        <v>2.5667928823577281E-4</v>
      </c>
      <c r="H2483" s="27">
        <f t="shared" si="388"/>
        <v>0.74</v>
      </c>
      <c r="I2483" s="27">
        <f t="shared" si="389"/>
        <v>140</v>
      </c>
      <c r="J2483" s="27">
        <f t="shared" si="383"/>
        <v>136993.2718906966</v>
      </c>
      <c r="K2483" s="27">
        <f t="shared" si="384"/>
        <v>2.289129130216829E-4</v>
      </c>
    </row>
    <row r="2484" spans="1:11">
      <c r="A2484" s="27">
        <v>2483</v>
      </c>
      <c r="B2484" s="27">
        <f t="shared" si="380"/>
        <v>1.2994366666666666</v>
      </c>
      <c r="C2484" s="27">
        <f t="shared" si="385"/>
        <v>110</v>
      </c>
      <c r="D2484" s="27">
        <f t="shared" si="386"/>
        <v>42</v>
      </c>
      <c r="E2484" s="27">
        <f t="shared" si="387"/>
        <v>4</v>
      </c>
      <c r="F2484" s="27">
        <f t="shared" si="381"/>
        <v>0.45419463311242825</v>
      </c>
      <c r="G2484" s="27">
        <f t="shared" si="382"/>
        <v>2.5673648028317275E-4</v>
      </c>
      <c r="H2484" s="27">
        <f t="shared" si="388"/>
        <v>0.74</v>
      </c>
      <c r="I2484" s="27">
        <f t="shared" si="389"/>
        <v>140</v>
      </c>
      <c r="J2484" s="27">
        <f t="shared" si="383"/>
        <v>137022.59346724694</v>
      </c>
      <c r="K2484" s="27">
        <f t="shared" si="384"/>
        <v>2.289972923722131E-4</v>
      </c>
    </row>
    <row r="2485" spans="1:11">
      <c r="A2485" s="27">
        <v>2484</v>
      </c>
      <c r="B2485" s="27">
        <f t="shared" si="380"/>
        <v>1.29996</v>
      </c>
      <c r="C2485" s="27">
        <f t="shared" si="385"/>
        <v>110</v>
      </c>
      <c r="D2485" s="27">
        <f t="shared" si="386"/>
        <v>42</v>
      </c>
      <c r="E2485" s="27">
        <f t="shared" si="387"/>
        <v>4</v>
      </c>
      <c r="F2485" s="27">
        <f t="shared" si="381"/>
        <v>0.45429562727452233</v>
      </c>
      <c r="G2485" s="27">
        <f t="shared" si="382"/>
        <v>2.5679356789234936E-4</v>
      </c>
      <c r="H2485" s="27">
        <f t="shared" si="388"/>
        <v>0.74</v>
      </c>
      <c r="I2485" s="27">
        <f t="shared" si="389"/>
        <v>140</v>
      </c>
      <c r="J2485" s="27">
        <f t="shared" si="383"/>
        <v>137051.86121519443</v>
      </c>
      <c r="K2485" s="27">
        <f t="shared" si="384"/>
        <v>2.2908153069298517E-4</v>
      </c>
    </row>
    <row r="2486" spans="1:11">
      <c r="A2486" s="27">
        <v>2485</v>
      </c>
      <c r="B2486" s="27">
        <f t="shared" si="380"/>
        <v>1.3004833333333334</v>
      </c>
      <c r="C2486" s="27">
        <f t="shared" si="385"/>
        <v>110</v>
      </c>
      <c r="D2486" s="27">
        <f t="shared" si="386"/>
        <v>42</v>
      </c>
      <c r="E2486" s="27">
        <f t="shared" si="387"/>
        <v>4</v>
      </c>
      <c r="F2486" s="27">
        <f t="shared" si="381"/>
        <v>0.4543964366149954</v>
      </c>
      <c r="G2486" s="27">
        <f t="shared" si="382"/>
        <v>2.568505510298984E-4</v>
      </c>
      <c r="H2486" s="27">
        <f t="shared" si="388"/>
        <v>0.74</v>
      </c>
      <c r="I2486" s="27">
        <f t="shared" si="389"/>
        <v>140</v>
      </c>
      <c r="J2486" s="27">
        <f t="shared" si="383"/>
        <v>137081.07511904425</v>
      </c>
      <c r="K2486" s="27">
        <f t="shared" si="384"/>
        <v>2.2916562786257848E-4</v>
      </c>
    </row>
    <row r="2487" spans="1:11">
      <c r="A2487" s="27">
        <v>2486</v>
      </c>
      <c r="B2487" s="27">
        <f t="shared" si="380"/>
        <v>1.3010066666666666</v>
      </c>
      <c r="C2487" s="27">
        <f t="shared" si="385"/>
        <v>110</v>
      </c>
      <c r="D2487" s="27">
        <f t="shared" si="386"/>
        <v>42</v>
      </c>
      <c r="E2487" s="27">
        <f t="shared" si="387"/>
        <v>4</v>
      </c>
      <c r="F2487" s="27">
        <f t="shared" si="381"/>
        <v>0.45449706107486848</v>
      </c>
      <c r="G2487" s="27">
        <f t="shared" si="382"/>
        <v>2.5690742966248198E-4</v>
      </c>
      <c r="H2487" s="27">
        <f t="shared" si="388"/>
        <v>0.74</v>
      </c>
      <c r="I2487" s="27">
        <f t="shared" si="389"/>
        <v>140</v>
      </c>
      <c r="J2487" s="27">
        <f t="shared" si="383"/>
        <v>137110.2351633324</v>
      </c>
      <c r="K2487" s="27">
        <f t="shared" si="384"/>
        <v>2.2924958375977644E-4</v>
      </c>
    </row>
    <row r="2488" spans="1:11">
      <c r="A2488" s="27">
        <v>2487</v>
      </c>
      <c r="B2488" s="27">
        <f t="shared" si="380"/>
        <v>1.3015300000000001</v>
      </c>
      <c r="C2488" s="27">
        <f t="shared" si="385"/>
        <v>110</v>
      </c>
      <c r="D2488" s="27">
        <f t="shared" si="386"/>
        <v>42</v>
      </c>
      <c r="E2488" s="27">
        <f t="shared" si="387"/>
        <v>4</v>
      </c>
      <c r="F2488" s="27">
        <f t="shared" si="381"/>
        <v>0.45459750059527859</v>
      </c>
      <c r="G2488" s="27">
        <f t="shared" si="382"/>
        <v>2.5696420375682721E-4</v>
      </c>
      <c r="H2488" s="27">
        <f t="shared" si="388"/>
        <v>0.74</v>
      </c>
      <c r="I2488" s="27">
        <f t="shared" si="389"/>
        <v>140</v>
      </c>
      <c r="J2488" s="27">
        <f t="shared" si="383"/>
        <v>137139.34133262528</v>
      </c>
      <c r="K2488" s="27">
        <f t="shared" si="384"/>
        <v>2.2933339826356595E-4</v>
      </c>
    </row>
    <row r="2489" spans="1:11">
      <c r="A2489" s="27">
        <v>2488</v>
      </c>
      <c r="B2489" s="27">
        <f t="shared" si="380"/>
        <v>1.3020533333333333</v>
      </c>
      <c r="C2489" s="27">
        <f t="shared" si="385"/>
        <v>110</v>
      </c>
      <c r="D2489" s="27">
        <f t="shared" si="386"/>
        <v>42</v>
      </c>
      <c r="E2489" s="27">
        <f t="shared" si="387"/>
        <v>4</v>
      </c>
      <c r="F2489" s="27">
        <f t="shared" si="381"/>
        <v>0.45469775511747895</v>
      </c>
      <c r="G2489" s="27">
        <f t="shared" si="382"/>
        <v>2.5702087327972713E-4</v>
      </c>
      <c r="H2489" s="27">
        <f t="shared" si="388"/>
        <v>0.74</v>
      </c>
      <c r="I2489" s="27">
        <f t="shared" si="389"/>
        <v>140</v>
      </c>
      <c r="J2489" s="27">
        <f t="shared" si="383"/>
        <v>137168.39361152021</v>
      </c>
      <c r="K2489" s="27">
        <f t="shared" si="384"/>
        <v>2.294170712531376E-4</v>
      </c>
    </row>
    <row r="2490" spans="1:11">
      <c r="A2490" s="27">
        <v>2489</v>
      </c>
      <c r="B2490" s="27">
        <f t="shared" si="380"/>
        <v>1.3025766666666667</v>
      </c>
      <c r="C2490" s="27">
        <f t="shared" si="385"/>
        <v>110</v>
      </c>
      <c r="D2490" s="27">
        <f t="shared" si="386"/>
        <v>42</v>
      </c>
      <c r="E2490" s="27">
        <f t="shared" si="387"/>
        <v>4</v>
      </c>
      <c r="F2490" s="27">
        <f t="shared" si="381"/>
        <v>0.45479782458283874</v>
      </c>
      <c r="G2490" s="27">
        <f t="shared" si="382"/>
        <v>2.5707743819804028E-4</v>
      </c>
      <c r="H2490" s="27">
        <f t="shared" si="388"/>
        <v>0.74</v>
      </c>
      <c r="I2490" s="27">
        <f t="shared" si="389"/>
        <v>140</v>
      </c>
      <c r="J2490" s="27">
        <f t="shared" si="383"/>
        <v>137197.39198464499</v>
      </c>
      <c r="K2490" s="27">
        <f t="shared" si="384"/>
        <v>2.2950060260788625E-4</v>
      </c>
    </row>
    <row r="2491" spans="1:11">
      <c r="A2491" s="27">
        <v>2490</v>
      </c>
      <c r="B2491" s="27">
        <f t="shared" si="380"/>
        <v>1.3030999999999999</v>
      </c>
      <c r="C2491" s="27">
        <f t="shared" si="385"/>
        <v>110</v>
      </c>
      <c r="D2491" s="27">
        <f t="shared" si="386"/>
        <v>42</v>
      </c>
      <c r="E2491" s="27">
        <f t="shared" si="387"/>
        <v>4</v>
      </c>
      <c r="F2491" s="27">
        <f t="shared" si="381"/>
        <v>0.45489770893284315</v>
      </c>
      <c r="G2491" s="27">
        <f t="shared" si="382"/>
        <v>2.5713389847869085E-4</v>
      </c>
      <c r="H2491" s="27">
        <f t="shared" si="388"/>
        <v>0.74</v>
      </c>
      <c r="I2491" s="27">
        <f t="shared" si="389"/>
        <v>140</v>
      </c>
      <c r="J2491" s="27">
        <f t="shared" si="383"/>
        <v>137226.33643665802</v>
      </c>
      <c r="K2491" s="27">
        <f t="shared" si="384"/>
        <v>2.2958399220741058E-4</v>
      </c>
    </row>
    <row r="2492" spans="1:11">
      <c r="A2492" s="27">
        <v>2491</v>
      </c>
      <c r="B2492" s="27">
        <f t="shared" si="380"/>
        <v>1.3036233333333334</v>
      </c>
      <c r="C2492" s="27">
        <f t="shared" si="385"/>
        <v>110</v>
      </c>
      <c r="D2492" s="27">
        <f t="shared" si="386"/>
        <v>42</v>
      </c>
      <c r="E2492" s="27">
        <f t="shared" si="387"/>
        <v>4</v>
      </c>
      <c r="F2492" s="27">
        <f t="shared" si="381"/>
        <v>0.45499740810909339</v>
      </c>
      <c r="G2492" s="27">
        <f t="shared" si="382"/>
        <v>2.5719025408866842E-4</v>
      </c>
      <c r="H2492" s="27">
        <f t="shared" si="388"/>
        <v>0.74</v>
      </c>
      <c r="I2492" s="27">
        <f t="shared" si="389"/>
        <v>140</v>
      </c>
      <c r="J2492" s="27">
        <f t="shared" si="383"/>
        <v>137255.22695224834</v>
      </c>
      <c r="K2492" s="27">
        <f t="shared" si="384"/>
        <v>2.2966723993151383E-4</v>
      </c>
    </row>
    <row r="2493" spans="1:11">
      <c r="A2493" s="27">
        <v>2492</v>
      </c>
      <c r="B2493" s="27">
        <f t="shared" si="380"/>
        <v>1.3041466666666666</v>
      </c>
      <c r="C2493" s="27">
        <f t="shared" si="385"/>
        <v>110</v>
      </c>
      <c r="D2493" s="27">
        <f t="shared" si="386"/>
        <v>42</v>
      </c>
      <c r="E2493" s="27">
        <f t="shared" si="387"/>
        <v>4</v>
      </c>
      <c r="F2493" s="27">
        <f t="shared" si="381"/>
        <v>0.45509692205330654</v>
      </c>
      <c r="G2493" s="27">
        <f t="shared" si="382"/>
        <v>2.5724650499502836E-4</v>
      </c>
      <c r="H2493" s="27">
        <f t="shared" si="388"/>
        <v>0.74</v>
      </c>
      <c r="I2493" s="27">
        <f t="shared" si="389"/>
        <v>140</v>
      </c>
      <c r="J2493" s="27">
        <f t="shared" si="383"/>
        <v>137284.06351613573</v>
      </c>
      <c r="K2493" s="27">
        <f t="shared" si="384"/>
        <v>2.2975034566020369E-4</v>
      </c>
    </row>
    <row r="2494" spans="1:11">
      <c r="A2494" s="27">
        <v>2493</v>
      </c>
      <c r="B2494" s="27">
        <f t="shared" si="380"/>
        <v>1.30467</v>
      </c>
      <c r="C2494" s="27">
        <f t="shared" si="385"/>
        <v>110</v>
      </c>
      <c r="D2494" s="27">
        <f t="shared" si="386"/>
        <v>42</v>
      </c>
      <c r="E2494" s="27">
        <f t="shared" si="387"/>
        <v>4</v>
      </c>
      <c r="F2494" s="27">
        <f t="shared" si="381"/>
        <v>0.45519625070731629</v>
      </c>
      <c r="G2494" s="27">
        <f t="shared" si="382"/>
        <v>2.5730265116489164E-4</v>
      </c>
      <c r="H2494" s="27">
        <f t="shared" si="388"/>
        <v>0.74</v>
      </c>
      <c r="I2494" s="27">
        <f t="shared" si="389"/>
        <v>140</v>
      </c>
      <c r="J2494" s="27">
        <f t="shared" si="383"/>
        <v>137312.8461130705</v>
      </c>
      <c r="K2494" s="27">
        <f t="shared" si="384"/>
        <v>2.2983330927369271E-4</v>
      </c>
    </row>
    <row r="2495" spans="1:11">
      <c r="A2495" s="27">
        <v>2494</v>
      </c>
      <c r="B2495" s="27">
        <f t="shared" si="380"/>
        <v>1.3051933333333334</v>
      </c>
      <c r="C2495" s="27">
        <f t="shared" si="385"/>
        <v>110</v>
      </c>
      <c r="D2495" s="27">
        <f t="shared" si="386"/>
        <v>42</v>
      </c>
      <c r="E2495" s="27">
        <f t="shared" si="387"/>
        <v>4</v>
      </c>
      <c r="F2495" s="27">
        <f t="shared" si="381"/>
        <v>0.45529539401307162</v>
      </c>
      <c r="G2495" s="27">
        <f t="shared" si="382"/>
        <v>2.5735869256544462E-4</v>
      </c>
      <c r="H2495" s="27">
        <f t="shared" si="388"/>
        <v>0.74</v>
      </c>
      <c r="I2495" s="27">
        <f t="shared" si="389"/>
        <v>140</v>
      </c>
      <c r="J2495" s="27">
        <f t="shared" si="383"/>
        <v>137341.57472783356</v>
      </c>
      <c r="K2495" s="27">
        <f t="shared" si="384"/>
        <v>2.2991613065239807E-4</v>
      </c>
    </row>
    <row r="2496" spans="1:11">
      <c r="A2496" s="27">
        <v>2495</v>
      </c>
      <c r="B2496" s="27">
        <f t="shared" si="380"/>
        <v>1.3057166666666666</v>
      </c>
      <c r="C2496" s="27">
        <f t="shared" si="385"/>
        <v>110</v>
      </c>
      <c r="D2496" s="27">
        <f t="shared" si="386"/>
        <v>42</v>
      </c>
      <c r="E2496" s="27">
        <f t="shared" si="387"/>
        <v>4</v>
      </c>
      <c r="F2496" s="27">
        <f t="shared" si="381"/>
        <v>0.45539435191263772</v>
      </c>
      <c r="G2496" s="27">
        <f t="shared" si="382"/>
        <v>2.5741462916393918E-4</v>
      </c>
      <c r="H2496" s="27">
        <f t="shared" si="388"/>
        <v>0.74</v>
      </c>
      <c r="I2496" s="27">
        <f t="shared" si="389"/>
        <v>140</v>
      </c>
      <c r="J2496" s="27">
        <f t="shared" si="383"/>
        <v>137370.2493452364</v>
      </c>
      <c r="K2496" s="27">
        <f t="shared" si="384"/>
        <v>2.2999880967694192E-4</v>
      </c>
    </row>
    <row r="2497" spans="1:11">
      <c r="A2497" s="27">
        <v>2496</v>
      </c>
      <c r="B2497" s="27">
        <f t="shared" si="380"/>
        <v>1.3062400000000001</v>
      </c>
      <c r="C2497" s="27">
        <f t="shared" si="385"/>
        <v>110</v>
      </c>
      <c r="D2497" s="27">
        <f t="shared" si="386"/>
        <v>42</v>
      </c>
      <c r="E2497" s="27">
        <f t="shared" si="387"/>
        <v>4</v>
      </c>
      <c r="F2497" s="27">
        <f t="shared" si="381"/>
        <v>0.45549312434819578</v>
      </c>
      <c r="G2497" s="27">
        <f t="shared" si="382"/>
        <v>2.5747046092769297E-4</v>
      </c>
      <c r="H2497" s="27">
        <f t="shared" si="388"/>
        <v>0.74</v>
      </c>
      <c r="I2497" s="27">
        <f t="shared" si="389"/>
        <v>140</v>
      </c>
      <c r="J2497" s="27">
        <f t="shared" si="383"/>
        <v>137398.86995012121</v>
      </c>
      <c r="K2497" s="27">
        <f t="shared" si="384"/>
        <v>2.3008134622815206E-4</v>
      </c>
    </row>
    <row r="2498" spans="1:11">
      <c r="A2498" s="27">
        <v>2497</v>
      </c>
      <c r="B2498" s="27">
        <f t="shared" ref="B2498:B2561" si="390">3.14/6000*A2498</f>
        <v>1.3067633333333333</v>
      </c>
      <c r="C2498" s="27">
        <f t="shared" si="385"/>
        <v>110</v>
      </c>
      <c r="D2498" s="27">
        <f t="shared" si="386"/>
        <v>42</v>
      </c>
      <c r="E2498" s="27">
        <f t="shared" si="387"/>
        <v>4</v>
      </c>
      <c r="F2498" s="27">
        <f t="shared" ref="F2498:F2561" si="391">1.414*C2498*SIN(B2498)*SIN(B2498)/(1.414*C2498*SIN(B2498)+E2498*D2498)</f>
        <v>0.4555917112620429</v>
      </c>
      <c r="G2498" s="27">
        <f t="shared" ref="G2498:G2561" si="392">SIN(B2498)*SIN(B2498)*D2498*E2498/(1.414*C2498*SIN(B2498)+D2498*E2498)*3.14/6000</f>
        <v>2.5752618782408907E-4</v>
      </c>
      <c r="H2498" s="27">
        <f t="shared" si="388"/>
        <v>0.74</v>
      </c>
      <c r="I2498" s="27">
        <f t="shared" si="389"/>
        <v>140</v>
      </c>
      <c r="J2498" s="27">
        <f t="shared" ref="J2498:J2561" si="393">1.414*I2498*SIN(B2498)*1.414*I2498*SIN(B2498)/(1.414*I2498*SIN(B2498)+E2498*D2498)/(H2498/1000)</f>
        <v>137427.43652736064</v>
      </c>
      <c r="K2498" s="27">
        <f t="shared" ref="K2498:K2561" si="394">SIN(B2498)*SIN(B2498)*1.414*C2498*SIN(B2498)/(1.414*C2498*SIN(B2498)+E2498*D2498)*3.14/6000</f>
        <v>2.3016374018706133E-4</v>
      </c>
    </row>
    <row r="2499" spans="1:11">
      <c r="A2499" s="27">
        <v>2498</v>
      </c>
      <c r="B2499" s="27">
        <f t="shared" si="390"/>
        <v>1.3072866666666667</v>
      </c>
      <c r="C2499" s="27">
        <f t="shared" ref="C2499:C2562" si="395">C2498</f>
        <v>110</v>
      </c>
      <c r="D2499" s="27">
        <f t="shared" ref="D2499:D2562" si="396">D2498</f>
        <v>42</v>
      </c>
      <c r="E2499" s="27">
        <f t="shared" ref="E2499:E2562" si="397">E2498</f>
        <v>4</v>
      </c>
      <c r="F2499" s="27">
        <f t="shared" si="391"/>
        <v>0.45569011259659226</v>
      </c>
      <c r="G2499" s="27">
        <f t="shared" si="392"/>
        <v>2.5758180982057599E-4</v>
      </c>
      <c r="H2499" s="27">
        <f t="shared" ref="H2499:H2562" si="398">H2498</f>
        <v>0.74</v>
      </c>
      <c r="I2499" s="27">
        <f t="shared" ref="I2499:I2562" si="399">I2498</f>
        <v>140</v>
      </c>
      <c r="J2499" s="27">
        <f t="shared" si="393"/>
        <v>137455.94906185815</v>
      </c>
      <c r="K2499" s="27">
        <f t="shared" si="394"/>
        <v>2.3024599143490806E-4</v>
      </c>
    </row>
    <row r="2500" spans="1:11">
      <c r="A2500" s="27">
        <v>2499</v>
      </c>
      <c r="B2500" s="27">
        <f t="shared" si="390"/>
        <v>1.3078099999999999</v>
      </c>
      <c r="C2500" s="27">
        <f t="shared" si="395"/>
        <v>110</v>
      </c>
      <c r="D2500" s="27">
        <f t="shared" si="396"/>
        <v>42</v>
      </c>
      <c r="E2500" s="27">
        <f t="shared" si="397"/>
        <v>4</v>
      </c>
      <c r="F2500" s="27">
        <f t="shared" si="391"/>
        <v>0.45578832829437271</v>
      </c>
      <c r="G2500" s="27">
        <f t="shared" si="392"/>
        <v>2.5763732688466795E-4</v>
      </c>
      <c r="H2500" s="27">
        <f t="shared" si="398"/>
        <v>0.74</v>
      </c>
      <c r="I2500" s="27">
        <f t="shared" si="399"/>
        <v>140</v>
      </c>
      <c r="J2500" s="27">
        <f t="shared" si="393"/>
        <v>137484.4075385475</v>
      </c>
      <c r="K2500" s="27">
        <f t="shared" si="394"/>
        <v>2.3032809985313652E-4</v>
      </c>
    </row>
    <row r="2501" spans="1:11">
      <c r="A2501" s="27">
        <v>2500</v>
      </c>
      <c r="B2501" s="27">
        <f t="shared" si="390"/>
        <v>1.3083333333333333</v>
      </c>
      <c r="C2501" s="27">
        <f t="shared" si="395"/>
        <v>110</v>
      </c>
      <c r="D2501" s="27">
        <f t="shared" si="396"/>
        <v>42</v>
      </c>
      <c r="E2501" s="27">
        <f t="shared" si="397"/>
        <v>4</v>
      </c>
      <c r="F2501" s="27">
        <f t="shared" si="391"/>
        <v>0.4558863582980292</v>
      </c>
      <c r="G2501" s="27">
        <f t="shared" si="392"/>
        <v>2.5769273898394452E-4</v>
      </c>
      <c r="H2501" s="27">
        <f t="shared" si="398"/>
        <v>0.74</v>
      </c>
      <c r="I2501" s="27">
        <f t="shared" si="399"/>
        <v>140</v>
      </c>
      <c r="J2501" s="27">
        <f t="shared" si="393"/>
        <v>137512.81194239337</v>
      </c>
      <c r="K2501" s="27">
        <f t="shared" si="394"/>
        <v>2.3041006532339696E-4</v>
      </c>
    </row>
    <row r="2502" spans="1:11">
      <c r="A2502" s="27">
        <v>2501</v>
      </c>
      <c r="B2502" s="27">
        <f t="shared" si="390"/>
        <v>1.3088566666666666</v>
      </c>
      <c r="C2502" s="27">
        <f t="shared" si="395"/>
        <v>110</v>
      </c>
      <c r="D2502" s="27">
        <f t="shared" si="396"/>
        <v>42</v>
      </c>
      <c r="E2502" s="27">
        <f t="shared" si="397"/>
        <v>4</v>
      </c>
      <c r="F2502" s="27">
        <f t="shared" si="391"/>
        <v>0.45598420255032268</v>
      </c>
      <c r="G2502" s="27">
        <f t="shared" si="392"/>
        <v>2.5774804608605096E-4</v>
      </c>
      <c r="H2502" s="27">
        <f t="shared" si="398"/>
        <v>0.74</v>
      </c>
      <c r="I2502" s="27">
        <f t="shared" si="399"/>
        <v>140</v>
      </c>
      <c r="J2502" s="27">
        <f t="shared" si="393"/>
        <v>137541.16225839069</v>
      </c>
      <c r="K2502" s="27">
        <f t="shared" si="394"/>
        <v>2.3049188772754543E-4</v>
      </c>
    </row>
    <row r="2503" spans="1:11">
      <c r="A2503" s="27">
        <v>2502</v>
      </c>
      <c r="B2503" s="27">
        <f t="shared" si="390"/>
        <v>1.30938</v>
      </c>
      <c r="C2503" s="27">
        <f t="shared" si="395"/>
        <v>110</v>
      </c>
      <c r="D2503" s="27">
        <f t="shared" si="396"/>
        <v>42</v>
      </c>
      <c r="E2503" s="27">
        <f t="shared" si="397"/>
        <v>4</v>
      </c>
      <c r="F2503" s="27">
        <f t="shared" si="391"/>
        <v>0.45608186099412956</v>
      </c>
      <c r="G2503" s="27">
        <f t="shared" si="392"/>
        <v>2.5780324815869793E-4</v>
      </c>
      <c r="H2503" s="27">
        <f t="shared" si="398"/>
        <v>0.74</v>
      </c>
      <c r="I2503" s="27">
        <f t="shared" si="399"/>
        <v>140</v>
      </c>
      <c r="J2503" s="27">
        <f t="shared" si="393"/>
        <v>137569.45847156525</v>
      </c>
      <c r="K2503" s="27">
        <f t="shared" si="394"/>
        <v>2.3057356694764446E-4</v>
      </c>
    </row>
    <row r="2504" spans="1:11">
      <c r="A2504" s="27">
        <v>2503</v>
      </c>
      <c r="B2504" s="27">
        <f t="shared" si="390"/>
        <v>1.3099033333333334</v>
      </c>
      <c r="C2504" s="27">
        <f t="shared" si="395"/>
        <v>110</v>
      </c>
      <c r="D2504" s="27">
        <f t="shared" si="396"/>
        <v>42</v>
      </c>
      <c r="E2504" s="27">
        <f t="shared" si="397"/>
        <v>4</v>
      </c>
      <c r="F2504" s="27">
        <f t="shared" si="391"/>
        <v>0.45617933357244261</v>
      </c>
      <c r="G2504" s="27">
        <f t="shared" si="392"/>
        <v>2.5785834516966154E-4</v>
      </c>
      <c r="H2504" s="27">
        <f t="shared" si="398"/>
        <v>0.74</v>
      </c>
      <c r="I2504" s="27">
        <f t="shared" si="399"/>
        <v>140</v>
      </c>
      <c r="J2504" s="27">
        <f t="shared" si="393"/>
        <v>137597.70056697316</v>
      </c>
      <c r="K2504" s="27">
        <f t="shared" si="394"/>
        <v>2.3065510286596281E-4</v>
      </c>
    </row>
    <row r="2505" spans="1:11">
      <c r="A2505" s="27">
        <v>2504</v>
      </c>
      <c r="B2505" s="27">
        <f t="shared" si="390"/>
        <v>1.3104266666666666</v>
      </c>
      <c r="C2505" s="27">
        <f t="shared" si="395"/>
        <v>110</v>
      </c>
      <c r="D2505" s="27">
        <f t="shared" si="396"/>
        <v>42</v>
      </c>
      <c r="E2505" s="27">
        <f t="shared" si="397"/>
        <v>4</v>
      </c>
      <c r="F2505" s="27">
        <f t="shared" si="391"/>
        <v>0.45627662022837023</v>
      </c>
      <c r="G2505" s="27">
        <f t="shared" si="392"/>
        <v>2.5791333708678358E-4</v>
      </c>
      <c r="H2505" s="27">
        <f t="shared" si="398"/>
        <v>0.74</v>
      </c>
      <c r="I2505" s="27">
        <f t="shared" si="399"/>
        <v>140</v>
      </c>
      <c r="J2505" s="27">
        <f t="shared" si="393"/>
        <v>137625.88852970136</v>
      </c>
      <c r="K2505" s="27">
        <f t="shared" si="394"/>
        <v>2.3073649536497603E-4</v>
      </c>
    </row>
    <row r="2506" spans="1:11">
      <c r="A2506" s="27">
        <v>2505</v>
      </c>
      <c r="B2506" s="27">
        <f t="shared" si="390"/>
        <v>1.3109500000000001</v>
      </c>
      <c r="C2506" s="27">
        <f t="shared" si="395"/>
        <v>110</v>
      </c>
      <c r="D2506" s="27">
        <f t="shared" si="396"/>
        <v>42</v>
      </c>
      <c r="E2506" s="27">
        <f t="shared" si="397"/>
        <v>4</v>
      </c>
      <c r="F2506" s="27">
        <f t="shared" si="391"/>
        <v>0.45637372090513667</v>
      </c>
      <c r="G2506" s="27">
        <f t="shared" si="392"/>
        <v>2.5796822387797109E-4</v>
      </c>
      <c r="H2506" s="27">
        <f t="shared" si="398"/>
        <v>0.74</v>
      </c>
      <c r="I2506" s="27">
        <f t="shared" si="399"/>
        <v>140</v>
      </c>
      <c r="J2506" s="27">
        <f t="shared" si="393"/>
        <v>137654.02234486706</v>
      </c>
      <c r="K2506" s="27">
        <f t="shared" si="394"/>
        <v>2.308177443273662E-4</v>
      </c>
    </row>
    <row r="2507" spans="1:11">
      <c r="A2507" s="27">
        <v>2506</v>
      </c>
      <c r="B2507" s="27">
        <f t="shared" si="390"/>
        <v>1.3114733333333333</v>
      </c>
      <c r="C2507" s="27">
        <f t="shared" si="395"/>
        <v>110</v>
      </c>
      <c r="D2507" s="27">
        <f t="shared" si="396"/>
        <v>42</v>
      </c>
      <c r="E2507" s="27">
        <f t="shared" si="397"/>
        <v>4</v>
      </c>
      <c r="F2507" s="27">
        <f t="shared" si="391"/>
        <v>0.45647063554608203</v>
      </c>
      <c r="G2507" s="27">
        <f t="shared" si="392"/>
        <v>2.5802300551119666E-4</v>
      </c>
      <c r="H2507" s="27">
        <f t="shared" si="398"/>
        <v>0.74</v>
      </c>
      <c r="I2507" s="27">
        <f t="shared" si="399"/>
        <v>140</v>
      </c>
      <c r="J2507" s="27">
        <f t="shared" si="393"/>
        <v>137682.1019976183</v>
      </c>
      <c r="K2507" s="27">
        <f t="shared" si="394"/>
        <v>2.308988496360225E-4</v>
      </c>
    </row>
    <row r="2508" spans="1:11">
      <c r="A2508" s="27">
        <v>2507</v>
      </c>
      <c r="B2508" s="27">
        <f t="shared" si="390"/>
        <v>1.3119966666666667</v>
      </c>
      <c r="C2508" s="27">
        <f t="shared" si="395"/>
        <v>110</v>
      </c>
      <c r="D2508" s="27">
        <f t="shared" si="396"/>
        <v>42</v>
      </c>
      <c r="E2508" s="27">
        <f t="shared" si="397"/>
        <v>4</v>
      </c>
      <c r="F2508" s="27">
        <f t="shared" si="391"/>
        <v>0.45656736409466242</v>
      </c>
      <c r="G2508" s="27">
        <f t="shared" si="392"/>
        <v>2.5807768195449868E-4</v>
      </c>
      <c r="H2508" s="27">
        <f t="shared" si="398"/>
        <v>0.74</v>
      </c>
      <c r="I2508" s="27">
        <f t="shared" si="399"/>
        <v>140</v>
      </c>
      <c r="J2508" s="27">
        <f t="shared" si="393"/>
        <v>137710.12747313347</v>
      </c>
      <c r="K2508" s="27">
        <f t="shared" si="394"/>
        <v>2.3097981117404132E-4</v>
      </c>
    </row>
    <row r="2509" spans="1:11">
      <c r="A2509" s="27">
        <v>2508</v>
      </c>
      <c r="B2509" s="27">
        <f t="shared" si="390"/>
        <v>1.3125199999999999</v>
      </c>
      <c r="C2509" s="27">
        <f t="shared" si="395"/>
        <v>110</v>
      </c>
      <c r="D2509" s="27">
        <f t="shared" si="396"/>
        <v>42</v>
      </c>
      <c r="E2509" s="27">
        <f t="shared" si="397"/>
        <v>4</v>
      </c>
      <c r="F2509" s="27">
        <f t="shared" si="391"/>
        <v>0.45666390649444943</v>
      </c>
      <c r="G2509" s="27">
        <f t="shared" si="392"/>
        <v>2.5813225317598045E-4</v>
      </c>
      <c r="H2509" s="27">
        <f t="shared" si="398"/>
        <v>0.74</v>
      </c>
      <c r="I2509" s="27">
        <f t="shared" si="399"/>
        <v>140</v>
      </c>
      <c r="J2509" s="27">
        <f t="shared" si="393"/>
        <v>137738.09875662168</v>
      </c>
      <c r="K2509" s="27">
        <f t="shared" si="394"/>
        <v>2.3106062882472607E-4</v>
      </c>
    </row>
    <row r="2510" spans="1:11">
      <c r="A2510" s="27">
        <v>2509</v>
      </c>
      <c r="B2510" s="27">
        <f t="shared" si="390"/>
        <v>1.3130433333333333</v>
      </c>
      <c r="C2510" s="27">
        <f t="shared" si="395"/>
        <v>110</v>
      </c>
      <c r="D2510" s="27">
        <f t="shared" si="396"/>
        <v>42</v>
      </c>
      <c r="E2510" s="27">
        <f t="shared" si="397"/>
        <v>4</v>
      </c>
      <c r="F2510" s="27">
        <f t="shared" si="391"/>
        <v>0.45676026268913084</v>
      </c>
      <c r="G2510" s="27">
        <f t="shared" si="392"/>
        <v>2.5818671914381116E-4</v>
      </c>
      <c r="H2510" s="27">
        <f t="shared" si="398"/>
        <v>0.74</v>
      </c>
      <c r="I2510" s="27">
        <f t="shared" si="399"/>
        <v>140</v>
      </c>
      <c r="J2510" s="27">
        <f t="shared" si="393"/>
        <v>137766.01583332248</v>
      </c>
      <c r="K2510" s="27">
        <f t="shared" si="394"/>
        <v>2.3114130247158768E-4</v>
      </c>
    </row>
    <row r="2511" spans="1:11">
      <c r="A2511" s="27">
        <v>2510</v>
      </c>
      <c r="B2511" s="27">
        <f t="shared" si="390"/>
        <v>1.3135666666666668</v>
      </c>
      <c r="C2511" s="27">
        <f t="shared" si="395"/>
        <v>110</v>
      </c>
      <c r="D2511" s="27">
        <f t="shared" si="396"/>
        <v>42</v>
      </c>
      <c r="E2511" s="27">
        <f t="shared" si="397"/>
        <v>4</v>
      </c>
      <c r="F2511" s="27">
        <f t="shared" si="391"/>
        <v>0.45685643262250986</v>
      </c>
      <c r="G2511" s="27">
        <f t="shared" si="392"/>
        <v>2.5824107982622515E-4</v>
      </c>
      <c r="H2511" s="27">
        <f t="shared" si="398"/>
        <v>0.74</v>
      </c>
      <c r="I2511" s="27">
        <f t="shared" si="399"/>
        <v>140</v>
      </c>
      <c r="J2511" s="27">
        <f t="shared" si="393"/>
        <v>137793.87868850597</v>
      </c>
      <c r="K2511" s="27">
        <f t="shared" si="394"/>
        <v>2.3122183199834466E-4</v>
      </c>
    </row>
    <row r="2512" spans="1:11">
      <c r="A2512" s="27">
        <v>2511</v>
      </c>
      <c r="B2512" s="27">
        <f t="shared" si="390"/>
        <v>1.31409</v>
      </c>
      <c r="C2512" s="27">
        <f t="shared" si="395"/>
        <v>110</v>
      </c>
      <c r="D2512" s="27">
        <f t="shared" si="396"/>
        <v>42</v>
      </c>
      <c r="E2512" s="27">
        <f t="shared" si="397"/>
        <v>4</v>
      </c>
      <c r="F2512" s="27">
        <f t="shared" si="391"/>
        <v>0.45695241623850574</v>
      </c>
      <c r="G2512" s="27">
        <f t="shared" si="392"/>
        <v>2.5829533519152262E-4</v>
      </c>
      <c r="H2512" s="27">
        <f t="shared" si="398"/>
        <v>0.74</v>
      </c>
      <c r="I2512" s="27">
        <f t="shared" si="399"/>
        <v>140</v>
      </c>
      <c r="J2512" s="27">
        <f t="shared" si="393"/>
        <v>137821.68730747284</v>
      </c>
      <c r="K2512" s="27">
        <f t="shared" si="394"/>
        <v>2.313022172889236E-4</v>
      </c>
    </row>
    <row r="2513" spans="1:11">
      <c r="A2513" s="27">
        <v>2512</v>
      </c>
      <c r="B2513" s="27">
        <f t="shared" si="390"/>
        <v>1.3146133333333334</v>
      </c>
      <c r="C2513" s="27">
        <f t="shared" si="395"/>
        <v>110</v>
      </c>
      <c r="D2513" s="27">
        <f t="shared" si="396"/>
        <v>42</v>
      </c>
      <c r="E2513" s="27">
        <f t="shared" si="397"/>
        <v>4</v>
      </c>
      <c r="F2513" s="27">
        <f t="shared" si="391"/>
        <v>0.45704821348115349</v>
      </c>
      <c r="G2513" s="27">
        <f t="shared" si="392"/>
        <v>2.5834948520806877E-4</v>
      </c>
      <c r="H2513" s="27">
        <f t="shared" si="398"/>
        <v>0.74</v>
      </c>
      <c r="I2513" s="27">
        <f t="shared" si="399"/>
        <v>140</v>
      </c>
      <c r="J2513" s="27">
        <f t="shared" si="393"/>
        <v>137849.44167555423</v>
      </c>
      <c r="K2513" s="27">
        <f t="shared" si="394"/>
        <v>2.3138245822745861E-4</v>
      </c>
    </row>
    <row r="2514" spans="1:11">
      <c r="A2514" s="27">
        <v>2513</v>
      </c>
      <c r="B2514" s="27">
        <f t="shared" si="390"/>
        <v>1.3151366666666666</v>
      </c>
      <c r="C2514" s="27">
        <f t="shared" si="395"/>
        <v>110</v>
      </c>
      <c r="D2514" s="27">
        <f t="shared" si="396"/>
        <v>42</v>
      </c>
      <c r="E2514" s="27">
        <f t="shared" si="397"/>
        <v>4</v>
      </c>
      <c r="F2514" s="27">
        <f t="shared" si="391"/>
        <v>0.45714382429460382</v>
      </c>
      <c r="G2514" s="27">
        <f t="shared" si="392"/>
        <v>2.5840352984429451E-4</v>
      </c>
      <c r="H2514" s="27">
        <f t="shared" si="398"/>
        <v>0.74</v>
      </c>
      <c r="I2514" s="27">
        <f t="shared" si="399"/>
        <v>140</v>
      </c>
      <c r="J2514" s="27">
        <f t="shared" si="393"/>
        <v>137877.14177811184</v>
      </c>
      <c r="K2514" s="27">
        <f t="shared" si="394"/>
        <v>2.3146255469829217E-4</v>
      </c>
    </row>
    <row r="2515" spans="1:11">
      <c r="A2515" s="27">
        <v>2514</v>
      </c>
      <c r="B2515" s="27">
        <f t="shared" si="390"/>
        <v>1.3156600000000001</v>
      </c>
      <c r="C2515" s="27">
        <f t="shared" si="395"/>
        <v>110</v>
      </c>
      <c r="D2515" s="27">
        <f t="shared" si="396"/>
        <v>42</v>
      </c>
      <c r="E2515" s="27">
        <f t="shared" si="397"/>
        <v>4</v>
      </c>
      <c r="F2515" s="27">
        <f t="shared" si="391"/>
        <v>0.45723924862312298</v>
      </c>
      <c r="G2515" s="27">
        <f t="shared" si="392"/>
        <v>2.5845746906869591E-4</v>
      </c>
      <c r="H2515" s="27">
        <f t="shared" si="398"/>
        <v>0.74</v>
      </c>
      <c r="I2515" s="27">
        <f t="shared" si="399"/>
        <v>140</v>
      </c>
      <c r="J2515" s="27">
        <f t="shared" si="393"/>
        <v>137904.78760053797</v>
      </c>
      <c r="K2515" s="27">
        <f t="shared" si="394"/>
        <v>2.3154250658597477E-4</v>
      </c>
    </row>
    <row r="2516" spans="1:11">
      <c r="A2516" s="27">
        <v>2515</v>
      </c>
      <c r="B2516" s="27">
        <f t="shared" si="390"/>
        <v>1.3161833333333333</v>
      </c>
      <c r="C2516" s="27">
        <f t="shared" si="395"/>
        <v>110</v>
      </c>
      <c r="D2516" s="27">
        <f t="shared" si="396"/>
        <v>42</v>
      </c>
      <c r="E2516" s="27">
        <f t="shared" si="397"/>
        <v>4</v>
      </c>
      <c r="F2516" s="27">
        <f t="shared" si="391"/>
        <v>0.45733448641109314</v>
      </c>
      <c r="G2516" s="27">
        <f t="shared" si="392"/>
        <v>2.5851130284983484E-4</v>
      </c>
      <c r="H2516" s="27">
        <f t="shared" si="398"/>
        <v>0.74</v>
      </c>
      <c r="I2516" s="27">
        <f t="shared" si="399"/>
        <v>140</v>
      </c>
      <c r="J2516" s="27">
        <f t="shared" si="393"/>
        <v>137932.37912825539</v>
      </c>
      <c r="K2516" s="27">
        <f t="shared" si="394"/>
        <v>2.3162231377526585E-4</v>
      </c>
    </row>
    <row r="2517" spans="1:11">
      <c r="A2517" s="27">
        <v>2516</v>
      </c>
      <c r="B2517" s="27">
        <f t="shared" si="390"/>
        <v>1.3167066666666667</v>
      </c>
      <c r="C2517" s="27">
        <f t="shared" si="395"/>
        <v>110</v>
      </c>
      <c r="D2517" s="27">
        <f t="shared" si="396"/>
        <v>42</v>
      </c>
      <c r="E2517" s="27">
        <f t="shared" si="397"/>
        <v>4</v>
      </c>
      <c r="F2517" s="27">
        <f t="shared" si="391"/>
        <v>0.45742953760301264</v>
      </c>
      <c r="G2517" s="27">
        <f t="shared" si="392"/>
        <v>2.5856503115633835E-4</v>
      </c>
      <c r="H2517" s="27">
        <f t="shared" si="398"/>
        <v>0.74</v>
      </c>
      <c r="I2517" s="27">
        <f t="shared" si="399"/>
        <v>140</v>
      </c>
      <c r="J2517" s="27">
        <f t="shared" si="393"/>
        <v>137959.91634671728</v>
      </c>
      <c r="K2517" s="27">
        <f t="shared" si="394"/>
        <v>2.31701976151133E-4</v>
      </c>
    </row>
    <row r="2518" spans="1:11">
      <c r="A2518" s="27">
        <v>2517</v>
      </c>
      <c r="B2518" s="27">
        <f t="shared" si="390"/>
        <v>1.3172299999999999</v>
      </c>
      <c r="C2518" s="27">
        <f t="shared" si="395"/>
        <v>110</v>
      </c>
      <c r="D2518" s="27">
        <f t="shared" si="396"/>
        <v>42</v>
      </c>
      <c r="E2518" s="27">
        <f t="shared" si="397"/>
        <v>4</v>
      </c>
      <c r="F2518" s="27">
        <f t="shared" si="391"/>
        <v>0.4575244021434946</v>
      </c>
      <c r="G2518" s="27">
        <f t="shared" si="392"/>
        <v>2.5861865395689884E-4</v>
      </c>
      <c r="H2518" s="27">
        <f t="shared" si="398"/>
        <v>0.74</v>
      </c>
      <c r="I2518" s="27">
        <f t="shared" si="399"/>
        <v>140</v>
      </c>
      <c r="J2518" s="27">
        <f t="shared" si="393"/>
        <v>137987.39924140752</v>
      </c>
      <c r="K2518" s="27">
        <f t="shared" si="394"/>
        <v>2.3178149359875277E-4</v>
      </c>
    </row>
    <row r="2519" spans="1:11">
      <c r="A2519" s="27">
        <v>2518</v>
      </c>
      <c r="B2519" s="27">
        <f t="shared" si="390"/>
        <v>1.3177533333333333</v>
      </c>
      <c r="C2519" s="27">
        <f t="shared" si="395"/>
        <v>110</v>
      </c>
      <c r="D2519" s="27">
        <f t="shared" si="396"/>
        <v>42</v>
      </c>
      <c r="E2519" s="27">
        <f t="shared" si="397"/>
        <v>4</v>
      </c>
      <c r="F2519" s="27">
        <f t="shared" si="391"/>
        <v>0.45761907997726858</v>
      </c>
      <c r="G2519" s="27">
        <f t="shared" si="392"/>
        <v>2.5867217122027428E-4</v>
      </c>
      <c r="H2519" s="27">
        <f t="shared" si="398"/>
        <v>0.74</v>
      </c>
      <c r="I2519" s="27">
        <f t="shared" si="399"/>
        <v>140</v>
      </c>
      <c r="J2519" s="27">
        <f t="shared" si="393"/>
        <v>138014.82779784035</v>
      </c>
      <c r="K2519" s="27">
        <f t="shared" si="394"/>
        <v>2.318608660035107E-4</v>
      </c>
    </row>
    <row r="2520" spans="1:11">
      <c r="A2520" s="27">
        <v>2519</v>
      </c>
      <c r="B2520" s="27">
        <f t="shared" si="390"/>
        <v>1.3182766666666668</v>
      </c>
      <c r="C2520" s="27">
        <f t="shared" si="395"/>
        <v>110</v>
      </c>
      <c r="D2520" s="27">
        <f t="shared" si="396"/>
        <v>42</v>
      </c>
      <c r="E2520" s="27">
        <f t="shared" si="397"/>
        <v>4</v>
      </c>
      <c r="F2520" s="27">
        <f t="shared" si="391"/>
        <v>0.45771357104917976</v>
      </c>
      <c r="G2520" s="27">
        <f t="shared" si="392"/>
        <v>2.5872558291528788E-4</v>
      </c>
      <c r="H2520" s="27">
        <f t="shared" si="398"/>
        <v>0.74</v>
      </c>
      <c r="I2520" s="27">
        <f t="shared" si="399"/>
        <v>140</v>
      </c>
      <c r="J2520" s="27">
        <f t="shared" si="393"/>
        <v>138042.20200156068</v>
      </c>
      <c r="K2520" s="27">
        <f t="shared" si="394"/>
        <v>2.3194009325100144E-4</v>
      </c>
    </row>
    <row r="2521" spans="1:11">
      <c r="A2521" s="27">
        <v>2520</v>
      </c>
      <c r="B2521" s="27">
        <f t="shared" si="390"/>
        <v>1.3188</v>
      </c>
      <c r="C2521" s="27">
        <f t="shared" si="395"/>
        <v>110</v>
      </c>
      <c r="D2521" s="27">
        <f t="shared" si="396"/>
        <v>42</v>
      </c>
      <c r="E2521" s="27">
        <f t="shared" si="397"/>
        <v>4</v>
      </c>
      <c r="F2521" s="27">
        <f t="shared" si="391"/>
        <v>0.45780787530418859</v>
      </c>
      <c r="G2521" s="27">
        <f t="shared" si="392"/>
        <v>2.5877888901082848E-4</v>
      </c>
      <c r="H2521" s="27">
        <f t="shared" si="398"/>
        <v>0.74</v>
      </c>
      <c r="I2521" s="27">
        <f t="shared" si="399"/>
        <v>140</v>
      </c>
      <c r="J2521" s="27">
        <f t="shared" si="393"/>
        <v>138069.52183814367</v>
      </c>
      <c r="K2521" s="27">
        <f t="shared" si="394"/>
        <v>2.320191752270288E-4</v>
      </c>
    </row>
    <row r="2522" spans="1:11">
      <c r="A2522" s="27">
        <v>2521</v>
      </c>
      <c r="B2522" s="27">
        <f t="shared" si="390"/>
        <v>1.3193233333333334</v>
      </c>
      <c r="C2522" s="27">
        <f t="shared" si="395"/>
        <v>110</v>
      </c>
      <c r="D2522" s="27">
        <f t="shared" si="396"/>
        <v>42</v>
      </c>
      <c r="E2522" s="27">
        <f t="shared" si="397"/>
        <v>4</v>
      </c>
      <c r="F2522" s="27">
        <f t="shared" si="391"/>
        <v>0.45790199268737158</v>
      </c>
      <c r="G2522" s="27">
        <f t="shared" si="392"/>
        <v>2.5883208947585003E-4</v>
      </c>
      <c r="H2522" s="27">
        <f t="shared" si="398"/>
        <v>0.74</v>
      </c>
      <c r="I2522" s="27">
        <f t="shared" si="399"/>
        <v>140</v>
      </c>
      <c r="J2522" s="27">
        <f t="shared" si="393"/>
        <v>138096.78729319514</v>
      </c>
      <c r="K2522" s="27">
        <f t="shared" si="394"/>
        <v>2.3209811181760628E-4</v>
      </c>
    </row>
    <row r="2523" spans="1:11">
      <c r="A2523" s="27">
        <v>2522</v>
      </c>
      <c r="B2523" s="27">
        <f t="shared" si="390"/>
        <v>1.3198466666666666</v>
      </c>
      <c r="C2523" s="27">
        <f t="shared" si="395"/>
        <v>110</v>
      </c>
      <c r="D2523" s="27">
        <f t="shared" si="396"/>
        <v>42</v>
      </c>
      <c r="E2523" s="27">
        <f t="shared" si="397"/>
        <v>4</v>
      </c>
      <c r="F2523" s="27">
        <f t="shared" si="391"/>
        <v>0.45799592314392051</v>
      </c>
      <c r="G2523" s="27">
        <f t="shared" si="392"/>
        <v>2.588851842793718E-4</v>
      </c>
      <c r="H2523" s="27">
        <f t="shared" si="398"/>
        <v>0.74</v>
      </c>
      <c r="I2523" s="27">
        <f t="shared" si="399"/>
        <v>140</v>
      </c>
      <c r="J2523" s="27">
        <f t="shared" si="393"/>
        <v>138123.99835235142</v>
      </c>
      <c r="K2523" s="27">
        <f t="shared" si="394"/>
        <v>2.3217690290895654E-4</v>
      </c>
    </row>
    <row r="2524" spans="1:11">
      <c r="A2524" s="27">
        <v>2523</v>
      </c>
      <c r="B2524" s="27">
        <f t="shared" si="390"/>
        <v>1.32037</v>
      </c>
      <c r="C2524" s="27">
        <f t="shared" si="395"/>
        <v>110</v>
      </c>
      <c r="D2524" s="27">
        <f t="shared" si="396"/>
        <v>42</v>
      </c>
      <c r="E2524" s="27">
        <f t="shared" si="397"/>
        <v>4</v>
      </c>
      <c r="F2524" s="27">
        <f t="shared" si="391"/>
        <v>0.45808966661914358</v>
      </c>
      <c r="G2524" s="27">
        <f t="shared" si="392"/>
        <v>2.5893817339047901E-4</v>
      </c>
      <c r="H2524" s="27">
        <f t="shared" si="398"/>
        <v>0.74</v>
      </c>
      <c r="I2524" s="27">
        <f t="shared" si="399"/>
        <v>140</v>
      </c>
      <c r="J2524" s="27">
        <f t="shared" si="393"/>
        <v>138151.15500127926</v>
      </c>
      <c r="K2524" s="27">
        <f t="shared" si="394"/>
        <v>2.3225554838751276E-4</v>
      </c>
    </row>
    <row r="2525" spans="1:11">
      <c r="A2525" s="27">
        <v>2524</v>
      </c>
      <c r="B2525" s="27">
        <f t="shared" si="390"/>
        <v>1.3208933333333333</v>
      </c>
      <c r="C2525" s="27">
        <f t="shared" si="395"/>
        <v>110</v>
      </c>
      <c r="D2525" s="27">
        <f t="shared" si="396"/>
        <v>42</v>
      </c>
      <c r="E2525" s="27">
        <f t="shared" si="397"/>
        <v>4</v>
      </c>
      <c r="F2525" s="27">
        <f t="shared" si="391"/>
        <v>0.4581832230584636</v>
      </c>
      <c r="G2525" s="27">
        <f t="shared" si="392"/>
        <v>2.5899105677832144E-4</v>
      </c>
      <c r="H2525" s="27">
        <f t="shared" si="398"/>
        <v>0.74</v>
      </c>
      <c r="I2525" s="27">
        <f t="shared" si="399"/>
        <v>140</v>
      </c>
      <c r="J2525" s="27">
        <f t="shared" si="393"/>
        <v>138178.25722567594</v>
      </c>
      <c r="K2525" s="27">
        <f t="shared" si="394"/>
        <v>2.3233404813991716E-4</v>
      </c>
    </row>
    <row r="2526" spans="1:11">
      <c r="A2526" s="27">
        <v>2525</v>
      </c>
      <c r="B2526" s="27">
        <f t="shared" si="390"/>
        <v>1.3214166666666667</v>
      </c>
      <c r="C2526" s="27">
        <f t="shared" si="395"/>
        <v>110</v>
      </c>
      <c r="D2526" s="27">
        <f t="shared" si="396"/>
        <v>42</v>
      </c>
      <c r="E2526" s="27">
        <f t="shared" si="397"/>
        <v>4</v>
      </c>
      <c r="F2526" s="27">
        <f t="shared" si="391"/>
        <v>0.45827659240741969</v>
      </c>
      <c r="G2526" s="27">
        <f t="shared" si="392"/>
        <v>2.5904383441211479E-4</v>
      </c>
      <c r="H2526" s="27">
        <f t="shared" si="398"/>
        <v>0.74</v>
      </c>
      <c r="I2526" s="27">
        <f t="shared" si="399"/>
        <v>140</v>
      </c>
      <c r="J2526" s="27">
        <f t="shared" si="393"/>
        <v>138205.30501126911</v>
      </c>
      <c r="K2526" s="27">
        <f t="shared" si="394"/>
        <v>2.3241240205302283E-4</v>
      </c>
    </row>
    <row r="2527" spans="1:11">
      <c r="A2527" s="27">
        <v>2526</v>
      </c>
      <c r="B2527" s="27">
        <f t="shared" si="390"/>
        <v>1.3219399999999999</v>
      </c>
      <c r="C2527" s="27">
        <f t="shared" si="395"/>
        <v>110</v>
      </c>
      <c r="D2527" s="27">
        <f t="shared" si="396"/>
        <v>42</v>
      </c>
      <c r="E2527" s="27">
        <f t="shared" si="397"/>
        <v>4</v>
      </c>
      <c r="F2527" s="27">
        <f t="shared" si="391"/>
        <v>0.4583697746116665</v>
      </c>
      <c r="G2527" s="27">
        <f t="shared" si="392"/>
        <v>2.5909650626114005E-4</v>
      </c>
      <c r="H2527" s="27">
        <f t="shared" si="398"/>
        <v>0.74</v>
      </c>
      <c r="I2527" s="27">
        <f t="shared" si="399"/>
        <v>140</v>
      </c>
      <c r="J2527" s="27">
        <f t="shared" si="393"/>
        <v>138232.29834381706</v>
      </c>
      <c r="K2527" s="27">
        <f t="shared" si="394"/>
        <v>2.3249061001389288E-4</v>
      </c>
    </row>
    <row r="2528" spans="1:11">
      <c r="A2528" s="27">
        <v>2527</v>
      </c>
      <c r="B2528" s="27">
        <f t="shared" si="390"/>
        <v>1.3224633333333333</v>
      </c>
      <c r="C2528" s="27">
        <f t="shared" si="395"/>
        <v>110</v>
      </c>
      <c r="D2528" s="27">
        <f t="shared" si="396"/>
        <v>42</v>
      </c>
      <c r="E2528" s="27">
        <f t="shared" si="397"/>
        <v>4</v>
      </c>
      <c r="F2528" s="27">
        <f t="shared" si="391"/>
        <v>0.45846276961697408</v>
      </c>
      <c r="G2528" s="27">
        <f t="shared" si="392"/>
        <v>2.5914907229474319E-4</v>
      </c>
      <c r="H2528" s="27">
        <f t="shared" si="398"/>
        <v>0.74</v>
      </c>
      <c r="I2528" s="27">
        <f t="shared" si="399"/>
        <v>140</v>
      </c>
      <c r="J2528" s="27">
        <f t="shared" si="393"/>
        <v>138259.23720910845</v>
      </c>
      <c r="K2528" s="27">
        <f t="shared" si="394"/>
        <v>2.3256867190980058E-4</v>
      </c>
    </row>
    <row r="2529" spans="1:11">
      <c r="A2529" s="27">
        <v>2528</v>
      </c>
      <c r="B2529" s="27">
        <f t="shared" si="390"/>
        <v>1.3229866666666668</v>
      </c>
      <c r="C2529" s="27">
        <f t="shared" si="395"/>
        <v>110</v>
      </c>
      <c r="D2529" s="27">
        <f t="shared" si="396"/>
        <v>42</v>
      </c>
      <c r="E2529" s="27">
        <f t="shared" si="397"/>
        <v>4</v>
      </c>
      <c r="F2529" s="27">
        <f t="shared" si="391"/>
        <v>0.45855557736922808</v>
      </c>
      <c r="G2529" s="27">
        <f t="shared" si="392"/>
        <v>2.5920153248233598E-4</v>
      </c>
      <c r="H2529" s="27">
        <f t="shared" si="398"/>
        <v>0.74</v>
      </c>
      <c r="I2529" s="27">
        <f t="shared" si="399"/>
        <v>140</v>
      </c>
      <c r="J2529" s="27">
        <f t="shared" si="393"/>
        <v>138286.12159296239</v>
      </c>
      <c r="K2529" s="27">
        <f t="shared" si="394"/>
        <v>2.3264658762823018E-4</v>
      </c>
    </row>
    <row r="2530" spans="1:11">
      <c r="A2530" s="27">
        <v>2529</v>
      </c>
      <c r="B2530" s="27">
        <f t="shared" si="390"/>
        <v>1.32351</v>
      </c>
      <c r="C2530" s="27">
        <f t="shared" si="395"/>
        <v>110</v>
      </c>
      <c r="D2530" s="27">
        <f t="shared" si="396"/>
        <v>42</v>
      </c>
      <c r="E2530" s="27">
        <f t="shared" si="397"/>
        <v>4</v>
      </c>
      <c r="F2530" s="27">
        <f t="shared" si="391"/>
        <v>0.45864819781443006</v>
      </c>
      <c r="G2530" s="27">
        <f t="shared" si="392"/>
        <v>2.5925388679339521E-4</v>
      </c>
      <c r="H2530" s="27">
        <f t="shared" si="398"/>
        <v>0.74</v>
      </c>
      <c r="I2530" s="27">
        <f t="shared" si="399"/>
        <v>140</v>
      </c>
      <c r="J2530" s="27">
        <f t="shared" si="393"/>
        <v>138312.95148122852</v>
      </c>
      <c r="K2530" s="27">
        <f t="shared" si="394"/>
        <v>2.327243570568766E-4</v>
      </c>
    </row>
    <row r="2531" spans="1:11">
      <c r="A2531" s="27">
        <v>2530</v>
      </c>
      <c r="B2531" s="27">
        <f t="shared" si="390"/>
        <v>1.3240333333333334</v>
      </c>
      <c r="C2531" s="27">
        <f t="shared" si="395"/>
        <v>110</v>
      </c>
      <c r="D2531" s="27">
        <f t="shared" si="396"/>
        <v>42</v>
      </c>
      <c r="E2531" s="27">
        <f t="shared" si="397"/>
        <v>4</v>
      </c>
      <c r="F2531" s="27">
        <f t="shared" si="391"/>
        <v>0.4587406308986966</v>
      </c>
      <c r="G2531" s="27">
        <f t="shared" si="392"/>
        <v>2.5930613519746314E-4</v>
      </c>
      <c r="H2531" s="27">
        <f t="shared" si="398"/>
        <v>0.74</v>
      </c>
      <c r="I2531" s="27">
        <f t="shared" si="399"/>
        <v>140</v>
      </c>
      <c r="J2531" s="27">
        <f t="shared" si="393"/>
        <v>138339.72685978684</v>
      </c>
      <c r="K2531" s="27">
        <f t="shared" si="394"/>
        <v>2.3280198008364546E-4</v>
      </c>
    </row>
    <row r="2532" spans="1:11">
      <c r="A2532" s="27">
        <v>2531</v>
      </c>
      <c r="B2532" s="27">
        <f t="shared" si="390"/>
        <v>1.3245566666666666</v>
      </c>
      <c r="C2532" s="27">
        <f t="shared" si="395"/>
        <v>110</v>
      </c>
      <c r="D2532" s="27">
        <f t="shared" si="396"/>
        <v>42</v>
      </c>
      <c r="E2532" s="27">
        <f t="shared" si="397"/>
        <v>4</v>
      </c>
      <c r="F2532" s="27">
        <f t="shared" si="391"/>
        <v>0.45883287656826038</v>
      </c>
      <c r="G2532" s="27">
        <f t="shared" si="392"/>
        <v>2.5935827766414721E-4</v>
      </c>
      <c r="H2532" s="27">
        <f t="shared" si="398"/>
        <v>0.74</v>
      </c>
      <c r="I2532" s="27">
        <f t="shared" si="399"/>
        <v>140</v>
      </c>
      <c r="J2532" s="27">
        <f t="shared" si="393"/>
        <v>138366.44771454792</v>
      </c>
      <c r="K2532" s="27">
        <f t="shared" si="394"/>
        <v>2.3287945659665371E-4</v>
      </c>
    </row>
    <row r="2533" spans="1:11">
      <c r="A2533" s="27">
        <v>2532</v>
      </c>
      <c r="B2533" s="27">
        <f t="shared" si="390"/>
        <v>1.32508</v>
      </c>
      <c r="C2533" s="27">
        <f t="shared" si="395"/>
        <v>110</v>
      </c>
      <c r="D2533" s="27">
        <f t="shared" si="396"/>
        <v>42</v>
      </c>
      <c r="E2533" s="27">
        <f t="shared" si="397"/>
        <v>4</v>
      </c>
      <c r="F2533" s="27">
        <f t="shared" si="391"/>
        <v>0.45892493476946933</v>
      </c>
      <c r="G2533" s="27">
        <f t="shared" si="392"/>
        <v>2.5941031416312039E-4</v>
      </c>
      <c r="H2533" s="27">
        <f t="shared" si="398"/>
        <v>0.74</v>
      </c>
      <c r="I2533" s="27">
        <f t="shared" si="399"/>
        <v>140</v>
      </c>
      <c r="J2533" s="27">
        <f t="shared" si="393"/>
        <v>138393.11403145266</v>
      </c>
      <c r="K2533" s="27">
        <f t="shared" si="394"/>
        <v>2.329567864842294E-4</v>
      </c>
    </row>
    <row r="2534" spans="1:11">
      <c r="A2534" s="27">
        <v>2533</v>
      </c>
      <c r="B2534" s="27">
        <f t="shared" si="390"/>
        <v>1.3256033333333332</v>
      </c>
      <c r="C2534" s="27">
        <f t="shared" si="395"/>
        <v>110</v>
      </c>
      <c r="D2534" s="27">
        <f t="shared" si="396"/>
        <v>42</v>
      </c>
      <c r="E2534" s="27">
        <f t="shared" si="397"/>
        <v>4</v>
      </c>
      <c r="F2534" s="27">
        <f t="shared" si="391"/>
        <v>0.45901680544878704</v>
      </c>
      <c r="G2534" s="27">
        <f t="shared" si="392"/>
        <v>2.5946224466412085E-4</v>
      </c>
      <c r="H2534" s="27">
        <f t="shared" si="398"/>
        <v>0.74</v>
      </c>
      <c r="I2534" s="27">
        <f t="shared" si="399"/>
        <v>140</v>
      </c>
      <c r="J2534" s="27">
        <f t="shared" si="393"/>
        <v>138419.72579647257</v>
      </c>
      <c r="K2534" s="27">
        <f t="shared" si="394"/>
        <v>2.3303396963491238E-4</v>
      </c>
    </row>
    <row r="2535" spans="1:11">
      <c r="A2535" s="27">
        <v>2534</v>
      </c>
      <c r="B2535" s="27">
        <f t="shared" si="390"/>
        <v>1.3261266666666667</v>
      </c>
      <c r="C2535" s="27">
        <f t="shared" si="395"/>
        <v>110</v>
      </c>
      <c r="D2535" s="27">
        <f t="shared" si="396"/>
        <v>42</v>
      </c>
      <c r="E2535" s="27">
        <f t="shared" si="397"/>
        <v>4</v>
      </c>
      <c r="F2535" s="27">
        <f t="shared" si="391"/>
        <v>0.45910848855279252</v>
      </c>
      <c r="G2535" s="27">
        <f t="shared" si="392"/>
        <v>2.5951406913695205E-4</v>
      </c>
      <c r="H2535" s="27">
        <f t="shared" si="398"/>
        <v>0.74</v>
      </c>
      <c r="I2535" s="27">
        <f t="shared" si="399"/>
        <v>140</v>
      </c>
      <c r="J2535" s="27">
        <f t="shared" si="393"/>
        <v>138446.28299560948</v>
      </c>
      <c r="K2535" s="27">
        <f t="shared" si="394"/>
        <v>2.3311100593745342E-4</v>
      </c>
    </row>
    <row r="2536" spans="1:11">
      <c r="A2536" s="27">
        <v>2535</v>
      </c>
      <c r="B2536" s="27">
        <f t="shared" si="390"/>
        <v>1.3266500000000001</v>
      </c>
      <c r="C2536" s="27">
        <f t="shared" si="395"/>
        <v>110</v>
      </c>
      <c r="D2536" s="27">
        <f t="shared" si="396"/>
        <v>42</v>
      </c>
      <c r="E2536" s="27">
        <f t="shared" si="397"/>
        <v>4</v>
      </c>
      <c r="F2536" s="27">
        <f t="shared" si="391"/>
        <v>0.45919998402818013</v>
      </c>
      <c r="G2536" s="27">
        <f t="shared" si="392"/>
        <v>2.5956578755148259E-4</v>
      </c>
      <c r="H2536" s="27">
        <f t="shared" si="398"/>
        <v>0.74</v>
      </c>
      <c r="I2536" s="27">
        <f t="shared" si="399"/>
        <v>140</v>
      </c>
      <c r="J2536" s="27">
        <f t="shared" si="393"/>
        <v>138472.78561489561</v>
      </c>
      <c r="K2536" s="27">
        <f t="shared" si="394"/>
        <v>2.331878952808154E-4</v>
      </c>
    </row>
    <row r="2537" spans="1:11">
      <c r="A2537" s="27">
        <v>2536</v>
      </c>
      <c r="B2537" s="27">
        <f t="shared" si="390"/>
        <v>1.3271733333333333</v>
      </c>
      <c r="C2537" s="27">
        <f t="shared" si="395"/>
        <v>110</v>
      </c>
      <c r="D2537" s="27">
        <f t="shared" si="396"/>
        <v>42</v>
      </c>
      <c r="E2537" s="27">
        <f t="shared" si="397"/>
        <v>4</v>
      </c>
      <c r="F2537" s="27">
        <f t="shared" si="391"/>
        <v>0.45929129182176026</v>
      </c>
      <c r="G2537" s="27">
        <f t="shared" si="392"/>
        <v>2.5961739987764669E-4</v>
      </c>
      <c r="H2537" s="27">
        <f t="shared" si="398"/>
        <v>0.74</v>
      </c>
      <c r="I2537" s="27">
        <f t="shared" si="399"/>
        <v>140</v>
      </c>
      <c r="J2537" s="27">
        <f t="shared" si="393"/>
        <v>138499.23364039371</v>
      </c>
      <c r="K2537" s="27">
        <f t="shared" si="394"/>
        <v>2.3326463755417331E-4</v>
      </c>
    </row>
    <row r="2538" spans="1:11">
      <c r="A2538" s="27">
        <v>2537</v>
      </c>
      <c r="B2538" s="27">
        <f t="shared" si="390"/>
        <v>1.3276966666666667</v>
      </c>
      <c r="C2538" s="27">
        <f t="shared" si="395"/>
        <v>110</v>
      </c>
      <c r="D2538" s="27">
        <f t="shared" si="396"/>
        <v>42</v>
      </c>
      <c r="E2538" s="27">
        <f t="shared" si="397"/>
        <v>4</v>
      </c>
      <c r="F2538" s="27">
        <f t="shared" si="391"/>
        <v>0.45938241188045836</v>
      </c>
      <c r="G2538" s="27">
        <f t="shared" si="392"/>
        <v>2.5966890608544366E-4</v>
      </c>
      <c r="H2538" s="27">
        <f t="shared" si="398"/>
        <v>0.74</v>
      </c>
      <c r="I2538" s="27">
        <f t="shared" si="399"/>
        <v>140</v>
      </c>
      <c r="J2538" s="27">
        <f t="shared" si="393"/>
        <v>138525.62705819693</v>
      </c>
      <c r="K2538" s="27">
        <f t="shared" si="394"/>
        <v>2.3334123264691378E-4</v>
      </c>
    </row>
    <row r="2539" spans="1:11">
      <c r="A2539" s="27">
        <v>2538</v>
      </c>
      <c r="B2539" s="27">
        <f t="shared" si="390"/>
        <v>1.32822</v>
      </c>
      <c r="C2539" s="27">
        <f t="shared" si="395"/>
        <v>110</v>
      </c>
      <c r="D2539" s="27">
        <f t="shared" si="396"/>
        <v>42</v>
      </c>
      <c r="E2539" s="27">
        <f t="shared" si="397"/>
        <v>4</v>
      </c>
      <c r="F2539" s="27">
        <f t="shared" si="391"/>
        <v>0.45947334415131535</v>
      </c>
      <c r="G2539" s="27">
        <f t="shared" si="392"/>
        <v>2.5972030614493803E-4</v>
      </c>
      <c r="H2539" s="27">
        <f t="shared" si="398"/>
        <v>0.74</v>
      </c>
      <c r="I2539" s="27">
        <f t="shared" si="399"/>
        <v>140</v>
      </c>
      <c r="J2539" s="27">
        <f t="shared" si="393"/>
        <v>138551.96585442882</v>
      </c>
      <c r="K2539" s="27">
        <f t="shared" si="394"/>
        <v>2.3341768044863565E-4</v>
      </c>
    </row>
    <row r="2540" spans="1:11">
      <c r="A2540" s="27">
        <v>2539</v>
      </c>
      <c r="B2540" s="27">
        <f t="shared" si="390"/>
        <v>1.3287433333333334</v>
      </c>
      <c r="C2540" s="27">
        <f t="shared" si="395"/>
        <v>110</v>
      </c>
      <c r="D2540" s="27">
        <f t="shared" si="396"/>
        <v>42</v>
      </c>
      <c r="E2540" s="27">
        <f t="shared" si="397"/>
        <v>4</v>
      </c>
      <c r="F2540" s="27">
        <f t="shared" si="391"/>
        <v>0.45956408858148806</v>
      </c>
      <c r="G2540" s="27">
        <f t="shared" si="392"/>
        <v>2.5977160002625975E-4</v>
      </c>
      <c r="H2540" s="27">
        <f t="shared" si="398"/>
        <v>0.74</v>
      </c>
      <c r="I2540" s="27">
        <f t="shared" si="399"/>
        <v>140</v>
      </c>
      <c r="J2540" s="27">
        <f t="shared" si="393"/>
        <v>138578.25001524348</v>
      </c>
      <c r="K2540" s="27">
        <f t="shared" si="394"/>
        <v>2.3349398084915072E-4</v>
      </c>
    </row>
    <row r="2541" spans="1:11">
      <c r="A2541" s="27">
        <v>2540</v>
      </c>
      <c r="B2541" s="27">
        <f t="shared" si="390"/>
        <v>1.3292666666666666</v>
      </c>
      <c r="C2541" s="27">
        <f t="shared" si="395"/>
        <v>110</v>
      </c>
      <c r="D2541" s="27">
        <f t="shared" si="396"/>
        <v>42</v>
      </c>
      <c r="E2541" s="27">
        <f t="shared" si="397"/>
        <v>4</v>
      </c>
      <c r="F2541" s="27">
        <f t="shared" si="391"/>
        <v>0.45965464511824811</v>
      </c>
      <c r="G2541" s="27">
        <f t="shared" si="392"/>
        <v>2.5982278769960378E-4</v>
      </c>
      <c r="H2541" s="27">
        <f t="shared" si="398"/>
        <v>0.74</v>
      </c>
      <c r="I2541" s="27">
        <f t="shared" si="399"/>
        <v>140</v>
      </c>
      <c r="J2541" s="27">
        <f t="shared" si="393"/>
        <v>138604.47952682525</v>
      </c>
      <c r="K2541" s="27">
        <f t="shared" si="394"/>
        <v>2.3357013373848253E-4</v>
      </c>
    </row>
    <row r="2542" spans="1:11">
      <c r="A2542" s="27">
        <v>2541</v>
      </c>
      <c r="B2542" s="27">
        <f t="shared" si="390"/>
        <v>1.32979</v>
      </c>
      <c r="C2542" s="27">
        <f t="shared" si="395"/>
        <v>110</v>
      </c>
      <c r="D2542" s="27">
        <f t="shared" si="396"/>
        <v>42</v>
      </c>
      <c r="E2542" s="27">
        <f t="shared" si="397"/>
        <v>4</v>
      </c>
      <c r="F2542" s="27">
        <f t="shared" si="391"/>
        <v>0.45974501370898296</v>
      </c>
      <c r="G2542" s="27">
        <f t="shared" si="392"/>
        <v>2.5987386913523067E-4</v>
      </c>
      <c r="H2542" s="27">
        <f t="shared" si="398"/>
        <v>0.74</v>
      </c>
      <c r="I2542" s="27">
        <f t="shared" si="399"/>
        <v>140</v>
      </c>
      <c r="J2542" s="27">
        <f t="shared" si="393"/>
        <v>138630.6543753889</v>
      </c>
      <c r="K2542" s="27">
        <f t="shared" si="394"/>
        <v>2.336461390068679E-4</v>
      </c>
    </row>
    <row r="2543" spans="1:11">
      <c r="A2543" s="27">
        <v>2542</v>
      </c>
      <c r="B2543" s="27">
        <f t="shared" si="390"/>
        <v>1.3303133333333332</v>
      </c>
      <c r="C2543" s="27">
        <f t="shared" si="395"/>
        <v>110</v>
      </c>
      <c r="D2543" s="27">
        <f t="shared" si="396"/>
        <v>42</v>
      </c>
      <c r="E2543" s="27">
        <f t="shared" si="397"/>
        <v>4</v>
      </c>
      <c r="F2543" s="27">
        <f t="shared" si="391"/>
        <v>0.45983519430119563</v>
      </c>
      <c r="G2543" s="27">
        <f t="shared" si="392"/>
        <v>2.5992484430346614E-4</v>
      </c>
      <c r="H2543" s="27">
        <f t="shared" si="398"/>
        <v>0.74</v>
      </c>
      <c r="I2543" s="27">
        <f t="shared" si="399"/>
        <v>140</v>
      </c>
      <c r="J2543" s="27">
        <f t="shared" si="393"/>
        <v>138656.77454717975</v>
      </c>
      <c r="K2543" s="27">
        <f t="shared" si="394"/>
        <v>2.3372199654475616E-4</v>
      </c>
    </row>
    <row r="2544" spans="1:11">
      <c r="A2544" s="27">
        <v>2543</v>
      </c>
      <c r="B2544" s="27">
        <f t="shared" si="390"/>
        <v>1.3308366666666667</v>
      </c>
      <c r="C2544" s="27">
        <f t="shared" si="395"/>
        <v>110</v>
      </c>
      <c r="D2544" s="27">
        <f t="shared" si="396"/>
        <v>42</v>
      </c>
      <c r="E2544" s="27">
        <f t="shared" si="397"/>
        <v>4</v>
      </c>
      <c r="F2544" s="27">
        <f t="shared" si="391"/>
        <v>0.45992518684250433</v>
      </c>
      <c r="G2544" s="27">
        <f t="shared" si="392"/>
        <v>2.5997571317470095E-4</v>
      </c>
      <c r="H2544" s="27">
        <f t="shared" si="398"/>
        <v>0.74</v>
      </c>
      <c r="I2544" s="27">
        <f t="shared" si="399"/>
        <v>140</v>
      </c>
      <c r="J2544" s="27">
        <f t="shared" si="393"/>
        <v>138682.84002847344</v>
      </c>
      <c r="K2544" s="27">
        <f t="shared" si="394"/>
        <v>2.3379770624280989E-4</v>
      </c>
    </row>
    <row r="2545" spans="1:11">
      <c r="A2545" s="27">
        <v>2544</v>
      </c>
      <c r="B2545" s="27">
        <f t="shared" si="390"/>
        <v>1.3313600000000001</v>
      </c>
      <c r="C2545" s="27">
        <f t="shared" si="395"/>
        <v>110</v>
      </c>
      <c r="D2545" s="27">
        <f t="shared" si="396"/>
        <v>42</v>
      </c>
      <c r="E2545" s="27">
        <f t="shared" si="397"/>
        <v>4</v>
      </c>
      <c r="F2545" s="27">
        <f t="shared" si="391"/>
        <v>0.46001499128064272</v>
      </c>
      <c r="G2545" s="27">
        <f t="shared" si="392"/>
        <v>2.6002647571939124E-4</v>
      </c>
      <c r="H2545" s="27">
        <f t="shared" si="398"/>
        <v>0.74</v>
      </c>
      <c r="I2545" s="27">
        <f t="shared" si="399"/>
        <v>140</v>
      </c>
      <c r="J2545" s="27">
        <f t="shared" si="393"/>
        <v>138708.85080557602</v>
      </c>
      <c r="K2545" s="27">
        <f t="shared" si="394"/>
        <v>2.3387326799190482E-4</v>
      </c>
    </row>
    <row r="2546" spans="1:11">
      <c r="A2546" s="27">
        <v>2545</v>
      </c>
      <c r="B2546" s="27">
        <f t="shared" si="390"/>
        <v>1.3318833333333333</v>
      </c>
      <c r="C2546" s="27">
        <f t="shared" si="395"/>
        <v>110</v>
      </c>
      <c r="D2546" s="27">
        <f t="shared" si="396"/>
        <v>42</v>
      </c>
      <c r="E2546" s="27">
        <f t="shared" si="397"/>
        <v>4</v>
      </c>
      <c r="F2546" s="27">
        <f t="shared" si="391"/>
        <v>0.46010460756346</v>
      </c>
      <c r="G2546" s="27">
        <f t="shared" si="392"/>
        <v>2.6007713190805842E-4</v>
      </c>
      <c r="H2546" s="27">
        <f t="shared" si="398"/>
        <v>0.74</v>
      </c>
      <c r="I2546" s="27">
        <f t="shared" si="399"/>
        <v>140</v>
      </c>
      <c r="J2546" s="27">
        <f t="shared" si="393"/>
        <v>138734.80686482385</v>
      </c>
      <c r="K2546" s="27">
        <f t="shared" si="394"/>
        <v>2.3394868168312972E-4</v>
      </c>
    </row>
    <row r="2547" spans="1:11">
      <c r="A2547" s="27">
        <v>2546</v>
      </c>
      <c r="B2547" s="27">
        <f t="shared" si="390"/>
        <v>1.3324066666666667</v>
      </c>
      <c r="C2547" s="27">
        <f t="shared" si="395"/>
        <v>110</v>
      </c>
      <c r="D2547" s="27">
        <f t="shared" si="396"/>
        <v>42</v>
      </c>
      <c r="E2547" s="27">
        <f t="shared" si="397"/>
        <v>4</v>
      </c>
      <c r="F2547" s="27">
        <f t="shared" si="391"/>
        <v>0.46019403563892058</v>
      </c>
      <c r="G2547" s="27">
        <f t="shared" si="392"/>
        <v>2.6012768171128906E-4</v>
      </c>
      <c r="H2547" s="27">
        <f t="shared" si="398"/>
        <v>0.74</v>
      </c>
      <c r="I2547" s="27">
        <f t="shared" si="399"/>
        <v>140</v>
      </c>
      <c r="J2547" s="27">
        <f t="shared" si="393"/>
        <v>138760.70819258387</v>
      </c>
      <c r="K2547" s="27">
        <f t="shared" si="394"/>
        <v>2.3402394720778712E-4</v>
      </c>
    </row>
    <row r="2548" spans="1:11">
      <c r="A2548" s="27">
        <v>2547</v>
      </c>
      <c r="B2548" s="27">
        <f t="shared" si="390"/>
        <v>1.3329299999999999</v>
      </c>
      <c r="C2548" s="27">
        <f t="shared" si="395"/>
        <v>110</v>
      </c>
      <c r="D2548" s="27">
        <f t="shared" si="396"/>
        <v>42</v>
      </c>
      <c r="E2548" s="27">
        <f t="shared" si="397"/>
        <v>4</v>
      </c>
      <c r="F2548" s="27">
        <f t="shared" si="391"/>
        <v>0.46028327545510439</v>
      </c>
      <c r="G2548" s="27">
        <f t="shared" si="392"/>
        <v>2.6017812509973495E-4</v>
      </c>
      <c r="H2548" s="27">
        <f t="shared" si="398"/>
        <v>0.74</v>
      </c>
      <c r="I2548" s="27">
        <f t="shared" si="399"/>
        <v>140</v>
      </c>
      <c r="J2548" s="27">
        <f t="shared" si="393"/>
        <v>138786.55477525329</v>
      </c>
      <c r="K2548" s="27">
        <f t="shared" si="394"/>
        <v>2.3409906445739326E-4</v>
      </c>
    </row>
    <row r="2549" spans="1:11">
      <c r="A2549" s="27">
        <v>2548</v>
      </c>
      <c r="B2549" s="27">
        <f t="shared" si="390"/>
        <v>1.3334533333333334</v>
      </c>
      <c r="C2549" s="27">
        <f t="shared" si="395"/>
        <v>110</v>
      </c>
      <c r="D2549" s="27">
        <f t="shared" si="396"/>
        <v>42</v>
      </c>
      <c r="E2549" s="27">
        <f t="shared" si="397"/>
        <v>4</v>
      </c>
      <c r="F2549" s="27">
        <f t="shared" si="391"/>
        <v>0.46037232696020675</v>
      </c>
      <c r="G2549" s="27">
        <f t="shared" si="392"/>
        <v>2.602284620441133E-4</v>
      </c>
      <c r="H2549" s="27">
        <f t="shared" si="398"/>
        <v>0.74</v>
      </c>
      <c r="I2549" s="27">
        <f t="shared" si="399"/>
        <v>140</v>
      </c>
      <c r="J2549" s="27">
        <f t="shared" si="393"/>
        <v>138812.34659925968</v>
      </c>
      <c r="K2549" s="27">
        <f t="shared" si="394"/>
        <v>2.3417403332367799E-4</v>
      </c>
    </row>
    <row r="2550" spans="1:11">
      <c r="A2550" s="27">
        <v>2549</v>
      </c>
      <c r="B2550" s="27">
        <f t="shared" si="390"/>
        <v>1.3339766666666666</v>
      </c>
      <c r="C2550" s="27">
        <f t="shared" si="395"/>
        <v>110</v>
      </c>
      <c r="D2550" s="27">
        <f t="shared" si="396"/>
        <v>42</v>
      </c>
      <c r="E2550" s="27">
        <f t="shared" si="397"/>
        <v>4</v>
      </c>
      <c r="F2550" s="27">
        <f t="shared" si="391"/>
        <v>0.46046119010253811</v>
      </c>
      <c r="G2550" s="27">
        <f t="shared" si="392"/>
        <v>2.6027869251520611E-4</v>
      </c>
      <c r="H2550" s="27">
        <f t="shared" si="398"/>
        <v>0.74</v>
      </c>
      <c r="I2550" s="27">
        <f t="shared" si="399"/>
        <v>140</v>
      </c>
      <c r="J2550" s="27">
        <f t="shared" si="393"/>
        <v>138838.083651061</v>
      </c>
      <c r="K2550" s="27">
        <f t="shared" si="394"/>
        <v>2.3424885369858513E-4</v>
      </c>
    </row>
    <row r="2551" spans="1:11">
      <c r="A2551" s="27">
        <v>2550</v>
      </c>
      <c r="B2551" s="27">
        <f t="shared" si="390"/>
        <v>1.3345</v>
      </c>
      <c r="C2551" s="27">
        <f t="shared" si="395"/>
        <v>110</v>
      </c>
      <c r="D2551" s="27">
        <f t="shared" si="396"/>
        <v>42</v>
      </c>
      <c r="E2551" s="27">
        <f t="shared" si="397"/>
        <v>4</v>
      </c>
      <c r="F2551" s="27">
        <f t="shared" si="391"/>
        <v>0.46054986483052462</v>
      </c>
      <c r="G2551" s="27">
        <f t="shared" si="392"/>
        <v>2.6032881648386087E-4</v>
      </c>
      <c r="H2551" s="27">
        <f t="shared" si="398"/>
        <v>0.74</v>
      </c>
      <c r="I2551" s="27">
        <f t="shared" si="399"/>
        <v>140</v>
      </c>
      <c r="J2551" s="27">
        <f t="shared" si="393"/>
        <v>138863.76591714571</v>
      </c>
      <c r="K2551" s="27">
        <f t="shared" si="394"/>
        <v>2.3432352547427248E-4</v>
      </c>
    </row>
    <row r="2552" spans="1:11">
      <c r="A2552" s="27">
        <v>2551</v>
      </c>
      <c r="B2552" s="27">
        <f t="shared" si="390"/>
        <v>1.3350233333333332</v>
      </c>
      <c r="C2552" s="27">
        <f t="shared" si="395"/>
        <v>110</v>
      </c>
      <c r="D2552" s="27">
        <f t="shared" si="396"/>
        <v>42</v>
      </c>
      <c r="E2552" s="27">
        <f t="shared" si="397"/>
        <v>4</v>
      </c>
      <c r="F2552" s="27">
        <f t="shared" si="391"/>
        <v>0.46063835109270757</v>
      </c>
      <c r="G2552" s="27">
        <f t="shared" si="392"/>
        <v>2.603788339209905E-4</v>
      </c>
      <c r="H2552" s="27">
        <f t="shared" si="398"/>
        <v>0.74</v>
      </c>
      <c r="I2552" s="27">
        <f t="shared" si="399"/>
        <v>140</v>
      </c>
      <c r="J2552" s="27">
        <f t="shared" si="393"/>
        <v>138889.39338403253</v>
      </c>
      <c r="K2552" s="27">
        <f t="shared" si="394"/>
        <v>2.3439804854311275E-4</v>
      </c>
    </row>
    <row r="2553" spans="1:11">
      <c r="A2553" s="27">
        <v>2552</v>
      </c>
      <c r="B2553" s="27">
        <f t="shared" si="390"/>
        <v>1.3355466666666667</v>
      </c>
      <c r="C2553" s="27">
        <f t="shared" si="395"/>
        <v>110</v>
      </c>
      <c r="D2553" s="27">
        <f t="shared" si="396"/>
        <v>42</v>
      </c>
      <c r="E2553" s="27">
        <f t="shared" si="397"/>
        <v>4</v>
      </c>
      <c r="F2553" s="27">
        <f t="shared" si="391"/>
        <v>0.46072664883774339</v>
      </c>
      <c r="G2553" s="27">
        <f t="shared" si="392"/>
        <v>2.6042874479757235E-4</v>
      </c>
      <c r="H2553" s="27">
        <f t="shared" si="398"/>
        <v>0.74</v>
      </c>
      <c r="I2553" s="27">
        <f t="shared" si="399"/>
        <v>140</v>
      </c>
      <c r="J2553" s="27">
        <f t="shared" si="393"/>
        <v>138914.96603827053</v>
      </c>
      <c r="K2553" s="27">
        <f t="shared" si="394"/>
        <v>2.3447242279769209E-4</v>
      </c>
    </row>
    <row r="2554" spans="1:11">
      <c r="A2554" s="27">
        <v>2553</v>
      </c>
      <c r="B2554" s="27">
        <f t="shared" si="390"/>
        <v>1.3360700000000001</v>
      </c>
      <c r="C2554" s="27">
        <f t="shared" si="395"/>
        <v>110</v>
      </c>
      <c r="D2554" s="27">
        <f t="shared" si="396"/>
        <v>42</v>
      </c>
      <c r="E2554" s="27">
        <f t="shared" si="397"/>
        <v>4</v>
      </c>
      <c r="F2554" s="27">
        <f t="shared" si="391"/>
        <v>0.46081475801440447</v>
      </c>
      <c r="G2554" s="27">
        <f t="shared" si="392"/>
        <v>2.6047854908464989E-4</v>
      </c>
      <c r="H2554" s="27">
        <f t="shared" si="398"/>
        <v>0.74</v>
      </c>
      <c r="I2554" s="27">
        <f t="shared" si="399"/>
        <v>140</v>
      </c>
      <c r="J2554" s="27">
        <f t="shared" si="393"/>
        <v>138940.48386643929</v>
      </c>
      <c r="K2554" s="27">
        <f t="shared" si="394"/>
        <v>2.3454664813081218E-4</v>
      </c>
    </row>
    <row r="2555" spans="1:11">
      <c r="A2555" s="27">
        <v>2554</v>
      </c>
      <c r="B2555" s="27">
        <f t="shared" si="390"/>
        <v>1.3365933333333333</v>
      </c>
      <c r="C2555" s="27">
        <f t="shared" si="395"/>
        <v>110</v>
      </c>
      <c r="D2555" s="27">
        <f t="shared" si="396"/>
        <v>42</v>
      </c>
      <c r="E2555" s="27">
        <f t="shared" si="397"/>
        <v>4</v>
      </c>
      <c r="F2555" s="27">
        <f t="shared" si="391"/>
        <v>0.46090267857157774</v>
      </c>
      <c r="G2555" s="27">
        <f t="shared" si="392"/>
        <v>2.6052824675333114E-4</v>
      </c>
      <c r="H2555" s="27">
        <f t="shared" si="398"/>
        <v>0.74</v>
      </c>
      <c r="I2555" s="27">
        <f t="shared" si="399"/>
        <v>140</v>
      </c>
      <c r="J2555" s="27">
        <f t="shared" si="393"/>
        <v>138965.94685514859</v>
      </c>
      <c r="K2555" s="27">
        <f t="shared" si="394"/>
        <v>2.3462072443548867E-4</v>
      </c>
    </row>
    <row r="2556" spans="1:11">
      <c r="A2556" s="27">
        <v>2555</v>
      </c>
      <c r="B2556" s="27">
        <f t="shared" si="390"/>
        <v>1.3371166666666667</v>
      </c>
      <c r="C2556" s="27">
        <f t="shared" si="395"/>
        <v>110</v>
      </c>
      <c r="D2556" s="27">
        <f t="shared" si="396"/>
        <v>42</v>
      </c>
      <c r="E2556" s="27">
        <f t="shared" si="397"/>
        <v>4</v>
      </c>
      <c r="F2556" s="27">
        <f t="shared" si="391"/>
        <v>0.46099041045826583</v>
      </c>
      <c r="G2556" s="27">
        <f t="shared" si="392"/>
        <v>2.6057783777478944E-4</v>
      </c>
      <c r="H2556" s="27">
        <f t="shared" si="398"/>
        <v>0.74</v>
      </c>
      <c r="I2556" s="27">
        <f t="shared" si="399"/>
        <v>140</v>
      </c>
      <c r="J2556" s="27">
        <f t="shared" si="393"/>
        <v>138991.35499103856</v>
      </c>
      <c r="K2556" s="27">
        <f t="shared" si="394"/>
        <v>2.3469465160495258E-4</v>
      </c>
    </row>
    <row r="2557" spans="1:11">
      <c r="A2557" s="27">
        <v>2556</v>
      </c>
      <c r="B2557" s="27">
        <f t="shared" si="390"/>
        <v>1.3376399999999999</v>
      </c>
      <c r="C2557" s="27">
        <f t="shared" si="395"/>
        <v>110</v>
      </c>
      <c r="D2557" s="27">
        <f t="shared" si="396"/>
        <v>42</v>
      </c>
      <c r="E2557" s="27">
        <f t="shared" si="397"/>
        <v>4</v>
      </c>
      <c r="F2557" s="27">
        <f t="shared" si="391"/>
        <v>0.46107795362358689</v>
      </c>
      <c r="G2557" s="27">
        <f t="shared" si="392"/>
        <v>2.6062732212026339E-4</v>
      </c>
      <c r="H2557" s="27">
        <f t="shared" si="398"/>
        <v>0.74</v>
      </c>
      <c r="I2557" s="27">
        <f t="shared" si="399"/>
        <v>140</v>
      </c>
      <c r="J2557" s="27">
        <f t="shared" si="393"/>
        <v>139016.70826077991</v>
      </c>
      <c r="K2557" s="27">
        <f t="shared" si="394"/>
        <v>2.3476842953264984E-4</v>
      </c>
    </row>
    <row r="2558" spans="1:11">
      <c r="A2558" s="27">
        <v>2557</v>
      </c>
      <c r="B2558" s="27">
        <f t="shared" si="390"/>
        <v>1.3381633333333334</v>
      </c>
      <c r="C2558" s="27">
        <f t="shared" si="395"/>
        <v>110</v>
      </c>
      <c r="D2558" s="27">
        <f t="shared" si="396"/>
        <v>42</v>
      </c>
      <c r="E2558" s="27">
        <f t="shared" si="397"/>
        <v>4</v>
      </c>
      <c r="F2558" s="27">
        <f t="shared" si="391"/>
        <v>0.46116530801677386</v>
      </c>
      <c r="G2558" s="27">
        <f t="shared" si="392"/>
        <v>2.6067669976105666E-4</v>
      </c>
      <c r="H2558" s="27">
        <f t="shared" si="398"/>
        <v>0.74</v>
      </c>
      <c r="I2558" s="27">
        <f t="shared" si="399"/>
        <v>140</v>
      </c>
      <c r="J2558" s="27">
        <f t="shared" si="393"/>
        <v>139042.00665107346</v>
      </c>
      <c r="K2558" s="27">
        <f t="shared" si="394"/>
        <v>2.3484205811224158E-4</v>
      </c>
    </row>
    <row r="2559" spans="1:11">
      <c r="A2559" s="27">
        <v>2558</v>
      </c>
      <c r="B2559" s="27">
        <f t="shared" si="390"/>
        <v>1.3386866666666666</v>
      </c>
      <c r="C2559" s="27">
        <f t="shared" si="395"/>
        <v>110</v>
      </c>
      <c r="D2559" s="27">
        <f t="shared" si="396"/>
        <v>42</v>
      </c>
      <c r="E2559" s="27">
        <f t="shared" si="397"/>
        <v>4</v>
      </c>
      <c r="F2559" s="27">
        <f t="shared" si="391"/>
        <v>0.46125247358717497</v>
      </c>
      <c r="G2559" s="27">
        <f t="shared" si="392"/>
        <v>2.6072597066853818E-4</v>
      </c>
      <c r="H2559" s="27">
        <f t="shared" si="398"/>
        <v>0.74</v>
      </c>
      <c r="I2559" s="27">
        <f t="shared" si="399"/>
        <v>140</v>
      </c>
      <c r="J2559" s="27">
        <f t="shared" si="393"/>
        <v>139067.25014865052</v>
      </c>
      <c r="K2559" s="27">
        <f t="shared" si="394"/>
        <v>2.3491553723760405E-4</v>
      </c>
    </row>
    <row r="2560" spans="1:11">
      <c r="A2560" s="27">
        <v>2559</v>
      </c>
      <c r="B2560" s="27">
        <f t="shared" si="390"/>
        <v>1.33921</v>
      </c>
      <c r="C2560" s="27">
        <f t="shared" si="395"/>
        <v>110</v>
      </c>
      <c r="D2560" s="27">
        <f t="shared" si="396"/>
        <v>42</v>
      </c>
      <c r="E2560" s="27">
        <f t="shared" si="397"/>
        <v>4</v>
      </c>
      <c r="F2560" s="27">
        <f t="shared" si="391"/>
        <v>0.46133945028425422</v>
      </c>
      <c r="G2560" s="27">
        <f t="shared" si="392"/>
        <v>2.6077513481414193E-4</v>
      </c>
      <c r="H2560" s="27">
        <f t="shared" si="398"/>
        <v>0.74</v>
      </c>
      <c r="I2560" s="27">
        <f t="shared" si="399"/>
        <v>140</v>
      </c>
      <c r="J2560" s="27">
        <f t="shared" si="393"/>
        <v>139092.43874027269</v>
      </c>
      <c r="K2560" s="27">
        <f t="shared" si="394"/>
        <v>2.3498886680282951E-4</v>
      </c>
    </row>
    <row r="2561" spans="1:11">
      <c r="A2561" s="27">
        <v>2560</v>
      </c>
      <c r="B2561" s="27">
        <f t="shared" si="390"/>
        <v>1.3397333333333332</v>
      </c>
      <c r="C2561" s="27">
        <f t="shared" si="395"/>
        <v>110</v>
      </c>
      <c r="D2561" s="27">
        <f t="shared" si="396"/>
        <v>42</v>
      </c>
      <c r="E2561" s="27">
        <f t="shared" si="397"/>
        <v>4</v>
      </c>
      <c r="F2561" s="27">
        <f t="shared" si="391"/>
        <v>0.46142623805759048</v>
      </c>
      <c r="G2561" s="27">
        <f t="shared" si="392"/>
        <v>2.6082419216936711E-4</v>
      </c>
      <c r="H2561" s="27">
        <f t="shared" si="398"/>
        <v>0.74</v>
      </c>
      <c r="I2561" s="27">
        <f t="shared" si="399"/>
        <v>140</v>
      </c>
      <c r="J2561" s="27">
        <f t="shared" si="393"/>
        <v>139117.57241273188</v>
      </c>
      <c r="K2561" s="27">
        <f t="shared" si="394"/>
        <v>2.3506204670222549E-4</v>
      </c>
    </row>
    <row r="2562" spans="1:11">
      <c r="A2562" s="27">
        <v>2561</v>
      </c>
      <c r="B2562" s="27">
        <f t="shared" ref="B2562:B2625" si="400">3.14/6000*A2562</f>
        <v>1.3402566666666667</v>
      </c>
      <c r="C2562" s="27">
        <f t="shared" si="395"/>
        <v>110</v>
      </c>
      <c r="D2562" s="27">
        <f t="shared" si="396"/>
        <v>42</v>
      </c>
      <c r="E2562" s="27">
        <f t="shared" si="397"/>
        <v>4</v>
      </c>
      <c r="F2562" s="27">
        <f t="shared" ref="F2562:F2625" si="401">1.414*C2562*SIN(B2562)*SIN(B2562)/(1.414*C2562*SIN(B2562)+E2562*D2562)</f>
        <v>0.46151283685687783</v>
      </c>
      <c r="G2562" s="27">
        <f t="shared" ref="G2562:G2625" si="402">SIN(B2562)*SIN(B2562)*D2562*E2562/(1.414*C2562*SIN(B2562)+D2562*E2562)*3.14/6000</f>
        <v>2.6087314270577797E-4</v>
      </c>
      <c r="H2562" s="27">
        <f t="shared" si="398"/>
        <v>0.74</v>
      </c>
      <c r="I2562" s="27">
        <f t="shared" si="399"/>
        <v>140</v>
      </c>
      <c r="J2562" s="27">
        <f t="shared" ref="J2562:J2625" si="403">1.414*I2562*SIN(B2562)*1.414*I2562*SIN(B2562)/(1.414*I2562*SIN(B2562)+E2562*D2562)/(H2562/1000)</f>
        <v>139142.65115285036</v>
      </c>
      <c r="K2562" s="27">
        <f t="shared" ref="K2562:K2625" si="404">SIN(B2562)*SIN(B2562)*1.414*C2562*SIN(B2562)/(1.414*C2562*SIN(B2562)+E2562*D2562)*3.14/6000</f>
        <v>2.3513507683031531E-4</v>
      </c>
    </row>
    <row r="2563" spans="1:11">
      <c r="A2563" s="27">
        <v>2562</v>
      </c>
      <c r="B2563" s="27">
        <f t="shared" si="400"/>
        <v>1.3407800000000001</v>
      </c>
      <c r="C2563" s="27">
        <f t="shared" ref="C2563:C2626" si="405">C2562</f>
        <v>110</v>
      </c>
      <c r="D2563" s="27">
        <f t="shared" ref="D2563:D2626" si="406">D2562</f>
        <v>42</v>
      </c>
      <c r="E2563" s="27">
        <f t="shared" ref="E2563:E2626" si="407">E2562</f>
        <v>4</v>
      </c>
      <c r="F2563" s="27">
        <f t="shared" si="401"/>
        <v>0.46159924663192575</v>
      </c>
      <c r="G2563" s="27">
        <f t="shared" si="402"/>
        <v>2.6092198639500398E-4</v>
      </c>
      <c r="H2563" s="27">
        <f t="shared" ref="H2563:H2626" si="408">H2562</f>
        <v>0.74</v>
      </c>
      <c r="I2563" s="27">
        <f t="shared" ref="I2563:I2626" si="409">I2562</f>
        <v>140</v>
      </c>
      <c r="J2563" s="27">
        <f t="shared" si="403"/>
        <v>139167.67494748079</v>
      </c>
      <c r="K2563" s="27">
        <f t="shared" si="404"/>
        <v>2.352079570818385E-4</v>
      </c>
    </row>
    <row r="2564" spans="1:11">
      <c r="A2564" s="27">
        <v>2563</v>
      </c>
      <c r="B2564" s="27">
        <f t="shared" si="400"/>
        <v>1.3413033333333333</v>
      </c>
      <c r="C2564" s="27">
        <f t="shared" si="405"/>
        <v>110</v>
      </c>
      <c r="D2564" s="27">
        <f t="shared" si="406"/>
        <v>42</v>
      </c>
      <c r="E2564" s="27">
        <f t="shared" si="407"/>
        <v>4</v>
      </c>
      <c r="F2564" s="27">
        <f t="shared" si="401"/>
        <v>0.46168546733265881</v>
      </c>
      <c r="G2564" s="27">
        <f t="shared" si="402"/>
        <v>2.6097072320873971E-4</v>
      </c>
      <c r="H2564" s="27">
        <f t="shared" si="408"/>
        <v>0.74</v>
      </c>
      <c r="I2564" s="27">
        <f t="shared" si="409"/>
        <v>140</v>
      </c>
      <c r="J2564" s="27">
        <f t="shared" si="403"/>
        <v>139192.64378350609</v>
      </c>
      <c r="K2564" s="27">
        <f t="shared" si="404"/>
        <v>2.3528068735175056E-4</v>
      </c>
    </row>
    <row r="2565" spans="1:11">
      <c r="A2565" s="27">
        <v>2564</v>
      </c>
      <c r="B2565" s="27">
        <f t="shared" si="400"/>
        <v>1.3418266666666667</v>
      </c>
      <c r="C2565" s="27">
        <f t="shared" si="405"/>
        <v>110</v>
      </c>
      <c r="D2565" s="27">
        <f t="shared" si="406"/>
        <v>42</v>
      </c>
      <c r="E2565" s="27">
        <f t="shared" si="407"/>
        <v>4</v>
      </c>
      <c r="F2565" s="27">
        <f t="shared" si="401"/>
        <v>0.46177149890911701</v>
      </c>
      <c r="G2565" s="27">
        <f t="shared" si="402"/>
        <v>2.6101935311874478E-4</v>
      </c>
      <c r="H2565" s="27">
        <f t="shared" si="408"/>
        <v>0.74</v>
      </c>
      <c r="I2565" s="27">
        <f t="shared" si="409"/>
        <v>140</v>
      </c>
      <c r="J2565" s="27">
        <f t="shared" si="403"/>
        <v>139217.55764783948</v>
      </c>
      <c r="K2565" s="27">
        <f t="shared" si="404"/>
        <v>2.3535326753522319E-4</v>
      </c>
    </row>
    <row r="2566" spans="1:11">
      <c r="A2566" s="27">
        <v>2565</v>
      </c>
      <c r="B2566" s="27">
        <f t="shared" si="400"/>
        <v>1.3423499999999999</v>
      </c>
      <c r="C2566" s="27">
        <f t="shared" si="405"/>
        <v>110</v>
      </c>
      <c r="D2566" s="27">
        <f t="shared" si="406"/>
        <v>42</v>
      </c>
      <c r="E2566" s="27">
        <f t="shared" si="407"/>
        <v>4</v>
      </c>
      <c r="F2566" s="27">
        <f t="shared" si="401"/>
        <v>0.46185734131145512</v>
      </c>
      <c r="G2566" s="27">
        <f t="shared" si="402"/>
        <v>2.6106787609684413E-4</v>
      </c>
      <c r="H2566" s="27">
        <f t="shared" si="408"/>
        <v>0.74</v>
      </c>
      <c r="I2566" s="27">
        <f t="shared" si="409"/>
        <v>140</v>
      </c>
      <c r="J2566" s="27">
        <f t="shared" si="403"/>
        <v>139242.41652742462</v>
      </c>
      <c r="K2566" s="27">
        <f t="shared" si="404"/>
        <v>2.354256975276446E-4</v>
      </c>
    </row>
    <row r="2567" spans="1:11">
      <c r="A2567" s="27">
        <v>2566</v>
      </c>
      <c r="B2567" s="27">
        <f t="shared" si="400"/>
        <v>1.3428733333333334</v>
      </c>
      <c r="C2567" s="27">
        <f t="shared" si="405"/>
        <v>110</v>
      </c>
      <c r="D2567" s="27">
        <f t="shared" si="406"/>
        <v>42</v>
      </c>
      <c r="E2567" s="27">
        <f t="shared" si="407"/>
        <v>4</v>
      </c>
      <c r="F2567" s="27">
        <f t="shared" si="401"/>
        <v>0.46194299448994341</v>
      </c>
      <c r="G2567" s="27">
        <f t="shared" si="402"/>
        <v>2.611162921149275E-4</v>
      </c>
      <c r="H2567" s="27">
        <f t="shared" si="408"/>
        <v>0.74</v>
      </c>
      <c r="I2567" s="27">
        <f t="shared" si="409"/>
        <v>140</v>
      </c>
      <c r="J2567" s="27">
        <f t="shared" si="403"/>
        <v>139267.22040923545</v>
      </c>
      <c r="K2567" s="27">
        <f t="shared" si="404"/>
        <v>2.354979772246197E-4</v>
      </c>
    </row>
    <row r="2568" spans="1:11">
      <c r="A2568" s="27">
        <v>2567</v>
      </c>
      <c r="B2568" s="27">
        <f t="shared" si="400"/>
        <v>1.3433966666666666</v>
      </c>
      <c r="C2568" s="27">
        <f t="shared" si="405"/>
        <v>110</v>
      </c>
      <c r="D2568" s="27">
        <f t="shared" si="406"/>
        <v>42</v>
      </c>
      <c r="E2568" s="27">
        <f t="shared" si="407"/>
        <v>4</v>
      </c>
      <c r="F2568" s="27">
        <f t="shared" si="401"/>
        <v>0.46202845839496753</v>
      </c>
      <c r="G2568" s="27">
        <f t="shared" si="402"/>
        <v>2.6116460114495015E-4</v>
      </c>
      <c r="H2568" s="27">
        <f t="shared" si="408"/>
        <v>0.74</v>
      </c>
      <c r="I2568" s="27">
        <f t="shared" si="409"/>
        <v>140</v>
      </c>
      <c r="J2568" s="27">
        <f t="shared" si="403"/>
        <v>139291.96928027604</v>
      </c>
      <c r="K2568" s="27">
        <f t="shared" si="404"/>
        <v>2.3557010652196987E-4</v>
      </c>
    </row>
    <row r="2569" spans="1:11">
      <c r="A2569" s="27">
        <v>2568</v>
      </c>
      <c r="B2569" s="27">
        <f t="shared" si="400"/>
        <v>1.34392</v>
      </c>
      <c r="C2569" s="27">
        <f t="shared" si="405"/>
        <v>110</v>
      </c>
      <c r="D2569" s="27">
        <f t="shared" si="406"/>
        <v>42</v>
      </c>
      <c r="E2569" s="27">
        <f t="shared" si="407"/>
        <v>4</v>
      </c>
      <c r="F2569" s="27">
        <f t="shared" si="401"/>
        <v>0.4621137329770279</v>
      </c>
      <c r="G2569" s="27">
        <f t="shared" si="402"/>
        <v>2.6121280315893213E-4</v>
      </c>
      <c r="H2569" s="27">
        <f t="shared" si="408"/>
        <v>0.74</v>
      </c>
      <c r="I2569" s="27">
        <f t="shared" si="409"/>
        <v>140</v>
      </c>
      <c r="J2569" s="27">
        <f t="shared" si="403"/>
        <v>139316.66312758107</v>
      </c>
      <c r="K2569" s="27">
        <f t="shared" si="404"/>
        <v>2.3564208531573358E-4</v>
      </c>
    </row>
    <row r="2570" spans="1:11">
      <c r="A2570" s="27">
        <v>2569</v>
      </c>
      <c r="B2570" s="27">
        <f t="shared" si="400"/>
        <v>1.3444433333333334</v>
      </c>
      <c r="C2570" s="27">
        <f t="shared" si="405"/>
        <v>110</v>
      </c>
      <c r="D2570" s="27">
        <f t="shared" si="406"/>
        <v>42</v>
      </c>
      <c r="E2570" s="27">
        <f t="shared" si="407"/>
        <v>4</v>
      </c>
      <c r="F2570" s="27">
        <f t="shared" si="401"/>
        <v>0.46219881818674019</v>
      </c>
      <c r="G2570" s="27">
        <f t="shared" si="402"/>
        <v>2.612608981289585E-4</v>
      </c>
      <c r="H2570" s="27">
        <f t="shared" si="408"/>
        <v>0.74</v>
      </c>
      <c r="I2570" s="27">
        <f t="shared" si="409"/>
        <v>140</v>
      </c>
      <c r="J2570" s="27">
        <f t="shared" si="403"/>
        <v>139341.3019382153</v>
      </c>
      <c r="K2570" s="27">
        <f t="shared" si="404"/>
        <v>2.3571391350216605E-4</v>
      </c>
    </row>
    <row r="2571" spans="1:11">
      <c r="A2571" s="27">
        <v>2570</v>
      </c>
      <c r="B2571" s="27">
        <f t="shared" si="400"/>
        <v>1.3449666666666666</v>
      </c>
      <c r="C2571" s="27">
        <f t="shared" si="405"/>
        <v>110</v>
      </c>
      <c r="D2571" s="27">
        <f t="shared" si="406"/>
        <v>42</v>
      </c>
      <c r="E2571" s="27">
        <f t="shared" si="407"/>
        <v>4</v>
      </c>
      <c r="F2571" s="27">
        <f t="shared" si="401"/>
        <v>0.46228371397483514</v>
      </c>
      <c r="G2571" s="27">
        <f t="shared" si="402"/>
        <v>2.6130888602717955E-4</v>
      </c>
      <c r="H2571" s="27">
        <f t="shared" si="408"/>
        <v>0.74</v>
      </c>
      <c r="I2571" s="27">
        <f t="shared" si="409"/>
        <v>140</v>
      </c>
      <c r="J2571" s="27">
        <f t="shared" si="403"/>
        <v>139365.88569927387</v>
      </c>
      <c r="K2571" s="27">
        <f t="shared" si="404"/>
        <v>2.357855909777398E-4</v>
      </c>
    </row>
    <row r="2572" spans="1:11">
      <c r="A2572" s="27">
        <v>2571</v>
      </c>
      <c r="B2572" s="27">
        <f t="shared" si="400"/>
        <v>1.3454900000000001</v>
      </c>
      <c r="C2572" s="27">
        <f t="shared" si="405"/>
        <v>110</v>
      </c>
      <c r="D2572" s="27">
        <f t="shared" si="406"/>
        <v>42</v>
      </c>
      <c r="E2572" s="27">
        <f t="shared" si="407"/>
        <v>4</v>
      </c>
      <c r="F2572" s="27">
        <f t="shared" si="401"/>
        <v>0.46236842029215924</v>
      </c>
      <c r="G2572" s="27">
        <f t="shared" si="402"/>
        <v>2.6135676682581099E-4</v>
      </c>
      <c r="H2572" s="27">
        <f t="shared" si="408"/>
        <v>0.74</v>
      </c>
      <c r="I2572" s="27">
        <f t="shared" si="409"/>
        <v>140</v>
      </c>
      <c r="J2572" s="27">
        <f t="shared" si="403"/>
        <v>139390.4143978823</v>
      </c>
      <c r="K2572" s="27">
        <f t="shared" si="404"/>
        <v>2.35857117639145E-4</v>
      </c>
    </row>
    <row r="2573" spans="1:11">
      <c r="A2573" s="27">
        <v>2572</v>
      </c>
      <c r="B2573" s="27">
        <f t="shared" si="400"/>
        <v>1.3460133333333333</v>
      </c>
      <c r="C2573" s="27">
        <f t="shared" si="405"/>
        <v>110</v>
      </c>
      <c r="D2573" s="27">
        <f t="shared" si="406"/>
        <v>42</v>
      </c>
      <c r="E2573" s="27">
        <f t="shared" si="407"/>
        <v>4</v>
      </c>
      <c r="F2573" s="27">
        <f t="shared" si="401"/>
        <v>0.462452937089673</v>
      </c>
      <c r="G2573" s="27">
        <f t="shared" si="402"/>
        <v>2.6140454049713291E-4</v>
      </c>
      <c r="H2573" s="27">
        <f t="shared" si="408"/>
        <v>0.74</v>
      </c>
      <c r="I2573" s="27">
        <f t="shared" si="409"/>
        <v>140</v>
      </c>
      <c r="J2573" s="27">
        <f t="shared" si="403"/>
        <v>139414.88802119624</v>
      </c>
      <c r="K2573" s="27">
        <f t="shared" si="404"/>
        <v>2.3592849338328873E-4</v>
      </c>
    </row>
    <row r="2574" spans="1:11">
      <c r="A2574" s="27">
        <v>2573</v>
      </c>
      <c r="B2574" s="27">
        <f t="shared" si="400"/>
        <v>1.3465366666666667</v>
      </c>
      <c r="C2574" s="27">
        <f t="shared" si="405"/>
        <v>110</v>
      </c>
      <c r="D2574" s="27">
        <f t="shared" si="406"/>
        <v>42</v>
      </c>
      <c r="E2574" s="27">
        <f t="shared" si="407"/>
        <v>4</v>
      </c>
      <c r="F2574" s="27">
        <f t="shared" si="401"/>
        <v>0.46253726431845321</v>
      </c>
      <c r="G2574" s="27">
        <f t="shared" si="402"/>
        <v>2.6145220701349116E-4</v>
      </c>
      <c r="H2574" s="27">
        <f t="shared" si="408"/>
        <v>0.74</v>
      </c>
      <c r="I2574" s="27">
        <f t="shared" si="409"/>
        <v>140</v>
      </c>
      <c r="J2574" s="27">
        <f t="shared" si="403"/>
        <v>139439.30655640177</v>
      </c>
      <c r="K2574" s="27">
        <f t="shared" si="404"/>
        <v>2.3599971810729604E-4</v>
      </c>
    </row>
    <row r="2575" spans="1:11">
      <c r="A2575" s="27">
        <v>2574</v>
      </c>
      <c r="B2575" s="27">
        <f t="shared" si="400"/>
        <v>1.3470599999999999</v>
      </c>
      <c r="C2575" s="27">
        <f t="shared" si="405"/>
        <v>110</v>
      </c>
      <c r="D2575" s="27">
        <f t="shared" si="406"/>
        <v>42</v>
      </c>
      <c r="E2575" s="27">
        <f t="shared" si="407"/>
        <v>4</v>
      </c>
      <c r="F2575" s="27">
        <f t="shared" si="401"/>
        <v>0.46262140192969103</v>
      </c>
      <c r="G2575" s="27">
        <f t="shared" si="402"/>
        <v>2.6149976634729617E-4</v>
      </c>
      <c r="H2575" s="27">
        <f t="shared" si="408"/>
        <v>0.74</v>
      </c>
      <c r="I2575" s="27">
        <f t="shared" si="409"/>
        <v>140</v>
      </c>
      <c r="J2575" s="27">
        <f t="shared" si="403"/>
        <v>139463.66999071516</v>
      </c>
      <c r="K2575" s="27">
        <f t="shared" si="404"/>
        <v>2.3607079170850974E-4</v>
      </c>
    </row>
    <row r="2576" spans="1:11">
      <c r="A2576" s="27">
        <v>2575</v>
      </c>
      <c r="B2576" s="27">
        <f t="shared" si="400"/>
        <v>1.3475833333333334</v>
      </c>
      <c r="C2576" s="27">
        <f t="shared" si="405"/>
        <v>110</v>
      </c>
      <c r="D2576" s="27">
        <f t="shared" si="406"/>
        <v>42</v>
      </c>
      <c r="E2576" s="27">
        <f t="shared" si="407"/>
        <v>4</v>
      </c>
      <c r="F2576" s="27">
        <f t="shared" si="401"/>
        <v>0.46270534987469297</v>
      </c>
      <c r="G2576" s="27">
        <f t="shared" si="402"/>
        <v>2.615472184710236E-4</v>
      </c>
      <c r="H2576" s="27">
        <f t="shared" si="408"/>
        <v>0.74</v>
      </c>
      <c r="I2576" s="27">
        <f t="shared" si="409"/>
        <v>140</v>
      </c>
      <c r="J2576" s="27">
        <f t="shared" si="403"/>
        <v>139487.97831138299</v>
      </c>
      <c r="K2576" s="27">
        <f t="shared" si="404"/>
        <v>2.3614171408449026E-4</v>
      </c>
    </row>
    <row r="2577" spans="1:11">
      <c r="A2577" s="27">
        <v>2576</v>
      </c>
      <c r="B2577" s="27">
        <f t="shared" si="400"/>
        <v>1.3481066666666666</v>
      </c>
      <c r="C2577" s="27">
        <f t="shared" si="405"/>
        <v>110</v>
      </c>
      <c r="D2577" s="27">
        <f t="shared" si="406"/>
        <v>42</v>
      </c>
      <c r="E2577" s="27">
        <f t="shared" si="407"/>
        <v>4</v>
      </c>
      <c r="F2577" s="27">
        <f t="shared" si="401"/>
        <v>0.46278910810488066</v>
      </c>
      <c r="G2577" s="27">
        <f t="shared" si="402"/>
        <v>2.6159456335721432E-4</v>
      </c>
      <c r="H2577" s="27">
        <f t="shared" si="408"/>
        <v>0.74</v>
      </c>
      <c r="I2577" s="27">
        <f t="shared" si="409"/>
        <v>140</v>
      </c>
      <c r="J2577" s="27">
        <f t="shared" si="403"/>
        <v>139512.23150568228</v>
      </c>
      <c r="K2577" s="27">
        <f t="shared" si="404"/>
        <v>2.3621248513301654E-4</v>
      </c>
    </row>
    <row r="2578" spans="1:11">
      <c r="A2578" s="27">
        <v>2577</v>
      </c>
      <c r="B2578" s="27">
        <f t="shared" si="400"/>
        <v>1.34863</v>
      </c>
      <c r="C2578" s="27">
        <f t="shared" si="405"/>
        <v>110</v>
      </c>
      <c r="D2578" s="27">
        <f t="shared" si="406"/>
        <v>42</v>
      </c>
      <c r="E2578" s="27">
        <f t="shared" si="407"/>
        <v>4</v>
      </c>
      <c r="F2578" s="27">
        <f t="shared" si="401"/>
        <v>0.46287267657179054</v>
      </c>
      <c r="G2578" s="27">
        <f t="shared" si="402"/>
        <v>2.6164180097847388E-4</v>
      </c>
      <c r="H2578" s="27">
        <f t="shared" si="408"/>
        <v>0.74</v>
      </c>
      <c r="I2578" s="27">
        <f t="shared" si="409"/>
        <v>140</v>
      </c>
      <c r="J2578" s="27">
        <f t="shared" si="403"/>
        <v>139536.42956091999</v>
      </c>
      <c r="K2578" s="27">
        <f t="shared" si="404"/>
        <v>2.3628310475208537E-4</v>
      </c>
    </row>
    <row r="2579" spans="1:11">
      <c r="A2579" s="27">
        <v>2578</v>
      </c>
      <c r="B2579" s="27">
        <f t="shared" si="400"/>
        <v>1.3491533333333334</v>
      </c>
      <c r="C2579" s="27">
        <f t="shared" si="405"/>
        <v>110</v>
      </c>
      <c r="D2579" s="27">
        <f t="shared" si="406"/>
        <v>42</v>
      </c>
      <c r="E2579" s="27">
        <f t="shared" si="407"/>
        <v>4</v>
      </c>
      <c r="F2579" s="27">
        <f t="shared" si="401"/>
        <v>0.46295605522707461</v>
      </c>
      <c r="G2579" s="27">
        <f t="shared" si="402"/>
        <v>2.616889313074733E-4</v>
      </c>
      <c r="H2579" s="27">
        <f t="shared" si="408"/>
        <v>0.74</v>
      </c>
      <c r="I2579" s="27">
        <f t="shared" si="409"/>
        <v>140</v>
      </c>
      <c r="J2579" s="27">
        <f t="shared" si="403"/>
        <v>139560.57246443373</v>
      </c>
      <c r="K2579" s="27">
        <f t="shared" si="404"/>
        <v>2.3635357283991205E-4</v>
      </c>
    </row>
    <row r="2580" spans="1:11">
      <c r="A2580" s="27">
        <v>2579</v>
      </c>
      <c r="B2580" s="27">
        <f t="shared" si="400"/>
        <v>1.3496766666666666</v>
      </c>
      <c r="C2580" s="27">
        <f t="shared" si="405"/>
        <v>110</v>
      </c>
      <c r="D2580" s="27">
        <f t="shared" si="406"/>
        <v>42</v>
      </c>
      <c r="E2580" s="27">
        <f t="shared" si="407"/>
        <v>4</v>
      </c>
      <c r="F2580" s="27">
        <f t="shared" si="401"/>
        <v>0.46303924402249924</v>
      </c>
      <c r="G2580" s="27">
        <f t="shared" si="402"/>
        <v>2.617359543169483E-4</v>
      </c>
      <c r="H2580" s="27">
        <f t="shared" si="408"/>
        <v>0.74</v>
      </c>
      <c r="I2580" s="27">
        <f t="shared" si="409"/>
        <v>140</v>
      </c>
      <c r="J2580" s="27">
        <f t="shared" si="403"/>
        <v>139584.66020359111</v>
      </c>
      <c r="K2580" s="27">
        <f t="shared" si="404"/>
        <v>2.3642388929493038E-4</v>
      </c>
    </row>
    <row r="2581" spans="1:11">
      <c r="A2581" s="27">
        <v>2580</v>
      </c>
      <c r="B2581" s="27">
        <f t="shared" si="400"/>
        <v>1.3502000000000001</v>
      </c>
      <c r="C2581" s="27">
        <f t="shared" si="405"/>
        <v>110</v>
      </c>
      <c r="D2581" s="27">
        <f t="shared" si="406"/>
        <v>42</v>
      </c>
      <c r="E2581" s="27">
        <f t="shared" si="407"/>
        <v>4</v>
      </c>
      <c r="F2581" s="27">
        <f t="shared" si="401"/>
        <v>0.46312224290994669</v>
      </c>
      <c r="G2581" s="27">
        <f t="shared" si="402"/>
        <v>2.6178286997969989E-4</v>
      </c>
      <c r="H2581" s="27">
        <f t="shared" si="408"/>
        <v>0.74</v>
      </c>
      <c r="I2581" s="27">
        <f t="shared" si="409"/>
        <v>140</v>
      </c>
      <c r="J2581" s="27">
        <f t="shared" si="403"/>
        <v>139608.69276579015</v>
      </c>
      <c r="K2581" s="27">
        <f t="shared" si="404"/>
        <v>2.3649405401579286E-4</v>
      </c>
    </row>
    <row r="2582" spans="1:11">
      <c r="A2582" s="27">
        <v>2581</v>
      </c>
      <c r="B2582" s="27">
        <f t="shared" si="400"/>
        <v>1.3507233333333333</v>
      </c>
      <c r="C2582" s="27">
        <f t="shared" si="405"/>
        <v>110</v>
      </c>
      <c r="D2582" s="27">
        <f t="shared" si="406"/>
        <v>42</v>
      </c>
      <c r="E2582" s="27">
        <f t="shared" si="407"/>
        <v>4</v>
      </c>
      <c r="F2582" s="27">
        <f t="shared" si="401"/>
        <v>0.46320505184141353</v>
      </c>
      <c r="G2582" s="27">
        <f t="shared" si="402"/>
        <v>2.6182967826859384E-4</v>
      </c>
      <c r="H2582" s="27">
        <f t="shared" si="408"/>
        <v>0.74</v>
      </c>
      <c r="I2582" s="27">
        <f t="shared" si="409"/>
        <v>140</v>
      </c>
      <c r="J2582" s="27">
        <f t="shared" si="403"/>
        <v>139632.67013845901</v>
      </c>
      <c r="K2582" s="27">
        <f t="shared" si="404"/>
        <v>2.365640669013706E-4</v>
      </c>
    </row>
    <row r="2583" spans="1:11">
      <c r="A2583" s="27">
        <v>2582</v>
      </c>
      <c r="B2583" s="27">
        <f t="shared" si="400"/>
        <v>1.3512466666666667</v>
      </c>
      <c r="C2583" s="27">
        <f t="shared" si="405"/>
        <v>110</v>
      </c>
      <c r="D2583" s="27">
        <f t="shared" si="406"/>
        <v>42</v>
      </c>
      <c r="E2583" s="27">
        <f t="shared" si="407"/>
        <v>4</v>
      </c>
      <c r="F2583" s="27">
        <f t="shared" si="401"/>
        <v>0.46328767076901195</v>
      </c>
      <c r="G2583" s="27">
        <f t="shared" si="402"/>
        <v>2.6187637915656121E-4</v>
      </c>
      <c r="H2583" s="27">
        <f t="shared" si="408"/>
        <v>0.74</v>
      </c>
      <c r="I2583" s="27">
        <f t="shared" si="409"/>
        <v>140</v>
      </c>
      <c r="J2583" s="27">
        <f t="shared" si="403"/>
        <v>139656.59230905634</v>
      </c>
      <c r="K2583" s="27">
        <f t="shared" si="404"/>
        <v>2.3663392785075381E-4</v>
      </c>
    </row>
    <row r="2584" spans="1:11">
      <c r="A2584" s="27">
        <v>2583</v>
      </c>
      <c r="B2584" s="27">
        <f t="shared" si="400"/>
        <v>1.3517699999999999</v>
      </c>
      <c r="C2584" s="27">
        <f t="shared" si="405"/>
        <v>110</v>
      </c>
      <c r="D2584" s="27">
        <f t="shared" si="406"/>
        <v>42</v>
      </c>
      <c r="E2584" s="27">
        <f t="shared" si="407"/>
        <v>4</v>
      </c>
      <c r="F2584" s="27">
        <f t="shared" si="401"/>
        <v>0.46337009964496872</v>
      </c>
      <c r="G2584" s="27">
        <f t="shared" si="402"/>
        <v>2.6192297261659793E-4</v>
      </c>
      <c r="H2584" s="27">
        <f t="shared" si="408"/>
        <v>0.74</v>
      </c>
      <c r="I2584" s="27">
        <f t="shared" si="409"/>
        <v>140</v>
      </c>
      <c r="J2584" s="27">
        <f t="shared" si="403"/>
        <v>139680.45926507073</v>
      </c>
      <c r="K2584" s="27">
        <f t="shared" si="404"/>
        <v>2.367036367632518E-4</v>
      </c>
    </row>
    <row r="2585" spans="1:11">
      <c r="A2585" s="27">
        <v>2584</v>
      </c>
      <c r="B2585" s="27">
        <f t="shared" si="400"/>
        <v>1.3522933333333333</v>
      </c>
      <c r="C2585" s="27">
        <f t="shared" si="405"/>
        <v>110</v>
      </c>
      <c r="D2585" s="27">
        <f t="shared" si="406"/>
        <v>42</v>
      </c>
      <c r="E2585" s="27">
        <f t="shared" si="407"/>
        <v>4</v>
      </c>
      <c r="F2585" s="27">
        <f t="shared" si="401"/>
        <v>0.46345233842162564</v>
      </c>
      <c r="G2585" s="27">
        <f t="shared" si="402"/>
        <v>2.6196945862176499E-4</v>
      </c>
      <c r="H2585" s="27">
        <f t="shared" si="408"/>
        <v>0.74</v>
      </c>
      <c r="I2585" s="27">
        <f t="shared" si="409"/>
        <v>140</v>
      </c>
      <c r="J2585" s="27">
        <f t="shared" si="403"/>
        <v>139704.27099402127</v>
      </c>
      <c r="K2585" s="27">
        <f t="shared" si="404"/>
        <v>2.3677319353839307E-4</v>
      </c>
    </row>
    <row r="2586" spans="1:11">
      <c r="A2586" s="27">
        <v>2585</v>
      </c>
      <c r="B2586" s="27">
        <f t="shared" si="400"/>
        <v>1.3528166666666666</v>
      </c>
      <c r="C2586" s="27">
        <f t="shared" si="405"/>
        <v>110</v>
      </c>
      <c r="D2586" s="27">
        <f t="shared" si="406"/>
        <v>42</v>
      </c>
      <c r="E2586" s="27">
        <f t="shared" si="407"/>
        <v>4</v>
      </c>
      <c r="F2586" s="27">
        <f t="shared" si="401"/>
        <v>0.4635343870514399</v>
      </c>
      <c r="G2586" s="27">
        <f t="shared" si="402"/>
        <v>2.6201583714518839E-4</v>
      </c>
      <c r="H2586" s="27">
        <f t="shared" si="408"/>
        <v>0.74</v>
      </c>
      <c r="I2586" s="27">
        <f t="shared" si="409"/>
        <v>140</v>
      </c>
      <c r="J2586" s="27">
        <f t="shared" si="403"/>
        <v>139728.02748345723</v>
      </c>
      <c r="K2586" s="27">
        <f t="shared" si="404"/>
        <v>2.3684259807592542E-4</v>
      </c>
    </row>
    <row r="2587" spans="1:11">
      <c r="A2587" s="27">
        <v>2586</v>
      </c>
      <c r="B2587" s="27">
        <f t="shared" si="400"/>
        <v>1.35334</v>
      </c>
      <c r="C2587" s="27">
        <f t="shared" si="405"/>
        <v>110</v>
      </c>
      <c r="D2587" s="27">
        <f t="shared" si="406"/>
        <v>42</v>
      </c>
      <c r="E2587" s="27">
        <f t="shared" si="407"/>
        <v>4</v>
      </c>
      <c r="F2587" s="27">
        <f t="shared" si="401"/>
        <v>0.46361624548698332</v>
      </c>
      <c r="G2587" s="27">
        <f t="shared" si="402"/>
        <v>2.6206210816005901E-4</v>
      </c>
      <c r="H2587" s="27">
        <f t="shared" si="408"/>
        <v>0.74</v>
      </c>
      <c r="I2587" s="27">
        <f t="shared" si="409"/>
        <v>140</v>
      </c>
      <c r="J2587" s="27">
        <f t="shared" si="403"/>
        <v>139751.72872095805</v>
      </c>
      <c r="K2587" s="27">
        <f t="shared" si="404"/>
        <v>2.3691185027581633E-4</v>
      </c>
    </row>
    <row r="2588" spans="1:11">
      <c r="A2588" s="27">
        <v>2587</v>
      </c>
      <c r="B2588" s="27">
        <f t="shared" si="400"/>
        <v>1.3538633333333334</v>
      </c>
      <c r="C2588" s="27">
        <f t="shared" si="405"/>
        <v>110</v>
      </c>
      <c r="D2588" s="27">
        <f t="shared" si="406"/>
        <v>42</v>
      </c>
      <c r="E2588" s="27">
        <f t="shared" si="407"/>
        <v>4</v>
      </c>
      <c r="F2588" s="27">
        <f t="shared" si="401"/>
        <v>0.46369791368094276</v>
      </c>
      <c r="G2588" s="27">
        <f t="shared" si="402"/>
        <v>2.6210827163963282E-4</v>
      </c>
      <c r="H2588" s="27">
        <f t="shared" si="408"/>
        <v>0.74</v>
      </c>
      <c r="I2588" s="27">
        <f t="shared" si="409"/>
        <v>140</v>
      </c>
      <c r="J2588" s="27">
        <f t="shared" si="403"/>
        <v>139775.3746941335</v>
      </c>
      <c r="K2588" s="27">
        <f t="shared" si="404"/>
        <v>2.3698095003825284E-4</v>
      </c>
    </row>
    <row r="2589" spans="1:11">
      <c r="A2589" s="27">
        <v>2588</v>
      </c>
      <c r="B2589" s="27">
        <f t="shared" si="400"/>
        <v>1.3543866666666666</v>
      </c>
      <c r="C2589" s="27">
        <f t="shared" si="405"/>
        <v>110</v>
      </c>
      <c r="D2589" s="27">
        <f t="shared" si="406"/>
        <v>42</v>
      </c>
      <c r="E2589" s="27">
        <f t="shared" si="407"/>
        <v>4</v>
      </c>
      <c r="F2589" s="27">
        <f t="shared" si="401"/>
        <v>0.46377939158612019</v>
      </c>
      <c r="G2589" s="27">
        <f t="shared" si="402"/>
        <v>2.6215432755723092E-4</v>
      </c>
      <c r="H2589" s="27">
        <f t="shared" si="408"/>
        <v>0.74</v>
      </c>
      <c r="I2589" s="27">
        <f t="shared" si="409"/>
        <v>140</v>
      </c>
      <c r="J2589" s="27">
        <f t="shared" si="403"/>
        <v>139798.96539062358</v>
      </c>
      <c r="K2589" s="27">
        <f t="shared" si="404"/>
        <v>2.3704989726364183E-4</v>
      </c>
    </row>
    <row r="2590" spans="1:11">
      <c r="A2590" s="27">
        <v>2589</v>
      </c>
      <c r="B2590" s="27">
        <f t="shared" si="400"/>
        <v>1.3549100000000001</v>
      </c>
      <c r="C2590" s="27">
        <f t="shared" si="405"/>
        <v>110</v>
      </c>
      <c r="D2590" s="27">
        <f t="shared" si="406"/>
        <v>42</v>
      </c>
      <c r="E2590" s="27">
        <f t="shared" si="407"/>
        <v>4</v>
      </c>
      <c r="F2590" s="27">
        <f t="shared" si="401"/>
        <v>0.46386067915543244</v>
      </c>
      <c r="G2590" s="27">
        <f t="shared" si="402"/>
        <v>2.6220027588623912E-4</v>
      </c>
      <c r="H2590" s="27">
        <f t="shared" si="408"/>
        <v>0.74</v>
      </c>
      <c r="I2590" s="27">
        <f t="shared" si="409"/>
        <v>140</v>
      </c>
      <c r="J2590" s="27">
        <f t="shared" si="403"/>
        <v>139822.50079809851</v>
      </c>
      <c r="K2590" s="27">
        <f t="shared" si="404"/>
        <v>2.3711869185261025E-4</v>
      </c>
    </row>
    <row r="2591" spans="1:11">
      <c r="A2591" s="27">
        <v>2590</v>
      </c>
      <c r="B2591" s="27">
        <f t="shared" si="400"/>
        <v>1.3554333333333333</v>
      </c>
      <c r="C2591" s="27">
        <f t="shared" si="405"/>
        <v>110</v>
      </c>
      <c r="D2591" s="27">
        <f t="shared" si="406"/>
        <v>42</v>
      </c>
      <c r="E2591" s="27">
        <f t="shared" si="407"/>
        <v>4</v>
      </c>
      <c r="F2591" s="27">
        <f t="shared" si="401"/>
        <v>0.46394177634191153</v>
      </c>
      <c r="G2591" s="27">
        <f t="shared" si="402"/>
        <v>2.6224611660010842E-4</v>
      </c>
      <c r="H2591" s="27">
        <f t="shared" si="408"/>
        <v>0.74</v>
      </c>
      <c r="I2591" s="27">
        <f t="shared" si="409"/>
        <v>140</v>
      </c>
      <c r="J2591" s="27">
        <f t="shared" si="403"/>
        <v>139845.9809042587</v>
      </c>
      <c r="K2591" s="27">
        <f t="shared" si="404"/>
        <v>2.3718733370600476E-4</v>
      </c>
    </row>
    <row r="2592" spans="1:11">
      <c r="A2592" s="27">
        <v>2591</v>
      </c>
      <c r="B2592" s="27">
        <f t="shared" si="400"/>
        <v>1.3559566666666667</v>
      </c>
      <c r="C2592" s="27">
        <f t="shared" si="405"/>
        <v>110</v>
      </c>
      <c r="D2592" s="27">
        <f t="shared" si="406"/>
        <v>42</v>
      </c>
      <c r="E2592" s="27">
        <f t="shared" si="407"/>
        <v>4</v>
      </c>
      <c r="F2592" s="27">
        <f t="shared" si="401"/>
        <v>0.46402268309870376</v>
      </c>
      <c r="G2592" s="27">
        <f t="shared" si="402"/>
        <v>2.6229184967235466E-4</v>
      </c>
      <c r="H2592" s="27">
        <f t="shared" si="408"/>
        <v>0.74</v>
      </c>
      <c r="I2592" s="27">
        <f t="shared" si="409"/>
        <v>140</v>
      </c>
      <c r="J2592" s="27">
        <f t="shared" si="403"/>
        <v>139869.40569683485</v>
      </c>
      <c r="K2592" s="27">
        <f t="shared" si="404"/>
        <v>2.3725582272489292E-4</v>
      </c>
    </row>
    <row r="2593" spans="1:11">
      <c r="A2593" s="27">
        <v>2592</v>
      </c>
      <c r="B2593" s="27">
        <f t="shared" si="400"/>
        <v>1.3564799999999999</v>
      </c>
      <c r="C2593" s="27">
        <f t="shared" si="405"/>
        <v>110</v>
      </c>
      <c r="D2593" s="27">
        <f t="shared" si="406"/>
        <v>42</v>
      </c>
      <c r="E2593" s="27">
        <f t="shared" si="407"/>
        <v>4</v>
      </c>
      <c r="F2593" s="27">
        <f t="shared" si="401"/>
        <v>0.46410339937907147</v>
      </c>
      <c r="G2593" s="27">
        <f t="shared" si="402"/>
        <v>2.6233747507655879E-4</v>
      </c>
      <c r="H2593" s="27">
        <f t="shared" si="408"/>
        <v>0.74</v>
      </c>
      <c r="I2593" s="27">
        <f t="shared" si="409"/>
        <v>140</v>
      </c>
      <c r="J2593" s="27">
        <f t="shared" si="403"/>
        <v>139892.77516358788</v>
      </c>
      <c r="K2593" s="27">
        <f t="shared" si="404"/>
        <v>2.3732415881056202E-4</v>
      </c>
    </row>
    <row r="2594" spans="1:11">
      <c r="A2594" s="27">
        <v>2593</v>
      </c>
      <c r="B2594" s="27">
        <f t="shared" si="400"/>
        <v>1.3570033333333333</v>
      </c>
      <c r="C2594" s="27">
        <f t="shared" si="405"/>
        <v>110</v>
      </c>
      <c r="D2594" s="27">
        <f t="shared" si="406"/>
        <v>42</v>
      </c>
      <c r="E2594" s="27">
        <f t="shared" si="407"/>
        <v>4</v>
      </c>
      <c r="F2594" s="27">
        <f t="shared" si="401"/>
        <v>0.46418392513639056</v>
      </c>
      <c r="G2594" s="27">
        <f t="shared" si="402"/>
        <v>2.6238299278636665E-4</v>
      </c>
      <c r="H2594" s="27">
        <f t="shared" si="408"/>
        <v>0.74</v>
      </c>
      <c r="I2594" s="27">
        <f t="shared" si="409"/>
        <v>140</v>
      </c>
      <c r="J2594" s="27">
        <f t="shared" si="403"/>
        <v>139916.08929230896</v>
      </c>
      <c r="K2594" s="27">
        <f t="shared" si="404"/>
        <v>2.3739234186452023E-4</v>
      </c>
    </row>
    <row r="2595" spans="1:11">
      <c r="A2595" s="27">
        <v>2594</v>
      </c>
      <c r="B2595" s="27">
        <f t="shared" si="400"/>
        <v>1.3575266666666668</v>
      </c>
      <c r="C2595" s="27">
        <f t="shared" si="405"/>
        <v>110</v>
      </c>
      <c r="D2595" s="27">
        <f t="shared" si="406"/>
        <v>42</v>
      </c>
      <c r="E2595" s="27">
        <f t="shared" si="407"/>
        <v>4</v>
      </c>
      <c r="F2595" s="27">
        <f t="shared" si="401"/>
        <v>0.46426426032415324</v>
      </c>
      <c r="G2595" s="27">
        <f t="shared" si="402"/>
        <v>2.62428402775489E-4</v>
      </c>
      <c r="H2595" s="27">
        <f t="shared" si="408"/>
        <v>0.74</v>
      </c>
      <c r="I2595" s="27">
        <f t="shared" si="409"/>
        <v>140</v>
      </c>
      <c r="J2595" s="27">
        <f t="shared" si="403"/>
        <v>139939.34807081931</v>
      </c>
      <c r="K2595" s="27">
        <f t="shared" si="404"/>
        <v>2.3746037178849641E-4</v>
      </c>
    </row>
    <row r="2596" spans="1:11">
      <c r="A2596" s="27">
        <v>2595</v>
      </c>
      <c r="B2596" s="27">
        <f t="shared" si="400"/>
        <v>1.35805</v>
      </c>
      <c r="C2596" s="27">
        <f t="shared" si="405"/>
        <v>110</v>
      </c>
      <c r="D2596" s="27">
        <f t="shared" si="406"/>
        <v>42</v>
      </c>
      <c r="E2596" s="27">
        <f t="shared" si="407"/>
        <v>4</v>
      </c>
      <c r="F2596" s="27">
        <f t="shared" si="401"/>
        <v>0.46434440489596562</v>
      </c>
      <c r="G2596" s="27">
        <f t="shared" si="402"/>
        <v>2.624737050177016E-4</v>
      </c>
      <c r="H2596" s="27">
        <f t="shared" si="408"/>
        <v>0.74</v>
      </c>
      <c r="I2596" s="27">
        <f t="shared" si="409"/>
        <v>140</v>
      </c>
      <c r="J2596" s="27">
        <f t="shared" si="403"/>
        <v>139962.55148697068</v>
      </c>
      <c r="K2596" s="27">
        <f t="shared" si="404"/>
        <v>2.3752824848443998E-4</v>
      </c>
    </row>
    <row r="2597" spans="1:11">
      <c r="A2597" s="27">
        <v>2596</v>
      </c>
      <c r="B2597" s="27">
        <f t="shared" si="400"/>
        <v>1.3585733333333334</v>
      </c>
      <c r="C2597" s="27">
        <f t="shared" si="405"/>
        <v>110</v>
      </c>
      <c r="D2597" s="27">
        <f t="shared" si="406"/>
        <v>42</v>
      </c>
      <c r="E2597" s="27">
        <f t="shared" si="407"/>
        <v>4</v>
      </c>
      <c r="F2597" s="27">
        <f t="shared" si="401"/>
        <v>0.46442435880554928</v>
      </c>
      <c r="G2597" s="27">
        <f t="shared" si="402"/>
        <v>2.6251889948684508E-4</v>
      </c>
      <c r="H2597" s="27">
        <f t="shared" si="408"/>
        <v>0.74</v>
      </c>
      <c r="I2597" s="27">
        <f t="shared" si="409"/>
        <v>140</v>
      </c>
      <c r="J2597" s="27">
        <f t="shared" si="403"/>
        <v>139985.69952864462</v>
      </c>
      <c r="K2597" s="27">
        <f t="shared" si="404"/>
        <v>2.3759597185452164E-4</v>
      </c>
    </row>
    <row r="2598" spans="1:11">
      <c r="A2598" s="27">
        <v>2597</v>
      </c>
      <c r="B2598" s="27">
        <f t="shared" si="400"/>
        <v>1.3590966666666666</v>
      </c>
      <c r="C2598" s="27">
        <f t="shared" si="405"/>
        <v>110</v>
      </c>
      <c r="D2598" s="27">
        <f t="shared" si="406"/>
        <v>42</v>
      </c>
      <c r="E2598" s="27">
        <f t="shared" si="407"/>
        <v>4</v>
      </c>
      <c r="F2598" s="27">
        <f t="shared" si="401"/>
        <v>0.46450412200674018</v>
      </c>
      <c r="G2598" s="27">
        <f t="shared" si="402"/>
        <v>2.6256398615682531E-4</v>
      </c>
      <c r="H2598" s="27">
        <f t="shared" si="408"/>
        <v>0.74</v>
      </c>
      <c r="I2598" s="27">
        <f t="shared" si="409"/>
        <v>140</v>
      </c>
      <c r="J2598" s="27">
        <f t="shared" si="403"/>
        <v>140008.79218375325</v>
      </c>
      <c r="K2598" s="27">
        <f t="shared" si="404"/>
        <v>2.3766354180113284E-4</v>
      </c>
    </row>
    <row r="2599" spans="1:11">
      <c r="A2599" s="27">
        <v>2598</v>
      </c>
      <c r="B2599" s="27">
        <f t="shared" si="400"/>
        <v>1.3596200000000001</v>
      </c>
      <c r="C2599" s="27">
        <f t="shared" si="405"/>
        <v>110</v>
      </c>
      <c r="D2599" s="27">
        <f t="shared" si="406"/>
        <v>42</v>
      </c>
      <c r="E2599" s="27">
        <f t="shared" si="407"/>
        <v>4</v>
      </c>
      <c r="F2599" s="27">
        <f t="shared" si="401"/>
        <v>0.46458369445348968</v>
      </c>
      <c r="G2599" s="27">
        <f t="shared" si="402"/>
        <v>2.6260896500161258E-4</v>
      </c>
      <c r="H2599" s="27">
        <f t="shared" si="408"/>
        <v>0.74</v>
      </c>
      <c r="I2599" s="27">
        <f t="shared" si="409"/>
        <v>140</v>
      </c>
      <c r="J2599" s="27">
        <f t="shared" si="403"/>
        <v>140031.82944023871</v>
      </c>
      <c r="K2599" s="27">
        <f t="shared" si="404"/>
        <v>2.3773095822688642E-4</v>
      </c>
    </row>
    <row r="2600" spans="1:11">
      <c r="A2600" s="27">
        <v>2599</v>
      </c>
      <c r="B2600" s="27">
        <f t="shared" si="400"/>
        <v>1.3601433333333333</v>
      </c>
      <c r="C2600" s="27">
        <f t="shared" si="405"/>
        <v>110</v>
      </c>
      <c r="D2600" s="27">
        <f t="shared" si="406"/>
        <v>42</v>
      </c>
      <c r="E2600" s="27">
        <f t="shared" si="407"/>
        <v>4</v>
      </c>
      <c r="F2600" s="27">
        <f t="shared" si="401"/>
        <v>0.46466307609986374</v>
      </c>
      <c r="G2600" s="27">
        <f t="shared" si="402"/>
        <v>2.6265383599524255E-4</v>
      </c>
      <c r="H2600" s="27">
        <f t="shared" si="408"/>
        <v>0.74</v>
      </c>
      <c r="I2600" s="27">
        <f t="shared" si="409"/>
        <v>140</v>
      </c>
      <c r="J2600" s="27">
        <f t="shared" si="403"/>
        <v>140054.81128607347</v>
      </c>
      <c r="K2600" s="27">
        <f t="shared" si="404"/>
        <v>2.3779822103461683E-4</v>
      </c>
    </row>
    <row r="2601" spans="1:11">
      <c r="A2601" s="27">
        <v>2600</v>
      </c>
      <c r="B2601" s="27">
        <f t="shared" si="400"/>
        <v>1.3606666666666667</v>
      </c>
      <c r="C2601" s="27">
        <f t="shared" si="405"/>
        <v>110</v>
      </c>
      <c r="D2601" s="27">
        <f t="shared" si="406"/>
        <v>42</v>
      </c>
      <c r="E2601" s="27">
        <f t="shared" si="407"/>
        <v>4</v>
      </c>
      <c r="F2601" s="27">
        <f t="shared" si="401"/>
        <v>0.46474226690004317</v>
      </c>
      <c r="G2601" s="27">
        <f t="shared" si="402"/>
        <v>2.6269859911181556E-4</v>
      </c>
      <c r="H2601" s="27">
        <f t="shared" si="408"/>
        <v>0.74</v>
      </c>
      <c r="I2601" s="27">
        <f t="shared" si="409"/>
        <v>140</v>
      </c>
      <c r="J2601" s="27">
        <f t="shared" si="403"/>
        <v>140077.73770926002</v>
      </c>
      <c r="K2601" s="27">
        <f t="shared" si="404"/>
        <v>2.3786533012737956E-4</v>
      </c>
    </row>
    <row r="2602" spans="1:11">
      <c r="A2602" s="27">
        <v>2601</v>
      </c>
      <c r="B2602" s="27">
        <f t="shared" si="400"/>
        <v>1.3611899999999999</v>
      </c>
      <c r="C2602" s="27">
        <f t="shared" si="405"/>
        <v>110</v>
      </c>
      <c r="D2602" s="27">
        <f t="shared" si="406"/>
        <v>42</v>
      </c>
      <c r="E2602" s="27">
        <f t="shared" si="407"/>
        <v>4</v>
      </c>
      <c r="F2602" s="27">
        <f t="shared" si="401"/>
        <v>0.46482126680832386</v>
      </c>
      <c r="G2602" s="27">
        <f t="shared" si="402"/>
        <v>2.6274325432549715E-4</v>
      </c>
      <c r="H2602" s="27">
        <f t="shared" si="408"/>
        <v>0.74</v>
      </c>
      <c r="I2602" s="27">
        <f t="shared" si="409"/>
        <v>140</v>
      </c>
      <c r="J2602" s="27">
        <f t="shared" si="403"/>
        <v>140100.60869783114</v>
      </c>
      <c r="K2602" s="27">
        <f t="shared" si="404"/>
        <v>2.3793228540845227E-4</v>
      </c>
    </row>
    <row r="2603" spans="1:11">
      <c r="A2603" s="27">
        <v>2602</v>
      </c>
      <c r="B2603" s="27">
        <f t="shared" si="400"/>
        <v>1.3617133333333333</v>
      </c>
      <c r="C2603" s="27">
        <f t="shared" si="405"/>
        <v>110</v>
      </c>
      <c r="D2603" s="27">
        <f t="shared" si="406"/>
        <v>42</v>
      </c>
      <c r="E2603" s="27">
        <f t="shared" si="407"/>
        <v>4</v>
      </c>
      <c r="F2603" s="27">
        <f t="shared" si="401"/>
        <v>0.46490007577911624</v>
      </c>
      <c r="G2603" s="27">
        <f t="shared" si="402"/>
        <v>2.6278780161051755E-4</v>
      </c>
      <c r="H2603" s="27">
        <f t="shared" si="408"/>
        <v>0.74</v>
      </c>
      <c r="I2603" s="27">
        <f t="shared" si="409"/>
        <v>140</v>
      </c>
      <c r="J2603" s="27">
        <f t="shared" si="403"/>
        <v>140123.42423984988</v>
      </c>
      <c r="K2603" s="27">
        <f t="shared" si="404"/>
        <v>2.3799908678133396E-4</v>
      </c>
    </row>
    <row r="2604" spans="1:11">
      <c r="A2604" s="27">
        <v>2603</v>
      </c>
      <c r="B2604" s="27">
        <f t="shared" si="400"/>
        <v>1.3622366666666668</v>
      </c>
      <c r="C2604" s="27">
        <f t="shared" si="405"/>
        <v>110</v>
      </c>
      <c r="D2604" s="27">
        <f t="shared" si="406"/>
        <v>42</v>
      </c>
      <c r="E2604" s="27">
        <f t="shared" si="407"/>
        <v>4</v>
      </c>
      <c r="F2604" s="27">
        <f t="shared" si="401"/>
        <v>0.46497869376694578</v>
      </c>
      <c r="G2604" s="27">
        <f t="shared" si="402"/>
        <v>2.6283224094117191E-4</v>
      </c>
      <c r="H2604" s="27">
        <f t="shared" si="408"/>
        <v>0.74</v>
      </c>
      <c r="I2604" s="27">
        <f t="shared" si="409"/>
        <v>140</v>
      </c>
      <c r="J2604" s="27">
        <f t="shared" si="403"/>
        <v>140146.18432340931</v>
      </c>
      <c r="K2604" s="27">
        <f t="shared" si="404"/>
        <v>2.3806573414974578E-4</v>
      </c>
    </row>
    <row r="2605" spans="1:11">
      <c r="A2605" s="27">
        <v>2604</v>
      </c>
      <c r="B2605" s="27">
        <f t="shared" si="400"/>
        <v>1.36276</v>
      </c>
      <c r="C2605" s="27">
        <f t="shared" si="405"/>
        <v>110</v>
      </c>
      <c r="D2605" s="27">
        <f t="shared" si="406"/>
        <v>42</v>
      </c>
      <c r="E2605" s="27">
        <f t="shared" si="407"/>
        <v>4</v>
      </c>
      <c r="F2605" s="27">
        <f t="shared" si="401"/>
        <v>0.46505712072645272</v>
      </c>
      <c r="G2605" s="27">
        <f t="shared" si="402"/>
        <v>2.6287657229182021E-4</v>
      </c>
      <c r="H2605" s="27">
        <f t="shared" si="408"/>
        <v>0.74</v>
      </c>
      <c r="I2605" s="27">
        <f t="shared" si="409"/>
        <v>140</v>
      </c>
      <c r="J2605" s="27">
        <f t="shared" si="403"/>
        <v>140168.88893663284</v>
      </c>
      <c r="K2605" s="27">
        <f t="shared" si="404"/>
        <v>2.3813222741763095E-4</v>
      </c>
    </row>
    <row r="2606" spans="1:11">
      <c r="A2606" s="27">
        <v>2605</v>
      </c>
      <c r="B2606" s="27">
        <f t="shared" si="400"/>
        <v>1.3632833333333334</v>
      </c>
      <c r="C2606" s="27">
        <f t="shared" si="405"/>
        <v>110</v>
      </c>
      <c r="D2606" s="27">
        <f t="shared" si="406"/>
        <v>42</v>
      </c>
      <c r="E2606" s="27">
        <f t="shared" si="407"/>
        <v>4</v>
      </c>
      <c r="F2606" s="27">
        <f t="shared" si="401"/>
        <v>0.46513535661239214</v>
      </c>
      <c r="G2606" s="27">
        <f t="shared" si="402"/>
        <v>2.6292079563688774E-4</v>
      </c>
      <c r="H2606" s="27">
        <f t="shared" si="408"/>
        <v>0.74</v>
      </c>
      <c r="I2606" s="27">
        <f t="shared" si="409"/>
        <v>140</v>
      </c>
      <c r="J2606" s="27">
        <f t="shared" si="403"/>
        <v>140191.538067674</v>
      </c>
      <c r="K2606" s="27">
        <f t="shared" si="404"/>
        <v>2.3819856648915502E-4</v>
      </c>
    </row>
    <row r="2607" spans="1:11">
      <c r="A2607" s="27">
        <v>2606</v>
      </c>
      <c r="B2607" s="27">
        <f t="shared" si="400"/>
        <v>1.3638066666666666</v>
      </c>
      <c r="C2607" s="27">
        <f t="shared" si="405"/>
        <v>110</v>
      </c>
      <c r="D2607" s="27">
        <f t="shared" si="406"/>
        <v>42</v>
      </c>
      <c r="E2607" s="27">
        <f t="shared" si="407"/>
        <v>4</v>
      </c>
      <c r="F2607" s="27">
        <f t="shared" si="401"/>
        <v>0.46521340137963385</v>
      </c>
      <c r="G2607" s="27">
        <f t="shared" si="402"/>
        <v>2.6296491095086414E-4</v>
      </c>
      <c r="H2607" s="27">
        <f t="shared" si="408"/>
        <v>0.74</v>
      </c>
      <c r="I2607" s="27">
        <f t="shared" si="409"/>
        <v>140</v>
      </c>
      <c r="J2607" s="27">
        <f t="shared" si="403"/>
        <v>140214.13170471645</v>
      </c>
      <c r="K2607" s="27">
        <f t="shared" si="404"/>
        <v>2.382647512687055E-4</v>
      </c>
    </row>
    <row r="2608" spans="1:11">
      <c r="A2608" s="27">
        <v>2607</v>
      </c>
      <c r="B2608" s="27">
        <f t="shared" si="400"/>
        <v>1.36433</v>
      </c>
      <c r="C2608" s="27">
        <f t="shared" si="405"/>
        <v>110</v>
      </c>
      <c r="D2608" s="27">
        <f t="shared" si="406"/>
        <v>42</v>
      </c>
      <c r="E2608" s="27">
        <f t="shared" si="407"/>
        <v>4</v>
      </c>
      <c r="F2608" s="27">
        <f t="shared" si="401"/>
        <v>0.46529125498316254</v>
      </c>
      <c r="G2608" s="27">
        <f t="shared" si="402"/>
        <v>2.6300891820830433E-4</v>
      </c>
      <c r="H2608" s="27">
        <f t="shared" si="408"/>
        <v>0.74</v>
      </c>
      <c r="I2608" s="27">
        <f t="shared" si="409"/>
        <v>140</v>
      </c>
      <c r="J2608" s="27">
        <f t="shared" si="403"/>
        <v>140236.66983597414</v>
      </c>
      <c r="K2608" s="27">
        <f t="shared" si="404"/>
        <v>2.3833078166089275E-4</v>
      </c>
    </row>
    <row r="2609" spans="1:11">
      <c r="A2609" s="27">
        <v>2608</v>
      </c>
      <c r="B2609" s="27">
        <f t="shared" si="400"/>
        <v>1.3648533333333333</v>
      </c>
      <c r="C2609" s="27">
        <f t="shared" si="405"/>
        <v>110</v>
      </c>
      <c r="D2609" s="27">
        <f t="shared" si="406"/>
        <v>42</v>
      </c>
      <c r="E2609" s="27">
        <f t="shared" si="407"/>
        <v>4</v>
      </c>
      <c r="F2609" s="27">
        <f t="shared" si="401"/>
        <v>0.46536891737807767</v>
      </c>
      <c r="G2609" s="27">
        <f t="shared" si="402"/>
        <v>2.6305281738382789E-4</v>
      </c>
      <c r="H2609" s="27">
        <f t="shared" si="408"/>
        <v>0.74</v>
      </c>
      <c r="I2609" s="27">
        <f t="shared" si="409"/>
        <v>140</v>
      </c>
      <c r="J2609" s="27">
        <f t="shared" si="403"/>
        <v>140259.15244969103</v>
      </c>
      <c r="K2609" s="27">
        <f t="shared" si="404"/>
        <v>2.3839665757054951E-4</v>
      </c>
    </row>
    <row r="2610" spans="1:11">
      <c r="A2610" s="27">
        <v>2609</v>
      </c>
      <c r="B2610" s="27">
        <f t="shared" si="400"/>
        <v>1.3653766666666667</v>
      </c>
      <c r="C2610" s="27">
        <f t="shared" si="405"/>
        <v>110</v>
      </c>
      <c r="D2610" s="27">
        <f t="shared" si="406"/>
        <v>42</v>
      </c>
      <c r="E2610" s="27">
        <f t="shared" si="407"/>
        <v>4</v>
      </c>
      <c r="F2610" s="27">
        <f t="shared" si="401"/>
        <v>0.46544638851959363</v>
      </c>
      <c r="G2610" s="27">
        <f t="shared" si="402"/>
        <v>2.6309660845211952E-4</v>
      </c>
      <c r="H2610" s="27">
        <f t="shared" si="408"/>
        <v>0.74</v>
      </c>
      <c r="I2610" s="27">
        <f t="shared" si="409"/>
        <v>140</v>
      </c>
      <c r="J2610" s="27">
        <f t="shared" si="403"/>
        <v>140281.57953414141</v>
      </c>
      <c r="K2610" s="27">
        <f t="shared" si="404"/>
        <v>2.3846237890273167E-4</v>
      </c>
    </row>
    <row r="2611" spans="1:11">
      <c r="A2611" s="27">
        <v>2610</v>
      </c>
      <c r="B2611" s="27">
        <f t="shared" si="400"/>
        <v>1.3658999999999999</v>
      </c>
      <c r="C2611" s="27">
        <f t="shared" si="405"/>
        <v>110</v>
      </c>
      <c r="D2611" s="27">
        <f t="shared" si="406"/>
        <v>42</v>
      </c>
      <c r="E2611" s="27">
        <f t="shared" si="407"/>
        <v>4</v>
      </c>
      <c r="F2611" s="27">
        <f t="shared" si="401"/>
        <v>0.46552366836303927</v>
      </c>
      <c r="G2611" s="27">
        <f t="shared" si="402"/>
        <v>2.6314029138792863E-4</v>
      </c>
      <c r="H2611" s="27">
        <f t="shared" si="408"/>
        <v>0.74</v>
      </c>
      <c r="I2611" s="27">
        <f t="shared" si="409"/>
        <v>140</v>
      </c>
      <c r="J2611" s="27">
        <f t="shared" si="403"/>
        <v>140303.95107762964</v>
      </c>
      <c r="K2611" s="27">
        <f t="shared" si="404"/>
        <v>2.3852794556271755E-4</v>
      </c>
    </row>
    <row r="2612" spans="1:11">
      <c r="A2612" s="27">
        <v>2611</v>
      </c>
      <c r="B2612" s="27">
        <f t="shared" si="400"/>
        <v>1.3664233333333333</v>
      </c>
      <c r="C2612" s="27">
        <f t="shared" si="405"/>
        <v>110</v>
      </c>
      <c r="D2612" s="27">
        <f t="shared" si="406"/>
        <v>42</v>
      </c>
      <c r="E2612" s="27">
        <f t="shared" si="407"/>
        <v>4</v>
      </c>
      <c r="F2612" s="27">
        <f t="shared" si="401"/>
        <v>0.46560075686385843</v>
      </c>
      <c r="G2612" s="27">
        <f t="shared" si="402"/>
        <v>2.6318386616606943E-4</v>
      </c>
      <c r="H2612" s="27">
        <f t="shared" si="408"/>
        <v>0.74</v>
      </c>
      <c r="I2612" s="27">
        <f t="shared" si="409"/>
        <v>140</v>
      </c>
      <c r="J2612" s="27">
        <f t="shared" si="403"/>
        <v>140326.26706849027</v>
      </c>
      <c r="K2612" s="27">
        <f t="shared" si="404"/>
        <v>2.3859335745600877E-4</v>
      </c>
    </row>
    <row r="2613" spans="1:11">
      <c r="A2613" s="27">
        <v>2612</v>
      </c>
      <c r="B2613" s="27">
        <f t="shared" si="400"/>
        <v>1.3669466666666668</v>
      </c>
      <c r="C2613" s="27">
        <f t="shared" si="405"/>
        <v>110</v>
      </c>
      <c r="D2613" s="27">
        <f t="shared" si="406"/>
        <v>42</v>
      </c>
      <c r="E2613" s="27">
        <f t="shared" si="407"/>
        <v>4</v>
      </c>
      <c r="F2613" s="27">
        <f t="shared" si="401"/>
        <v>0.46567765397760974</v>
      </c>
      <c r="G2613" s="27">
        <f t="shared" si="402"/>
        <v>2.6322733276142122E-4</v>
      </c>
      <c r="H2613" s="27">
        <f t="shared" si="408"/>
        <v>0.74</v>
      </c>
      <c r="I2613" s="27">
        <f t="shared" si="409"/>
        <v>140</v>
      </c>
      <c r="J2613" s="27">
        <f t="shared" si="403"/>
        <v>140348.52749508806</v>
      </c>
      <c r="K2613" s="27">
        <f t="shared" si="404"/>
        <v>2.3865861448833E-4</v>
      </c>
    </row>
    <row r="2614" spans="1:11">
      <c r="A2614" s="27">
        <v>2613</v>
      </c>
      <c r="B2614" s="27">
        <f t="shared" si="400"/>
        <v>1.36747</v>
      </c>
      <c r="C2614" s="27">
        <f t="shared" si="405"/>
        <v>110</v>
      </c>
      <c r="D2614" s="27">
        <f t="shared" si="406"/>
        <v>42</v>
      </c>
      <c r="E2614" s="27">
        <f t="shared" si="407"/>
        <v>4</v>
      </c>
      <c r="F2614" s="27">
        <f t="shared" si="401"/>
        <v>0.46575435965996659</v>
      </c>
      <c r="G2614" s="27">
        <f t="shared" si="402"/>
        <v>2.6327069114892804E-4</v>
      </c>
      <c r="H2614" s="27">
        <f t="shared" si="408"/>
        <v>0.74</v>
      </c>
      <c r="I2614" s="27">
        <f t="shared" si="409"/>
        <v>140</v>
      </c>
      <c r="J2614" s="27">
        <f t="shared" si="403"/>
        <v>140370.73234581784</v>
      </c>
      <c r="K2614" s="27">
        <f t="shared" si="404"/>
        <v>2.3872371656562933E-4</v>
      </c>
    </row>
    <row r="2615" spans="1:11">
      <c r="A2615" s="27">
        <v>2614</v>
      </c>
      <c r="B2615" s="27">
        <f t="shared" si="400"/>
        <v>1.3679933333333334</v>
      </c>
      <c r="C2615" s="27">
        <f t="shared" si="405"/>
        <v>110</v>
      </c>
      <c r="D2615" s="27">
        <f t="shared" si="406"/>
        <v>42</v>
      </c>
      <c r="E2615" s="27">
        <f t="shared" si="407"/>
        <v>4</v>
      </c>
      <c r="F2615" s="27">
        <f t="shared" si="401"/>
        <v>0.46583087386671657</v>
      </c>
      <c r="G2615" s="27">
        <f t="shared" si="402"/>
        <v>2.6331394130359859E-4</v>
      </c>
      <c r="H2615" s="27">
        <f t="shared" si="408"/>
        <v>0.74</v>
      </c>
      <c r="I2615" s="27">
        <f t="shared" si="409"/>
        <v>140</v>
      </c>
      <c r="J2615" s="27">
        <f t="shared" si="403"/>
        <v>140392.88160910454</v>
      </c>
      <c r="K2615" s="27">
        <f t="shared" si="404"/>
        <v>2.387886635940781E-4</v>
      </c>
    </row>
    <row r="2616" spans="1:11">
      <c r="A2616" s="27">
        <v>2615</v>
      </c>
      <c r="B2616" s="27">
        <f t="shared" si="400"/>
        <v>1.3685166666666666</v>
      </c>
      <c r="C2616" s="27">
        <f t="shared" si="405"/>
        <v>110</v>
      </c>
      <c r="D2616" s="27">
        <f t="shared" si="406"/>
        <v>42</v>
      </c>
      <c r="E2616" s="27">
        <f t="shared" si="407"/>
        <v>4</v>
      </c>
      <c r="F2616" s="27">
        <f t="shared" si="401"/>
        <v>0.46590719655376284</v>
      </c>
      <c r="G2616" s="27">
        <f t="shared" si="402"/>
        <v>2.6335708320050685E-4</v>
      </c>
      <c r="H2616" s="27">
        <f t="shared" si="408"/>
        <v>0.74</v>
      </c>
      <c r="I2616" s="27">
        <f t="shared" si="409"/>
        <v>140</v>
      </c>
      <c r="J2616" s="27">
        <f t="shared" si="403"/>
        <v>140414.97527340351</v>
      </c>
      <c r="K2616" s="27">
        <f t="shared" si="404"/>
        <v>2.3885345548007152E-4</v>
      </c>
    </row>
    <row r="2617" spans="1:11">
      <c r="A2617" s="27">
        <v>2616</v>
      </c>
      <c r="B2617" s="27">
        <f t="shared" si="400"/>
        <v>1.36904</v>
      </c>
      <c r="C2617" s="27">
        <f t="shared" si="405"/>
        <v>110</v>
      </c>
      <c r="D2617" s="27">
        <f t="shared" si="406"/>
        <v>42</v>
      </c>
      <c r="E2617" s="27">
        <f t="shared" si="407"/>
        <v>4</v>
      </c>
      <c r="F2617" s="27">
        <f t="shared" si="401"/>
        <v>0.4659833276771228</v>
      </c>
      <c r="G2617" s="27">
        <f t="shared" si="402"/>
        <v>2.634001168147913E-4</v>
      </c>
      <c r="H2617" s="27">
        <f t="shared" si="408"/>
        <v>0.74</v>
      </c>
      <c r="I2617" s="27">
        <f t="shared" si="409"/>
        <v>140</v>
      </c>
      <c r="J2617" s="27">
        <f t="shared" si="403"/>
        <v>140437.01332719991</v>
      </c>
      <c r="K2617" s="27">
        <f t="shared" si="404"/>
        <v>2.3891809213022827E-4</v>
      </c>
    </row>
    <row r="2618" spans="1:11">
      <c r="A2618" s="27">
        <v>2617</v>
      </c>
      <c r="B2618" s="27">
        <f t="shared" si="400"/>
        <v>1.3695633333333332</v>
      </c>
      <c r="C2618" s="27">
        <f t="shared" si="405"/>
        <v>110</v>
      </c>
      <c r="D2618" s="27">
        <f t="shared" si="406"/>
        <v>42</v>
      </c>
      <c r="E2618" s="27">
        <f t="shared" si="407"/>
        <v>4</v>
      </c>
      <c r="F2618" s="27">
        <f t="shared" si="401"/>
        <v>0.46605926719292873</v>
      </c>
      <c r="G2618" s="27">
        <f t="shared" si="402"/>
        <v>2.6344304212165553E-4</v>
      </c>
      <c r="H2618" s="27">
        <f t="shared" si="408"/>
        <v>0.74</v>
      </c>
      <c r="I2618" s="27">
        <f t="shared" si="409"/>
        <v>140</v>
      </c>
      <c r="J2618" s="27">
        <f t="shared" si="403"/>
        <v>140458.99575900927</v>
      </c>
      <c r="K2618" s="27">
        <f t="shared" si="404"/>
        <v>2.38982573451391E-4</v>
      </c>
    </row>
    <row r="2619" spans="1:11">
      <c r="A2619" s="27">
        <v>2618</v>
      </c>
      <c r="B2619" s="27">
        <f t="shared" si="400"/>
        <v>1.3700866666666667</v>
      </c>
      <c r="C2619" s="27">
        <f t="shared" si="405"/>
        <v>110</v>
      </c>
      <c r="D2619" s="27">
        <f t="shared" si="406"/>
        <v>42</v>
      </c>
      <c r="E2619" s="27">
        <f t="shared" si="407"/>
        <v>4</v>
      </c>
      <c r="F2619" s="27">
        <f t="shared" si="401"/>
        <v>0.46613501505742727</v>
      </c>
      <c r="G2619" s="27">
        <f t="shared" si="402"/>
        <v>2.6348585909636755E-4</v>
      </c>
      <c r="H2619" s="27">
        <f t="shared" si="408"/>
        <v>0.74</v>
      </c>
      <c r="I2619" s="27">
        <f t="shared" si="409"/>
        <v>140</v>
      </c>
      <c r="J2619" s="27">
        <f t="shared" si="403"/>
        <v>140480.92255737711</v>
      </c>
      <c r="K2619" s="27">
        <f t="shared" si="404"/>
        <v>2.3904689935062609E-4</v>
      </c>
    </row>
    <row r="2620" spans="1:11">
      <c r="A2620" s="27">
        <v>2619</v>
      </c>
      <c r="B2620" s="27">
        <f t="shared" si="400"/>
        <v>1.3706100000000001</v>
      </c>
      <c r="C2620" s="27">
        <f t="shared" si="405"/>
        <v>110</v>
      </c>
      <c r="D2620" s="27">
        <f t="shared" si="406"/>
        <v>42</v>
      </c>
      <c r="E2620" s="27">
        <f t="shared" si="407"/>
        <v>4</v>
      </c>
      <c r="F2620" s="27">
        <f t="shared" si="401"/>
        <v>0.46621057122698034</v>
      </c>
      <c r="G2620" s="27">
        <f t="shared" si="402"/>
        <v>2.6352856771426071E-4</v>
      </c>
      <c r="H2620" s="27">
        <f t="shared" si="408"/>
        <v>0.74</v>
      </c>
      <c r="I2620" s="27">
        <f t="shared" si="409"/>
        <v>140</v>
      </c>
      <c r="J2620" s="27">
        <f t="shared" si="403"/>
        <v>140502.79371087925</v>
      </c>
      <c r="K2620" s="27">
        <f t="shared" si="404"/>
        <v>2.3911106973522445E-4</v>
      </c>
    </row>
    <row r="2621" spans="1:11">
      <c r="A2621" s="27">
        <v>2620</v>
      </c>
      <c r="B2621" s="27">
        <f t="shared" si="400"/>
        <v>1.3711333333333333</v>
      </c>
      <c r="C2621" s="27">
        <f t="shared" si="405"/>
        <v>110</v>
      </c>
      <c r="D2621" s="27">
        <f t="shared" si="406"/>
        <v>42</v>
      </c>
      <c r="E2621" s="27">
        <f t="shared" si="407"/>
        <v>4</v>
      </c>
      <c r="F2621" s="27">
        <f t="shared" si="401"/>
        <v>0.46628593565806398</v>
      </c>
      <c r="G2621" s="27">
        <f t="shared" si="402"/>
        <v>2.635711679507329E-4</v>
      </c>
      <c r="H2621" s="27">
        <f t="shared" si="408"/>
        <v>0.74</v>
      </c>
      <c r="I2621" s="27">
        <f t="shared" si="409"/>
        <v>140</v>
      </c>
      <c r="J2621" s="27">
        <f t="shared" si="403"/>
        <v>140524.60920812152</v>
      </c>
      <c r="K2621" s="27">
        <f t="shared" si="404"/>
        <v>2.391750845127009E-4</v>
      </c>
    </row>
    <row r="2622" spans="1:11">
      <c r="A2622" s="27">
        <v>2621</v>
      </c>
      <c r="B2622" s="27">
        <f t="shared" si="400"/>
        <v>1.3716566666666667</v>
      </c>
      <c r="C2622" s="27">
        <f t="shared" si="405"/>
        <v>110</v>
      </c>
      <c r="D2622" s="27">
        <f t="shared" si="406"/>
        <v>42</v>
      </c>
      <c r="E2622" s="27">
        <f t="shared" si="407"/>
        <v>4</v>
      </c>
      <c r="F2622" s="27">
        <f t="shared" si="401"/>
        <v>0.46636110830726946</v>
      </c>
      <c r="G2622" s="27">
        <f t="shared" si="402"/>
        <v>2.6361365978124683E-4</v>
      </c>
      <c r="H2622" s="27">
        <f t="shared" si="408"/>
        <v>0.74</v>
      </c>
      <c r="I2622" s="27">
        <f t="shared" si="409"/>
        <v>140</v>
      </c>
      <c r="J2622" s="27">
        <f t="shared" si="403"/>
        <v>140546.36903773987</v>
      </c>
      <c r="K2622" s="27">
        <f t="shared" si="404"/>
        <v>2.3923894359079487E-4</v>
      </c>
    </row>
    <row r="2623" spans="1:11">
      <c r="A2623" s="27">
        <v>2622</v>
      </c>
      <c r="B2623" s="27">
        <f t="shared" si="400"/>
        <v>1.37218</v>
      </c>
      <c r="C2623" s="27">
        <f t="shared" si="405"/>
        <v>110</v>
      </c>
      <c r="D2623" s="27">
        <f t="shared" si="406"/>
        <v>42</v>
      </c>
      <c r="E2623" s="27">
        <f t="shared" si="407"/>
        <v>4</v>
      </c>
      <c r="F2623" s="27">
        <f t="shared" si="401"/>
        <v>0.46643608913130219</v>
      </c>
      <c r="G2623" s="27">
        <f t="shared" si="402"/>
        <v>2.6365604318133012E-4</v>
      </c>
      <c r="H2623" s="27">
        <f t="shared" si="408"/>
        <v>0.74</v>
      </c>
      <c r="I2623" s="27">
        <f t="shared" si="409"/>
        <v>140</v>
      </c>
      <c r="J2623" s="27">
        <f t="shared" si="403"/>
        <v>140568.07318840051</v>
      </c>
      <c r="K2623" s="27">
        <f t="shared" si="404"/>
        <v>2.3930264687746993E-4</v>
      </c>
    </row>
    <row r="2624" spans="1:11">
      <c r="A2624" s="27">
        <v>2623</v>
      </c>
      <c r="B2624" s="27">
        <f t="shared" si="400"/>
        <v>1.3727033333333334</v>
      </c>
      <c r="C2624" s="27">
        <f t="shared" si="405"/>
        <v>110</v>
      </c>
      <c r="D2624" s="27">
        <f t="shared" si="406"/>
        <v>42</v>
      </c>
      <c r="E2624" s="27">
        <f t="shared" si="407"/>
        <v>4</v>
      </c>
      <c r="F2624" s="27">
        <f t="shared" si="401"/>
        <v>0.46651087808698249</v>
      </c>
      <c r="G2624" s="27">
        <f t="shared" si="402"/>
        <v>2.6369831812657519E-4</v>
      </c>
      <c r="H2624" s="27">
        <f t="shared" si="408"/>
        <v>0.74</v>
      </c>
      <c r="I2624" s="27">
        <f t="shared" si="409"/>
        <v>140</v>
      </c>
      <c r="J2624" s="27">
        <f t="shared" si="403"/>
        <v>140589.7216487996</v>
      </c>
      <c r="K2624" s="27">
        <f t="shared" si="404"/>
        <v>2.3936619428091492E-4</v>
      </c>
    </row>
    <row r="2625" spans="1:11">
      <c r="A2625" s="27">
        <v>2624</v>
      </c>
      <c r="B2625" s="27">
        <f t="shared" si="400"/>
        <v>1.3732266666666666</v>
      </c>
      <c r="C2625" s="27">
        <f t="shared" si="405"/>
        <v>110</v>
      </c>
      <c r="D2625" s="27">
        <f t="shared" si="406"/>
        <v>42</v>
      </c>
      <c r="E2625" s="27">
        <f t="shared" si="407"/>
        <v>4</v>
      </c>
      <c r="F2625" s="27">
        <f t="shared" si="401"/>
        <v>0.46658547513124532</v>
      </c>
      <c r="G2625" s="27">
        <f t="shared" si="402"/>
        <v>2.6374048459263912E-4</v>
      </c>
      <c r="H2625" s="27">
        <f t="shared" si="408"/>
        <v>0.74</v>
      </c>
      <c r="I2625" s="27">
        <f t="shared" si="409"/>
        <v>140</v>
      </c>
      <c r="J2625" s="27">
        <f t="shared" si="403"/>
        <v>140611.31440766359</v>
      </c>
      <c r="K2625" s="27">
        <f t="shared" si="404"/>
        <v>2.3942958570954273E-4</v>
      </c>
    </row>
    <row r="2626" spans="1:11">
      <c r="A2626" s="27">
        <v>2625</v>
      </c>
      <c r="B2626" s="27">
        <f t="shared" ref="B2626:B2689" si="410">3.14/6000*A2626</f>
        <v>1.37375</v>
      </c>
      <c r="C2626" s="27">
        <f t="shared" si="405"/>
        <v>110</v>
      </c>
      <c r="D2626" s="27">
        <f t="shared" si="406"/>
        <v>42</v>
      </c>
      <c r="E2626" s="27">
        <f t="shared" si="407"/>
        <v>4</v>
      </c>
      <c r="F2626" s="27">
        <f t="shared" ref="F2626:F2689" si="411">1.414*C2626*SIN(B2626)*SIN(B2626)/(1.414*C2626*SIN(B2626)+E2626*D2626)</f>
        <v>0.46665988022114041</v>
      </c>
      <c r="G2626" s="27">
        <f t="shared" ref="G2626:G2689" si="412">SIN(B2626)*SIN(B2626)*D2626*E2626/(1.414*C2626*SIN(B2626)+D2626*E2626)*3.14/6000</f>
        <v>2.6378254255524412E-4</v>
      </c>
      <c r="H2626" s="27">
        <f t="shared" si="408"/>
        <v>0.74</v>
      </c>
      <c r="I2626" s="27">
        <f t="shared" si="409"/>
        <v>140</v>
      </c>
      <c r="J2626" s="27">
        <f t="shared" ref="J2626:J2689" si="413">1.414*I2626*SIN(B2626)*1.414*I2626*SIN(B2626)/(1.414*I2626*SIN(B2626)+E2626*D2626)/(H2626/1000)</f>
        <v>140632.85145374894</v>
      </c>
      <c r="K2626" s="27">
        <f t="shared" ref="K2626:K2689" si="414">SIN(B2626)*SIN(B2626)*1.414*C2626*SIN(B2626)/(1.414*C2626*SIN(B2626)+E2626*D2626)*3.14/6000</f>
        <v>2.3949282107199176E-4</v>
      </c>
    </row>
    <row r="2627" spans="1:11">
      <c r="A2627" s="27">
        <v>2626</v>
      </c>
      <c r="B2627" s="27">
        <f t="shared" si="410"/>
        <v>1.3742733333333332</v>
      </c>
      <c r="C2627" s="27">
        <f t="shared" ref="C2627:C2690" si="415">C2626</f>
        <v>110</v>
      </c>
      <c r="D2627" s="27">
        <f t="shared" ref="D2627:D2690" si="416">D2626</f>
        <v>42</v>
      </c>
      <c r="E2627" s="27">
        <f t="shared" ref="E2627:E2690" si="417">E2626</f>
        <v>4</v>
      </c>
      <c r="F2627" s="27">
        <f t="shared" si="411"/>
        <v>0.46673409331383192</v>
      </c>
      <c r="G2627" s="27">
        <f t="shared" si="412"/>
        <v>2.6382449199017686E-4</v>
      </c>
      <c r="H2627" s="27">
        <f t="shared" ref="H2627:H2690" si="418">H2626</f>
        <v>0.74</v>
      </c>
      <c r="I2627" s="27">
        <f t="shared" ref="I2627:I2690" si="419">I2626</f>
        <v>140</v>
      </c>
      <c r="J2627" s="27">
        <f t="shared" si="413"/>
        <v>140654.33277584222</v>
      </c>
      <c r="K2627" s="27">
        <f t="shared" si="414"/>
        <v>2.3955590027712506E-4</v>
      </c>
    </row>
    <row r="2628" spans="1:11">
      <c r="A2628" s="27">
        <v>2627</v>
      </c>
      <c r="B2628" s="27">
        <f t="shared" si="410"/>
        <v>1.3747966666666667</v>
      </c>
      <c r="C2628" s="27">
        <f t="shared" si="415"/>
        <v>110</v>
      </c>
      <c r="D2628" s="27">
        <f t="shared" si="416"/>
        <v>42</v>
      </c>
      <c r="E2628" s="27">
        <f t="shared" si="417"/>
        <v>4</v>
      </c>
      <c r="F2628" s="27">
        <f t="shared" si="411"/>
        <v>0.46680811436659875</v>
      </c>
      <c r="G2628" s="27">
        <f t="shared" si="412"/>
        <v>2.6386633287328902E-4</v>
      </c>
      <c r="H2628" s="27">
        <f t="shared" si="418"/>
        <v>0.74</v>
      </c>
      <c r="I2628" s="27">
        <f t="shared" si="419"/>
        <v>140</v>
      </c>
      <c r="J2628" s="27">
        <f t="shared" si="413"/>
        <v>140675.75836276019</v>
      </c>
      <c r="K2628" s="27">
        <f t="shared" si="414"/>
        <v>2.3961882323403116E-4</v>
      </c>
    </row>
    <row r="2629" spans="1:11">
      <c r="A2629" s="27">
        <v>2628</v>
      </c>
      <c r="B2629" s="27">
        <f t="shared" si="410"/>
        <v>1.3753200000000001</v>
      </c>
      <c r="C2629" s="27">
        <f t="shared" si="415"/>
        <v>110</v>
      </c>
      <c r="D2629" s="27">
        <f t="shared" si="416"/>
        <v>42</v>
      </c>
      <c r="E2629" s="27">
        <f t="shared" si="417"/>
        <v>4</v>
      </c>
      <c r="F2629" s="27">
        <f t="shared" si="411"/>
        <v>0.46688194333683447</v>
      </c>
      <c r="G2629" s="27">
        <f t="shared" si="412"/>
        <v>2.6390806518049694E-4</v>
      </c>
      <c r="H2629" s="27">
        <f t="shared" si="418"/>
        <v>0.74</v>
      </c>
      <c r="I2629" s="27">
        <f t="shared" si="419"/>
        <v>140</v>
      </c>
      <c r="J2629" s="27">
        <f t="shared" si="413"/>
        <v>140697.12820334962</v>
      </c>
      <c r="K2629" s="27">
        <f t="shared" si="414"/>
        <v>2.3968158985202364E-4</v>
      </c>
    </row>
    <row r="2630" spans="1:11">
      <c r="A2630" s="27">
        <v>2629</v>
      </c>
      <c r="B2630" s="27">
        <f t="shared" si="410"/>
        <v>1.3758433333333333</v>
      </c>
      <c r="C2630" s="27">
        <f t="shared" si="415"/>
        <v>110</v>
      </c>
      <c r="D2630" s="27">
        <f t="shared" si="416"/>
        <v>42</v>
      </c>
      <c r="E2630" s="27">
        <f t="shared" si="417"/>
        <v>4</v>
      </c>
      <c r="F2630" s="27">
        <f t="shared" si="411"/>
        <v>0.46695558018204686</v>
      </c>
      <c r="G2630" s="27">
        <f t="shared" si="412"/>
        <v>2.6394968888778165E-4</v>
      </c>
      <c r="H2630" s="27">
        <f t="shared" si="418"/>
        <v>0.74</v>
      </c>
      <c r="I2630" s="27">
        <f t="shared" si="419"/>
        <v>140</v>
      </c>
      <c r="J2630" s="27">
        <f t="shared" si="413"/>
        <v>140718.44228648752</v>
      </c>
      <c r="K2630" s="27">
        <f t="shared" si="414"/>
        <v>2.3974420004064143E-4</v>
      </c>
    </row>
    <row r="2631" spans="1:11">
      <c r="A2631" s="27">
        <v>2630</v>
      </c>
      <c r="B2631" s="27">
        <f t="shared" si="410"/>
        <v>1.3763666666666667</v>
      </c>
      <c r="C2631" s="27">
        <f t="shared" si="415"/>
        <v>110</v>
      </c>
      <c r="D2631" s="27">
        <f t="shared" si="416"/>
        <v>42</v>
      </c>
      <c r="E2631" s="27">
        <f t="shared" si="417"/>
        <v>4</v>
      </c>
      <c r="F2631" s="27">
        <f t="shared" si="411"/>
        <v>0.46702902485985903</v>
      </c>
      <c r="G2631" s="27">
        <f t="shared" si="412"/>
        <v>2.6399120397118937E-4</v>
      </c>
      <c r="H2631" s="27">
        <f t="shared" si="418"/>
        <v>0.74</v>
      </c>
      <c r="I2631" s="27">
        <f t="shared" si="419"/>
        <v>140</v>
      </c>
      <c r="J2631" s="27">
        <f t="shared" si="413"/>
        <v>140739.70060108081</v>
      </c>
      <c r="K2631" s="27">
        <f t="shared" si="414"/>
        <v>2.3980665370964941E-4</v>
      </c>
    </row>
    <row r="2632" spans="1:11">
      <c r="A2632" s="27">
        <v>2631</v>
      </c>
      <c r="B2632" s="27">
        <f t="shared" si="410"/>
        <v>1.3768899999999999</v>
      </c>
      <c r="C2632" s="27">
        <f t="shared" si="415"/>
        <v>110</v>
      </c>
      <c r="D2632" s="27">
        <f t="shared" si="416"/>
        <v>42</v>
      </c>
      <c r="E2632" s="27">
        <f t="shared" si="417"/>
        <v>4</v>
      </c>
      <c r="F2632" s="27">
        <f t="shared" si="411"/>
        <v>0.46710227732800796</v>
      </c>
      <c r="G2632" s="27">
        <f t="shared" si="412"/>
        <v>2.640326104068308E-4</v>
      </c>
      <c r="H2632" s="27">
        <f t="shared" si="418"/>
        <v>0.74</v>
      </c>
      <c r="I2632" s="27">
        <f t="shared" si="419"/>
        <v>140</v>
      </c>
      <c r="J2632" s="27">
        <f t="shared" si="413"/>
        <v>140760.90313606668</v>
      </c>
      <c r="K2632" s="27">
        <f t="shared" si="414"/>
        <v>2.3986895076903792E-4</v>
      </c>
    </row>
    <row r="2633" spans="1:11">
      <c r="A2633" s="27">
        <v>2632</v>
      </c>
      <c r="B2633" s="27">
        <f t="shared" si="410"/>
        <v>1.3774133333333334</v>
      </c>
      <c r="C2633" s="27">
        <f t="shared" si="415"/>
        <v>110</v>
      </c>
      <c r="D2633" s="27">
        <f t="shared" si="416"/>
        <v>42</v>
      </c>
      <c r="E2633" s="27">
        <f t="shared" si="417"/>
        <v>4</v>
      </c>
      <c r="F2633" s="27">
        <f t="shared" si="411"/>
        <v>0.46717533754434593</v>
      </c>
      <c r="G2633" s="27">
        <f t="shared" si="412"/>
        <v>2.6407390817088141E-4</v>
      </c>
      <c r="H2633" s="27">
        <f t="shared" si="418"/>
        <v>0.74</v>
      </c>
      <c r="I2633" s="27">
        <f t="shared" si="419"/>
        <v>140</v>
      </c>
      <c r="J2633" s="27">
        <f t="shared" si="413"/>
        <v>140782.04988041241</v>
      </c>
      <c r="K2633" s="27">
        <f t="shared" si="414"/>
        <v>2.3993109112902292E-4</v>
      </c>
    </row>
    <row r="2634" spans="1:11">
      <c r="A2634" s="27">
        <v>2633</v>
      </c>
      <c r="B2634" s="27">
        <f t="shared" si="410"/>
        <v>1.3779366666666666</v>
      </c>
      <c r="C2634" s="27">
        <f t="shared" si="415"/>
        <v>110</v>
      </c>
      <c r="D2634" s="27">
        <f t="shared" si="416"/>
        <v>42</v>
      </c>
      <c r="E2634" s="27">
        <f t="shared" si="417"/>
        <v>4</v>
      </c>
      <c r="F2634" s="27">
        <f t="shared" si="411"/>
        <v>0.46724820546683904</v>
      </c>
      <c r="G2634" s="27">
        <f t="shared" si="412"/>
        <v>2.6411509723958139E-4</v>
      </c>
      <c r="H2634" s="27">
        <f t="shared" si="418"/>
        <v>0.74</v>
      </c>
      <c r="I2634" s="27">
        <f t="shared" si="419"/>
        <v>140</v>
      </c>
      <c r="J2634" s="27">
        <f t="shared" si="413"/>
        <v>140803.14082311522</v>
      </c>
      <c r="K2634" s="27">
        <f t="shared" si="414"/>
        <v>2.399930747000468E-4</v>
      </c>
    </row>
    <row r="2635" spans="1:11">
      <c r="A2635" s="27">
        <v>2634</v>
      </c>
      <c r="B2635" s="27">
        <f t="shared" si="410"/>
        <v>1.37846</v>
      </c>
      <c r="C2635" s="27">
        <f t="shared" si="415"/>
        <v>110</v>
      </c>
      <c r="D2635" s="27">
        <f t="shared" si="416"/>
        <v>42</v>
      </c>
      <c r="E2635" s="27">
        <f t="shared" si="417"/>
        <v>4</v>
      </c>
      <c r="F2635" s="27">
        <f t="shared" si="411"/>
        <v>0.46732088105356845</v>
      </c>
      <c r="G2635" s="27">
        <f t="shared" si="412"/>
        <v>2.6415617758923583E-4</v>
      </c>
      <c r="H2635" s="27">
        <f t="shared" si="418"/>
        <v>0.74</v>
      </c>
      <c r="I2635" s="27">
        <f t="shared" si="419"/>
        <v>140</v>
      </c>
      <c r="J2635" s="27">
        <f t="shared" si="413"/>
        <v>140824.17595320256</v>
      </c>
      <c r="K2635" s="27">
        <f t="shared" si="414"/>
        <v>2.4005490139277763E-4</v>
      </c>
    </row>
    <row r="2636" spans="1:11">
      <c r="A2636" s="27">
        <v>2635</v>
      </c>
      <c r="B2636" s="27">
        <f t="shared" si="410"/>
        <v>1.3789833333333332</v>
      </c>
      <c r="C2636" s="27">
        <f t="shared" si="415"/>
        <v>110</v>
      </c>
      <c r="D2636" s="27">
        <f t="shared" si="416"/>
        <v>42</v>
      </c>
      <c r="E2636" s="27">
        <f t="shared" si="417"/>
        <v>4</v>
      </c>
      <c r="F2636" s="27">
        <f t="shared" si="411"/>
        <v>0.46739336426272982</v>
      </c>
      <c r="G2636" s="27">
        <f t="shared" si="412"/>
        <v>2.6419714919621455E-4</v>
      </c>
      <c r="H2636" s="27">
        <f t="shared" si="418"/>
        <v>0.74</v>
      </c>
      <c r="I2636" s="27">
        <f t="shared" si="419"/>
        <v>140</v>
      </c>
      <c r="J2636" s="27">
        <f t="shared" si="413"/>
        <v>140845.15525973195</v>
      </c>
      <c r="K2636" s="27">
        <f t="shared" si="414"/>
        <v>2.4011657111810983E-4</v>
      </c>
    </row>
    <row r="2637" spans="1:11">
      <c r="A2637" s="27">
        <v>2636</v>
      </c>
      <c r="B2637" s="27">
        <f t="shared" si="410"/>
        <v>1.3795066666666667</v>
      </c>
      <c r="C2637" s="27">
        <f t="shared" si="415"/>
        <v>110</v>
      </c>
      <c r="D2637" s="27">
        <f t="shared" si="416"/>
        <v>42</v>
      </c>
      <c r="E2637" s="27">
        <f t="shared" si="417"/>
        <v>4</v>
      </c>
      <c r="F2637" s="27">
        <f t="shared" si="411"/>
        <v>0.46746565505263327</v>
      </c>
      <c r="G2637" s="27">
        <f t="shared" si="412"/>
        <v>2.6423801203695208E-4</v>
      </c>
      <c r="H2637" s="27">
        <f t="shared" si="418"/>
        <v>0.74</v>
      </c>
      <c r="I2637" s="27">
        <f t="shared" si="419"/>
        <v>140</v>
      </c>
      <c r="J2637" s="27">
        <f t="shared" si="413"/>
        <v>140866.07873179094</v>
      </c>
      <c r="K2637" s="27">
        <f t="shared" si="414"/>
        <v>2.4017808378716402E-4</v>
      </c>
    </row>
    <row r="2638" spans="1:11">
      <c r="A2638" s="27">
        <v>2637</v>
      </c>
      <c r="B2638" s="27">
        <f t="shared" si="410"/>
        <v>1.3800300000000001</v>
      </c>
      <c r="C2638" s="27">
        <f t="shared" si="415"/>
        <v>110</v>
      </c>
      <c r="D2638" s="27">
        <f t="shared" si="416"/>
        <v>42</v>
      </c>
      <c r="E2638" s="27">
        <f t="shared" si="417"/>
        <v>4</v>
      </c>
      <c r="F2638" s="27">
        <f t="shared" si="411"/>
        <v>0.4675377533817035</v>
      </c>
      <c r="G2638" s="27">
        <f t="shared" si="412"/>
        <v>2.6427876608794759E-4</v>
      </c>
      <c r="H2638" s="27">
        <f t="shared" si="418"/>
        <v>0.74</v>
      </c>
      <c r="I2638" s="27">
        <f t="shared" si="419"/>
        <v>140</v>
      </c>
      <c r="J2638" s="27">
        <f t="shared" si="413"/>
        <v>140886.94635849725</v>
      </c>
      <c r="K2638" s="27">
        <f t="shared" si="414"/>
        <v>2.4023943931128763E-4</v>
      </c>
    </row>
    <row r="2639" spans="1:11">
      <c r="A2639" s="27">
        <v>2638</v>
      </c>
      <c r="B2639" s="27">
        <f t="shared" si="410"/>
        <v>1.3805533333333333</v>
      </c>
      <c r="C2639" s="27">
        <f t="shared" si="415"/>
        <v>110</v>
      </c>
      <c r="D2639" s="27">
        <f t="shared" si="416"/>
        <v>42</v>
      </c>
      <c r="E2639" s="27">
        <f t="shared" si="417"/>
        <v>4</v>
      </c>
      <c r="F2639" s="27">
        <f t="shared" si="411"/>
        <v>0.4676096592084798</v>
      </c>
      <c r="G2639" s="27">
        <f t="shared" si="412"/>
        <v>2.6431941132576539E-4</v>
      </c>
      <c r="H2639" s="27">
        <f t="shared" si="418"/>
        <v>0.74</v>
      </c>
      <c r="I2639" s="27">
        <f t="shared" si="419"/>
        <v>140</v>
      </c>
      <c r="J2639" s="27">
        <f t="shared" si="413"/>
        <v>140907.75812899857</v>
      </c>
      <c r="K2639" s="27">
        <f t="shared" si="414"/>
        <v>2.4030063760205434E-4</v>
      </c>
    </row>
    <row r="2640" spans="1:11">
      <c r="A2640" s="27">
        <v>2639</v>
      </c>
      <c r="B2640" s="27">
        <f t="shared" si="410"/>
        <v>1.3810766666666667</v>
      </c>
      <c r="C2640" s="27">
        <f t="shared" si="415"/>
        <v>110</v>
      </c>
      <c r="D2640" s="27">
        <f t="shared" si="416"/>
        <v>42</v>
      </c>
      <c r="E2640" s="27">
        <f t="shared" si="417"/>
        <v>4</v>
      </c>
      <c r="F2640" s="27">
        <f t="shared" si="411"/>
        <v>0.4676813724916159</v>
      </c>
      <c r="G2640" s="27">
        <f t="shared" si="412"/>
        <v>2.6435994772703409E-4</v>
      </c>
      <c r="H2640" s="27">
        <f t="shared" si="418"/>
        <v>0.74</v>
      </c>
      <c r="I2640" s="27">
        <f t="shared" si="419"/>
        <v>140</v>
      </c>
      <c r="J2640" s="27">
        <f t="shared" si="413"/>
        <v>140928.51403247268</v>
      </c>
      <c r="K2640" s="27">
        <f t="shared" si="414"/>
        <v>2.4036167857126474E-4</v>
      </c>
    </row>
    <row r="2641" spans="1:11">
      <c r="A2641" s="27">
        <v>2640</v>
      </c>
      <c r="B2641" s="27">
        <f t="shared" si="410"/>
        <v>1.3815999999999999</v>
      </c>
      <c r="C2641" s="27">
        <f t="shared" si="415"/>
        <v>110</v>
      </c>
      <c r="D2641" s="27">
        <f t="shared" si="416"/>
        <v>42</v>
      </c>
      <c r="E2641" s="27">
        <f t="shared" si="417"/>
        <v>4</v>
      </c>
      <c r="F2641" s="27">
        <f t="shared" si="411"/>
        <v>0.46775289318988006</v>
      </c>
      <c r="G2641" s="27">
        <f t="shared" si="412"/>
        <v>2.644003752684471E-4</v>
      </c>
      <c r="H2641" s="27">
        <f t="shared" si="418"/>
        <v>0.74</v>
      </c>
      <c r="I2641" s="27">
        <f t="shared" si="419"/>
        <v>140</v>
      </c>
      <c r="J2641" s="27">
        <f t="shared" si="413"/>
        <v>140949.21405812757</v>
      </c>
      <c r="K2641" s="27">
        <f t="shared" si="414"/>
        <v>2.4042256213094616E-4</v>
      </c>
    </row>
    <row r="2642" spans="1:11">
      <c r="A2642" s="27">
        <v>2641</v>
      </c>
      <c r="B2642" s="27">
        <f t="shared" si="410"/>
        <v>1.3821233333333334</v>
      </c>
      <c r="C2642" s="27">
        <f t="shared" si="415"/>
        <v>110</v>
      </c>
      <c r="D2642" s="27">
        <f t="shared" si="416"/>
        <v>42</v>
      </c>
      <c r="E2642" s="27">
        <f t="shared" si="417"/>
        <v>4</v>
      </c>
      <c r="F2642" s="27">
        <f t="shared" si="411"/>
        <v>0.46782422126215517</v>
      </c>
      <c r="G2642" s="27">
        <f t="shared" si="412"/>
        <v>2.6444069392676285E-4</v>
      </c>
      <c r="H2642" s="27">
        <f t="shared" si="418"/>
        <v>0.74</v>
      </c>
      <c r="I2642" s="27">
        <f t="shared" si="419"/>
        <v>140</v>
      </c>
      <c r="J2642" s="27">
        <f t="shared" si="413"/>
        <v>140969.85819520117</v>
      </c>
      <c r="K2642" s="27">
        <f t="shared" si="414"/>
        <v>2.4048328819335286E-4</v>
      </c>
    </row>
    <row r="2643" spans="1:11">
      <c r="A2643" s="27">
        <v>2642</v>
      </c>
      <c r="B2643" s="27">
        <f t="shared" si="410"/>
        <v>1.3826466666666666</v>
      </c>
      <c r="C2643" s="27">
        <f t="shared" si="415"/>
        <v>110</v>
      </c>
      <c r="D2643" s="27">
        <f t="shared" si="416"/>
        <v>42</v>
      </c>
      <c r="E2643" s="27">
        <f t="shared" si="417"/>
        <v>4</v>
      </c>
      <c r="F2643" s="27">
        <f t="shared" si="411"/>
        <v>0.46789535666743848</v>
      </c>
      <c r="G2643" s="27">
        <f t="shared" si="412"/>
        <v>2.6448090367880414E-4</v>
      </c>
      <c r="H2643" s="27">
        <f t="shared" si="418"/>
        <v>0.74</v>
      </c>
      <c r="I2643" s="27">
        <f t="shared" si="419"/>
        <v>140</v>
      </c>
      <c r="J2643" s="27">
        <f t="shared" si="413"/>
        <v>140990.4464329615</v>
      </c>
      <c r="K2643" s="27">
        <f t="shared" si="414"/>
        <v>2.4054385667096631E-4</v>
      </c>
    </row>
    <row r="2644" spans="1:11">
      <c r="A2644" s="27">
        <v>2643</v>
      </c>
      <c r="B2644" s="27">
        <f t="shared" si="410"/>
        <v>1.38317</v>
      </c>
      <c r="C2644" s="27">
        <f t="shared" si="415"/>
        <v>110</v>
      </c>
      <c r="D2644" s="27">
        <f t="shared" si="416"/>
        <v>42</v>
      </c>
      <c r="E2644" s="27">
        <f t="shared" si="417"/>
        <v>4</v>
      </c>
      <c r="F2644" s="27">
        <f t="shared" si="411"/>
        <v>0.46796629936484191</v>
      </c>
      <c r="G2644" s="27">
        <f t="shared" si="412"/>
        <v>2.6452100450145881E-4</v>
      </c>
      <c r="H2644" s="27">
        <f t="shared" si="418"/>
        <v>0.74</v>
      </c>
      <c r="I2644" s="27">
        <f t="shared" si="419"/>
        <v>140</v>
      </c>
      <c r="J2644" s="27">
        <f t="shared" si="413"/>
        <v>141010.97876070664</v>
      </c>
      <c r="K2644" s="27">
        <f t="shared" si="414"/>
        <v>2.4060426747649517E-4</v>
      </c>
    </row>
    <row r="2645" spans="1:11">
      <c r="A2645" s="27">
        <v>2644</v>
      </c>
      <c r="B2645" s="27">
        <f t="shared" si="410"/>
        <v>1.3836933333333334</v>
      </c>
      <c r="C2645" s="27">
        <f t="shared" si="415"/>
        <v>110</v>
      </c>
      <c r="D2645" s="27">
        <f t="shared" si="416"/>
        <v>42</v>
      </c>
      <c r="E2645" s="27">
        <f t="shared" si="417"/>
        <v>4</v>
      </c>
      <c r="F2645" s="27">
        <f t="shared" si="411"/>
        <v>0.46803704931359158</v>
      </c>
      <c r="G2645" s="27">
        <f t="shared" si="412"/>
        <v>2.6456099637167923E-4</v>
      </c>
      <c r="H2645" s="27">
        <f t="shared" si="418"/>
        <v>0.74</v>
      </c>
      <c r="I2645" s="27">
        <f t="shared" si="419"/>
        <v>140</v>
      </c>
      <c r="J2645" s="27">
        <f t="shared" si="413"/>
        <v>141031.45516776477</v>
      </c>
      <c r="K2645" s="27">
        <f t="shared" si="414"/>
        <v>2.4066452052287545E-4</v>
      </c>
    </row>
    <row r="2646" spans="1:11">
      <c r="A2646" s="27">
        <v>2645</v>
      </c>
      <c r="B2646" s="27">
        <f t="shared" si="410"/>
        <v>1.3842166666666667</v>
      </c>
      <c r="C2646" s="27">
        <f t="shared" si="415"/>
        <v>110</v>
      </c>
      <c r="D2646" s="27">
        <f t="shared" si="416"/>
        <v>42</v>
      </c>
      <c r="E2646" s="27">
        <f t="shared" si="417"/>
        <v>4</v>
      </c>
      <c r="F2646" s="27">
        <f t="shared" si="411"/>
        <v>0.46810760647302857</v>
      </c>
      <c r="G2646" s="27">
        <f t="shared" si="412"/>
        <v>2.6460087926648241E-4</v>
      </c>
      <c r="H2646" s="27">
        <f t="shared" si="418"/>
        <v>0.74</v>
      </c>
      <c r="I2646" s="27">
        <f t="shared" si="419"/>
        <v>140</v>
      </c>
      <c r="J2646" s="27">
        <f t="shared" si="413"/>
        <v>141051.87564349404</v>
      </c>
      <c r="K2646" s="27">
        <f t="shared" si="414"/>
        <v>2.407246157232707E-4</v>
      </c>
    </row>
    <row r="2647" spans="1:11">
      <c r="A2647" s="27">
        <v>2646</v>
      </c>
      <c r="B2647" s="27">
        <f t="shared" si="410"/>
        <v>1.3847400000000001</v>
      </c>
      <c r="C2647" s="27">
        <f t="shared" si="415"/>
        <v>110</v>
      </c>
      <c r="D2647" s="27">
        <f t="shared" si="416"/>
        <v>42</v>
      </c>
      <c r="E2647" s="27">
        <f t="shared" si="417"/>
        <v>4</v>
      </c>
      <c r="F2647" s="27">
        <f t="shared" si="411"/>
        <v>0.46817797080260792</v>
      </c>
      <c r="G2647" s="27">
        <f t="shared" si="412"/>
        <v>2.6464065316295028E-4</v>
      </c>
      <c r="H2647" s="27">
        <f t="shared" si="418"/>
        <v>0.74</v>
      </c>
      <c r="I2647" s="27">
        <f t="shared" si="419"/>
        <v>140</v>
      </c>
      <c r="J2647" s="27">
        <f t="shared" si="413"/>
        <v>141072.24017728277</v>
      </c>
      <c r="K2647" s="27">
        <f t="shared" si="414"/>
        <v>2.4078455299107187E-4</v>
      </c>
    </row>
    <row r="2648" spans="1:11">
      <c r="A2648" s="27">
        <v>2647</v>
      </c>
      <c r="B2648" s="27">
        <f t="shared" si="410"/>
        <v>1.3852633333333333</v>
      </c>
      <c r="C2648" s="27">
        <f t="shared" si="415"/>
        <v>110</v>
      </c>
      <c r="D2648" s="27">
        <f t="shared" si="416"/>
        <v>42</v>
      </c>
      <c r="E2648" s="27">
        <f t="shared" si="417"/>
        <v>4</v>
      </c>
      <c r="F2648" s="27">
        <f t="shared" si="411"/>
        <v>0.46824814226189931</v>
      </c>
      <c r="G2648" s="27">
        <f t="shared" si="412"/>
        <v>2.6468031803822932E-4</v>
      </c>
      <c r="H2648" s="27">
        <f t="shared" si="418"/>
        <v>0.74</v>
      </c>
      <c r="I2648" s="27">
        <f t="shared" si="419"/>
        <v>140</v>
      </c>
      <c r="J2648" s="27">
        <f t="shared" si="413"/>
        <v>141092.5487585493</v>
      </c>
      <c r="K2648" s="27">
        <f t="shared" si="414"/>
        <v>2.4084433223989769E-4</v>
      </c>
    </row>
    <row r="2649" spans="1:11">
      <c r="A2649" s="27">
        <v>2648</v>
      </c>
      <c r="B2649" s="27">
        <f t="shared" si="410"/>
        <v>1.3857866666666667</v>
      </c>
      <c r="C2649" s="27">
        <f t="shared" si="415"/>
        <v>110</v>
      </c>
      <c r="D2649" s="27">
        <f t="shared" si="416"/>
        <v>42</v>
      </c>
      <c r="E2649" s="27">
        <f t="shared" si="417"/>
        <v>4</v>
      </c>
      <c r="F2649" s="27">
        <f t="shared" si="411"/>
        <v>0.4683181208105871</v>
      </c>
      <c r="G2649" s="27">
        <f t="shared" si="412"/>
        <v>2.6471987386953079E-4</v>
      </c>
      <c r="H2649" s="27">
        <f t="shared" si="418"/>
        <v>0.74</v>
      </c>
      <c r="I2649" s="27">
        <f t="shared" si="419"/>
        <v>140</v>
      </c>
      <c r="J2649" s="27">
        <f t="shared" si="413"/>
        <v>141112.80137674193</v>
      </c>
      <c r="K2649" s="27">
        <f t="shared" si="414"/>
        <v>2.4090395338359507E-4</v>
      </c>
    </row>
    <row r="2650" spans="1:11">
      <c r="A2650" s="27">
        <v>2649</v>
      </c>
      <c r="B2650" s="27">
        <f t="shared" si="410"/>
        <v>1.3863099999999999</v>
      </c>
      <c r="C2650" s="27">
        <f t="shared" si="415"/>
        <v>110</v>
      </c>
      <c r="D2650" s="27">
        <f t="shared" si="416"/>
        <v>42</v>
      </c>
      <c r="E2650" s="27">
        <f t="shared" si="417"/>
        <v>4</v>
      </c>
      <c r="F2650" s="27">
        <f t="shared" si="411"/>
        <v>0.46838790640846983</v>
      </c>
      <c r="G2650" s="27">
        <f t="shared" si="412"/>
        <v>2.6475932063413056E-4</v>
      </c>
      <c r="H2650" s="27">
        <f t="shared" si="418"/>
        <v>0.74</v>
      </c>
      <c r="I2650" s="27">
        <f t="shared" si="419"/>
        <v>140</v>
      </c>
      <c r="J2650" s="27">
        <f t="shared" si="413"/>
        <v>141132.99802133918</v>
      </c>
      <c r="K2650" s="27">
        <f t="shared" si="414"/>
        <v>2.4096341633623845E-4</v>
      </c>
    </row>
    <row r="2651" spans="1:11">
      <c r="A2651" s="27">
        <v>2650</v>
      </c>
      <c r="B2651" s="27">
        <f t="shared" si="410"/>
        <v>1.3868333333333334</v>
      </c>
      <c r="C2651" s="27">
        <f t="shared" si="415"/>
        <v>110</v>
      </c>
      <c r="D2651" s="27">
        <f t="shared" si="416"/>
        <v>42</v>
      </c>
      <c r="E2651" s="27">
        <f t="shared" si="417"/>
        <v>4</v>
      </c>
      <c r="F2651" s="27">
        <f t="shared" si="411"/>
        <v>0.46845749901546063</v>
      </c>
      <c r="G2651" s="27">
        <f t="shared" si="412"/>
        <v>2.6479865830936926E-4</v>
      </c>
      <c r="H2651" s="27">
        <f t="shared" si="418"/>
        <v>0.74</v>
      </c>
      <c r="I2651" s="27">
        <f t="shared" si="419"/>
        <v>140</v>
      </c>
      <c r="J2651" s="27">
        <f t="shared" si="413"/>
        <v>141153.13868184938</v>
      </c>
      <c r="K2651" s="27">
        <f t="shared" si="414"/>
        <v>2.410227210121305E-4</v>
      </c>
    </row>
    <row r="2652" spans="1:11">
      <c r="A2652" s="27">
        <v>2651</v>
      </c>
      <c r="B2652" s="27">
        <f t="shared" si="410"/>
        <v>1.3873566666666666</v>
      </c>
      <c r="C2652" s="27">
        <f t="shared" si="415"/>
        <v>110</v>
      </c>
      <c r="D2652" s="27">
        <f t="shared" si="416"/>
        <v>42</v>
      </c>
      <c r="E2652" s="27">
        <f t="shared" si="417"/>
        <v>4</v>
      </c>
      <c r="F2652" s="27">
        <f t="shared" si="411"/>
        <v>0.46852689859158686</v>
      </c>
      <c r="G2652" s="27">
        <f t="shared" si="412"/>
        <v>2.6483788687265222E-4</v>
      </c>
      <c r="H2652" s="27">
        <f t="shared" si="418"/>
        <v>0.74</v>
      </c>
      <c r="I2652" s="27">
        <f t="shared" si="419"/>
        <v>140</v>
      </c>
      <c r="J2652" s="27">
        <f t="shared" si="413"/>
        <v>141173.22334781112</v>
      </c>
      <c r="K2652" s="27">
        <f t="shared" si="414"/>
        <v>2.4108186732580217E-4</v>
      </c>
    </row>
    <row r="2653" spans="1:11">
      <c r="A2653" s="27">
        <v>2652</v>
      </c>
      <c r="B2653" s="27">
        <f t="shared" si="410"/>
        <v>1.38788</v>
      </c>
      <c r="C2653" s="27">
        <f t="shared" si="415"/>
        <v>110</v>
      </c>
      <c r="D2653" s="27">
        <f t="shared" si="416"/>
        <v>42</v>
      </c>
      <c r="E2653" s="27">
        <f t="shared" si="417"/>
        <v>4</v>
      </c>
      <c r="F2653" s="27">
        <f t="shared" si="411"/>
        <v>0.46859610509699079</v>
      </c>
      <c r="G2653" s="27">
        <f t="shared" si="412"/>
        <v>2.6487700630144938E-4</v>
      </c>
      <c r="H2653" s="27">
        <f t="shared" si="418"/>
        <v>0.74</v>
      </c>
      <c r="I2653" s="27">
        <f t="shared" si="419"/>
        <v>140</v>
      </c>
      <c r="J2653" s="27">
        <f t="shared" si="413"/>
        <v>141193.25200879294</v>
      </c>
      <c r="K2653" s="27">
        <f t="shared" si="414"/>
        <v>2.4114085519201281E-4</v>
      </c>
    </row>
    <row r="2654" spans="1:11">
      <c r="A2654" s="27">
        <v>2653</v>
      </c>
      <c r="B2654" s="27">
        <f t="shared" si="410"/>
        <v>1.3884033333333334</v>
      </c>
      <c r="C2654" s="27">
        <f t="shared" si="415"/>
        <v>110</v>
      </c>
      <c r="D2654" s="27">
        <f t="shared" si="416"/>
        <v>42</v>
      </c>
      <c r="E2654" s="27">
        <f t="shared" si="417"/>
        <v>4</v>
      </c>
      <c r="F2654" s="27">
        <f t="shared" si="411"/>
        <v>0.46866511849192838</v>
      </c>
      <c r="G2654" s="27">
        <f t="shared" si="412"/>
        <v>2.6491601657329533E-4</v>
      </c>
      <c r="H2654" s="27">
        <f t="shared" si="418"/>
        <v>0.74</v>
      </c>
      <c r="I2654" s="27">
        <f t="shared" si="419"/>
        <v>140</v>
      </c>
      <c r="J2654" s="27">
        <f t="shared" si="413"/>
        <v>141213.22465439333</v>
      </c>
      <c r="K2654" s="27">
        <f t="shared" si="414"/>
        <v>2.4119968452575009E-4</v>
      </c>
    </row>
    <row r="2655" spans="1:11">
      <c r="A2655" s="27">
        <v>2654</v>
      </c>
      <c r="B2655" s="27">
        <f t="shared" si="410"/>
        <v>1.3889266666666666</v>
      </c>
      <c r="C2655" s="27">
        <f t="shared" si="415"/>
        <v>110</v>
      </c>
      <c r="D2655" s="27">
        <f t="shared" si="416"/>
        <v>42</v>
      </c>
      <c r="E2655" s="27">
        <f t="shared" si="417"/>
        <v>4</v>
      </c>
      <c r="F2655" s="27">
        <f t="shared" si="411"/>
        <v>0.46873393873677099</v>
      </c>
      <c r="G2655" s="27">
        <f t="shared" si="412"/>
        <v>2.6495491766578952E-4</v>
      </c>
      <c r="H2655" s="27">
        <f t="shared" si="418"/>
        <v>0.74</v>
      </c>
      <c r="I2655" s="27">
        <f t="shared" si="419"/>
        <v>140</v>
      </c>
      <c r="J2655" s="27">
        <f t="shared" si="413"/>
        <v>141233.141274241</v>
      </c>
      <c r="K2655" s="27">
        <f t="shared" si="414"/>
        <v>2.4125835524223041E-4</v>
      </c>
    </row>
    <row r="2656" spans="1:11">
      <c r="A2656" s="27">
        <v>2655</v>
      </c>
      <c r="B2656" s="27">
        <f t="shared" si="410"/>
        <v>1.3894500000000001</v>
      </c>
      <c r="C2656" s="27">
        <f t="shared" si="415"/>
        <v>110</v>
      </c>
      <c r="D2656" s="27">
        <f t="shared" si="416"/>
        <v>42</v>
      </c>
      <c r="E2656" s="27">
        <f t="shared" si="417"/>
        <v>4</v>
      </c>
      <c r="F2656" s="27">
        <f t="shared" si="411"/>
        <v>0.46880256579200325</v>
      </c>
      <c r="G2656" s="27">
        <f t="shared" si="412"/>
        <v>2.6499370955659587E-4</v>
      </c>
      <c r="H2656" s="27">
        <f t="shared" si="418"/>
        <v>0.74</v>
      </c>
      <c r="I2656" s="27">
        <f t="shared" si="419"/>
        <v>140</v>
      </c>
      <c r="J2656" s="27">
        <f t="shared" si="413"/>
        <v>141253.0018579945</v>
      </c>
      <c r="K2656" s="27">
        <f t="shared" si="414"/>
        <v>2.4131686725689861E-4</v>
      </c>
    </row>
    <row r="2657" spans="1:11">
      <c r="A2657" s="27">
        <v>2656</v>
      </c>
      <c r="B2657" s="27">
        <f t="shared" si="410"/>
        <v>1.3899733333333333</v>
      </c>
      <c r="C2657" s="27">
        <f t="shared" si="415"/>
        <v>110</v>
      </c>
      <c r="D2657" s="27">
        <f t="shared" si="416"/>
        <v>42</v>
      </c>
      <c r="E2657" s="27">
        <f t="shared" si="417"/>
        <v>4</v>
      </c>
      <c r="F2657" s="27">
        <f t="shared" si="411"/>
        <v>0.46887099961822465</v>
      </c>
      <c r="G2657" s="27">
        <f t="shared" si="412"/>
        <v>2.6503239222344291E-4</v>
      </c>
      <c r="H2657" s="27">
        <f t="shared" si="418"/>
        <v>0.74</v>
      </c>
      <c r="I2657" s="27">
        <f t="shared" si="419"/>
        <v>140</v>
      </c>
      <c r="J2657" s="27">
        <f t="shared" si="413"/>
        <v>141272.80639534254</v>
      </c>
      <c r="K2657" s="27">
        <f t="shared" si="414"/>
        <v>2.4137522048542847E-4</v>
      </c>
    </row>
    <row r="2658" spans="1:11">
      <c r="A2658" s="27">
        <v>2657</v>
      </c>
      <c r="B2658" s="27">
        <f t="shared" si="410"/>
        <v>1.3904966666666667</v>
      </c>
      <c r="C2658" s="27">
        <f t="shared" si="415"/>
        <v>110</v>
      </c>
      <c r="D2658" s="27">
        <f t="shared" si="416"/>
        <v>42</v>
      </c>
      <c r="E2658" s="27">
        <f t="shared" si="417"/>
        <v>4</v>
      </c>
      <c r="F2658" s="27">
        <f t="shared" si="411"/>
        <v>0.46893924017614974</v>
      </c>
      <c r="G2658" s="27">
        <f t="shared" si="412"/>
        <v>2.650709656441243E-4</v>
      </c>
      <c r="H2658" s="27">
        <f t="shared" si="418"/>
        <v>0.74</v>
      </c>
      <c r="I2658" s="27">
        <f t="shared" si="419"/>
        <v>140</v>
      </c>
      <c r="J2658" s="27">
        <f t="shared" si="413"/>
        <v>141292.55487600379</v>
      </c>
      <c r="K2658" s="27">
        <f t="shared" si="414"/>
        <v>2.4143341484372317E-4</v>
      </c>
    </row>
    <row r="2659" spans="1:11">
      <c r="A2659" s="27">
        <v>2658</v>
      </c>
      <c r="B2659" s="27">
        <f t="shared" si="410"/>
        <v>1.3910199999999999</v>
      </c>
      <c r="C2659" s="27">
        <f t="shared" si="415"/>
        <v>110</v>
      </c>
      <c r="D2659" s="27">
        <f t="shared" si="416"/>
        <v>42</v>
      </c>
      <c r="E2659" s="27">
        <f t="shared" si="417"/>
        <v>4</v>
      </c>
      <c r="F2659" s="27">
        <f t="shared" si="411"/>
        <v>0.46900728742660652</v>
      </c>
      <c r="G2659" s="27">
        <f t="shared" si="412"/>
        <v>2.6510942979649768E-4</v>
      </c>
      <c r="H2659" s="27">
        <f t="shared" si="418"/>
        <v>0.74</v>
      </c>
      <c r="I2659" s="27">
        <f t="shared" si="419"/>
        <v>140</v>
      </c>
      <c r="J2659" s="27">
        <f t="shared" si="413"/>
        <v>141312.24728972703</v>
      </c>
      <c r="K2659" s="27">
        <f t="shared" si="414"/>
        <v>2.4149145024791421E-4</v>
      </c>
    </row>
    <row r="2660" spans="1:11">
      <c r="A2660" s="27">
        <v>2659</v>
      </c>
      <c r="B2660" s="27">
        <f t="shared" si="410"/>
        <v>1.3915433333333334</v>
      </c>
      <c r="C2660" s="27">
        <f t="shared" si="415"/>
        <v>110</v>
      </c>
      <c r="D2660" s="27">
        <f t="shared" si="416"/>
        <v>42</v>
      </c>
      <c r="E2660" s="27">
        <f t="shared" si="417"/>
        <v>4</v>
      </c>
      <c r="F2660" s="27">
        <f t="shared" si="411"/>
        <v>0.46907514133053779</v>
      </c>
      <c r="G2660" s="27">
        <f t="shared" si="412"/>
        <v>2.6514778465848578E-4</v>
      </c>
      <c r="H2660" s="27">
        <f t="shared" si="418"/>
        <v>0.74</v>
      </c>
      <c r="I2660" s="27">
        <f t="shared" si="419"/>
        <v>140</v>
      </c>
      <c r="J2660" s="27">
        <f t="shared" si="413"/>
        <v>141331.88362629083</v>
      </c>
      <c r="K2660" s="27">
        <f t="shared" si="414"/>
        <v>2.4154932661436284E-4</v>
      </c>
    </row>
    <row r="2661" spans="1:11">
      <c r="A2661" s="27">
        <v>2660</v>
      </c>
      <c r="B2661" s="27">
        <f t="shared" si="410"/>
        <v>1.3920666666666666</v>
      </c>
      <c r="C2661" s="27">
        <f t="shared" si="415"/>
        <v>110</v>
      </c>
      <c r="D2661" s="27">
        <f t="shared" si="416"/>
        <v>42</v>
      </c>
      <c r="E2661" s="27">
        <f t="shared" si="417"/>
        <v>4</v>
      </c>
      <c r="F2661" s="27">
        <f t="shared" si="411"/>
        <v>0.46914280184900042</v>
      </c>
      <c r="G2661" s="27">
        <f t="shared" si="412"/>
        <v>2.6518603020807589E-4</v>
      </c>
      <c r="H2661" s="27">
        <f t="shared" si="418"/>
        <v>0.74</v>
      </c>
      <c r="I2661" s="27">
        <f t="shared" si="419"/>
        <v>140</v>
      </c>
      <c r="J2661" s="27">
        <f t="shared" si="413"/>
        <v>141351.46387550409</v>
      </c>
      <c r="K2661" s="27">
        <f t="shared" si="414"/>
        <v>2.4160704385965933E-4</v>
      </c>
    </row>
    <row r="2662" spans="1:11">
      <c r="A2662" s="27">
        <v>2661</v>
      </c>
      <c r="B2662" s="27">
        <f t="shared" si="410"/>
        <v>1.39259</v>
      </c>
      <c r="C2662" s="27">
        <f t="shared" si="415"/>
        <v>110</v>
      </c>
      <c r="D2662" s="27">
        <f t="shared" si="416"/>
        <v>42</v>
      </c>
      <c r="E2662" s="27">
        <f t="shared" si="417"/>
        <v>4</v>
      </c>
      <c r="F2662" s="27">
        <f t="shared" si="411"/>
        <v>0.46921026894316625</v>
      </c>
      <c r="G2662" s="27">
        <f t="shared" si="412"/>
        <v>2.6522416642331994E-4</v>
      </c>
      <c r="H2662" s="27">
        <f t="shared" si="418"/>
        <v>0.74</v>
      </c>
      <c r="I2662" s="27">
        <f t="shared" si="419"/>
        <v>140</v>
      </c>
      <c r="J2662" s="27">
        <f t="shared" si="413"/>
        <v>141370.98802720546</v>
      </c>
      <c r="K2662" s="27">
        <f t="shared" si="414"/>
        <v>2.4166460190062352E-4</v>
      </c>
    </row>
    <row r="2663" spans="1:11">
      <c r="A2663" s="27">
        <v>2662</v>
      </c>
      <c r="B2663" s="27">
        <f t="shared" si="410"/>
        <v>1.3931133333333334</v>
      </c>
      <c r="C2663" s="27">
        <f t="shared" si="415"/>
        <v>110</v>
      </c>
      <c r="D2663" s="27">
        <f t="shared" si="416"/>
        <v>42</v>
      </c>
      <c r="E2663" s="27">
        <f t="shared" si="417"/>
        <v>4</v>
      </c>
      <c r="F2663" s="27">
        <f t="shared" si="411"/>
        <v>0.46927754257432086</v>
      </c>
      <c r="G2663" s="27">
        <f t="shared" si="412"/>
        <v>2.6526219328233441E-4</v>
      </c>
      <c r="H2663" s="27">
        <f t="shared" si="418"/>
        <v>0.74</v>
      </c>
      <c r="I2663" s="27">
        <f t="shared" si="419"/>
        <v>140</v>
      </c>
      <c r="J2663" s="27">
        <f t="shared" si="413"/>
        <v>141390.45607126379</v>
      </c>
      <c r="K2663" s="27">
        <f t="shared" si="414"/>
        <v>2.4172200065430472E-4</v>
      </c>
    </row>
    <row r="2664" spans="1:11">
      <c r="A2664" s="27">
        <v>2663</v>
      </c>
      <c r="B2664" s="27">
        <f t="shared" si="410"/>
        <v>1.3936366666666666</v>
      </c>
      <c r="C2664" s="27">
        <f t="shared" si="415"/>
        <v>110</v>
      </c>
      <c r="D2664" s="27">
        <f t="shared" si="416"/>
        <v>42</v>
      </c>
      <c r="E2664" s="27">
        <f t="shared" si="417"/>
        <v>4</v>
      </c>
      <c r="F2664" s="27">
        <f t="shared" si="411"/>
        <v>0.4693446227038644</v>
      </c>
      <c r="G2664" s="27">
        <f t="shared" si="412"/>
        <v>2.6530011076330049E-4</v>
      </c>
      <c r="H2664" s="27">
        <f t="shared" si="418"/>
        <v>0.74</v>
      </c>
      <c r="I2664" s="27">
        <f t="shared" si="419"/>
        <v>140</v>
      </c>
      <c r="J2664" s="27">
        <f t="shared" si="413"/>
        <v>141409.86799757776</v>
      </c>
      <c r="K2664" s="27">
        <f t="shared" si="414"/>
        <v>2.4177924003798191E-4</v>
      </c>
    </row>
    <row r="2665" spans="1:11">
      <c r="A2665" s="27">
        <v>2664</v>
      </c>
      <c r="B2665" s="27">
        <f t="shared" si="410"/>
        <v>1.3941600000000001</v>
      </c>
      <c r="C2665" s="27">
        <f t="shared" si="415"/>
        <v>110</v>
      </c>
      <c r="D2665" s="27">
        <f t="shared" si="416"/>
        <v>42</v>
      </c>
      <c r="E2665" s="27">
        <f t="shared" si="417"/>
        <v>4</v>
      </c>
      <c r="F2665" s="27">
        <f t="shared" si="411"/>
        <v>0.46941150929331132</v>
      </c>
      <c r="G2665" s="27">
        <f t="shared" si="412"/>
        <v>2.6533791884446404E-4</v>
      </c>
      <c r="H2665" s="27">
        <f t="shared" si="418"/>
        <v>0.74</v>
      </c>
      <c r="I2665" s="27">
        <f t="shared" si="419"/>
        <v>140</v>
      </c>
      <c r="J2665" s="27">
        <f t="shared" si="413"/>
        <v>141429.2237960762</v>
      </c>
      <c r="K2665" s="27">
        <f t="shared" si="414"/>
        <v>2.4183631996916395E-4</v>
      </c>
    </row>
    <row r="2666" spans="1:11">
      <c r="A2666" s="27">
        <v>2665</v>
      </c>
      <c r="B2666" s="27">
        <f t="shared" si="410"/>
        <v>1.3946833333333333</v>
      </c>
      <c r="C2666" s="27">
        <f t="shared" si="415"/>
        <v>110</v>
      </c>
      <c r="D2666" s="27">
        <f t="shared" si="416"/>
        <v>42</v>
      </c>
      <c r="E2666" s="27">
        <f t="shared" si="417"/>
        <v>4</v>
      </c>
      <c r="F2666" s="27">
        <f t="shared" si="411"/>
        <v>0.46947820230429055</v>
      </c>
      <c r="G2666" s="27">
        <f t="shared" si="412"/>
        <v>2.6537561750413548E-4</v>
      </c>
      <c r="H2666" s="27">
        <f t="shared" si="418"/>
        <v>0.74</v>
      </c>
      <c r="I2666" s="27">
        <f t="shared" si="419"/>
        <v>140</v>
      </c>
      <c r="J2666" s="27">
        <f t="shared" si="413"/>
        <v>141448.52345671793</v>
      </c>
      <c r="K2666" s="27">
        <f t="shared" si="414"/>
        <v>2.4189324036558949E-4</v>
      </c>
    </row>
    <row r="2667" spans="1:11">
      <c r="A2667" s="27">
        <v>2666</v>
      </c>
      <c r="B2667" s="27">
        <f t="shared" si="410"/>
        <v>1.3952066666666667</v>
      </c>
      <c r="C2667" s="27">
        <f t="shared" si="415"/>
        <v>110</v>
      </c>
      <c r="D2667" s="27">
        <f t="shared" si="416"/>
        <v>42</v>
      </c>
      <c r="E2667" s="27">
        <f t="shared" si="417"/>
        <v>4</v>
      </c>
      <c r="F2667" s="27">
        <f t="shared" si="411"/>
        <v>0.46954470169854529</v>
      </c>
      <c r="G2667" s="27">
        <f t="shared" si="412"/>
        <v>2.6541320672068982E-4</v>
      </c>
      <c r="H2667" s="27">
        <f t="shared" si="418"/>
        <v>0.74</v>
      </c>
      <c r="I2667" s="27">
        <f t="shared" si="419"/>
        <v>140</v>
      </c>
      <c r="J2667" s="27">
        <f t="shared" si="413"/>
        <v>141467.7669694917</v>
      </c>
      <c r="K2667" s="27">
        <f t="shared" si="414"/>
        <v>2.4195000114522733E-4</v>
      </c>
    </row>
    <row r="2668" spans="1:11">
      <c r="A2668" s="27">
        <v>2667</v>
      </c>
      <c r="B2668" s="27">
        <f t="shared" si="410"/>
        <v>1.3957299999999999</v>
      </c>
      <c r="C2668" s="27">
        <f t="shared" si="415"/>
        <v>110</v>
      </c>
      <c r="D2668" s="27">
        <f t="shared" si="416"/>
        <v>42</v>
      </c>
      <c r="E2668" s="27">
        <f t="shared" si="417"/>
        <v>4</v>
      </c>
      <c r="F2668" s="27">
        <f t="shared" si="411"/>
        <v>0.46961100743793277</v>
      </c>
      <c r="G2668" s="27">
        <f t="shared" si="412"/>
        <v>2.6545068647256681E-4</v>
      </c>
      <c r="H2668" s="27">
        <f t="shared" si="418"/>
        <v>0.74</v>
      </c>
      <c r="I2668" s="27">
        <f t="shared" si="419"/>
        <v>140</v>
      </c>
      <c r="J2668" s="27">
        <f t="shared" si="413"/>
        <v>141486.95432441621</v>
      </c>
      <c r="K2668" s="27">
        <f t="shared" si="414"/>
        <v>2.4200660222627632E-4</v>
      </c>
    </row>
    <row r="2669" spans="1:11">
      <c r="A2669" s="27">
        <v>2668</v>
      </c>
      <c r="B2669" s="27">
        <f t="shared" si="410"/>
        <v>1.3962533333333333</v>
      </c>
      <c r="C2669" s="27">
        <f t="shared" si="415"/>
        <v>110</v>
      </c>
      <c r="D2669" s="27">
        <f t="shared" si="416"/>
        <v>42</v>
      </c>
      <c r="E2669" s="27">
        <f t="shared" si="417"/>
        <v>4</v>
      </c>
      <c r="F2669" s="27">
        <f t="shared" si="411"/>
        <v>0.46967711948442464</v>
      </c>
      <c r="G2669" s="27">
        <f t="shared" si="412"/>
        <v>2.6548805673827069E-4</v>
      </c>
      <c r="H2669" s="27">
        <f t="shared" si="418"/>
        <v>0.74</v>
      </c>
      <c r="I2669" s="27">
        <f t="shared" si="419"/>
        <v>140</v>
      </c>
      <c r="J2669" s="27">
        <f t="shared" si="413"/>
        <v>141506.0855115403</v>
      </c>
      <c r="K2669" s="27">
        <f t="shared" si="414"/>
        <v>2.4206304352716537E-4</v>
      </c>
    </row>
    <row r="2670" spans="1:11">
      <c r="A2670" s="27">
        <v>2669</v>
      </c>
      <c r="B2670" s="27">
        <f t="shared" si="410"/>
        <v>1.3967766666666666</v>
      </c>
      <c r="C2670" s="27">
        <f t="shared" si="415"/>
        <v>110</v>
      </c>
      <c r="D2670" s="27">
        <f t="shared" si="416"/>
        <v>42</v>
      </c>
      <c r="E2670" s="27">
        <f t="shared" si="417"/>
        <v>4</v>
      </c>
      <c r="F2670" s="27">
        <f t="shared" si="411"/>
        <v>0.46974303780010745</v>
      </c>
      <c r="G2670" s="27">
        <f t="shared" si="412"/>
        <v>2.6552531749637041E-4</v>
      </c>
      <c r="H2670" s="27">
        <f t="shared" si="418"/>
        <v>0.74</v>
      </c>
      <c r="I2670" s="27">
        <f t="shared" si="419"/>
        <v>140</v>
      </c>
      <c r="J2670" s="27">
        <f t="shared" si="413"/>
        <v>141525.16052094274</v>
      </c>
      <c r="K2670" s="27">
        <f t="shared" si="414"/>
        <v>2.4211932496655438E-4</v>
      </c>
    </row>
    <row r="2671" spans="1:11">
      <c r="A2671" s="27">
        <v>2670</v>
      </c>
      <c r="B2671" s="27">
        <f t="shared" si="410"/>
        <v>1.3973</v>
      </c>
      <c r="C2671" s="27">
        <f t="shared" si="415"/>
        <v>110</v>
      </c>
      <c r="D2671" s="27">
        <f t="shared" si="416"/>
        <v>42</v>
      </c>
      <c r="E2671" s="27">
        <f t="shared" si="417"/>
        <v>4</v>
      </c>
      <c r="F2671" s="27">
        <f t="shared" si="411"/>
        <v>0.46980876234718116</v>
      </c>
      <c r="G2671" s="27">
        <f t="shared" si="412"/>
        <v>2.6556246872549939E-4</v>
      </c>
      <c r="H2671" s="27">
        <f t="shared" si="418"/>
        <v>0.74</v>
      </c>
      <c r="I2671" s="27">
        <f t="shared" si="419"/>
        <v>140</v>
      </c>
      <c r="J2671" s="27">
        <f t="shared" si="413"/>
        <v>141544.17934273224</v>
      </c>
      <c r="K2671" s="27">
        <f t="shared" si="414"/>
        <v>2.4217544646333301E-4</v>
      </c>
    </row>
    <row r="2672" spans="1:11">
      <c r="A2672" s="27">
        <v>2671</v>
      </c>
      <c r="B2672" s="27">
        <f t="shared" si="410"/>
        <v>1.3978233333333334</v>
      </c>
      <c r="C2672" s="27">
        <f t="shared" si="415"/>
        <v>110</v>
      </c>
      <c r="D2672" s="27">
        <f t="shared" si="416"/>
        <v>42</v>
      </c>
      <c r="E2672" s="27">
        <f t="shared" si="417"/>
        <v>4</v>
      </c>
      <c r="F2672" s="27">
        <f t="shared" si="411"/>
        <v>0.46987429308796047</v>
      </c>
      <c r="G2672" s="27">
        <f t="shared" si="412"/>
        <v>2.6559951040435571E-4</v>
      </c>
      <c r="H2672" s="27">
        <f t="shared" si="418"/>
        <v>0.74</v>
      </c>
      <c r="I2672" s="27">
        <f t="shared" si="419"/>
        <v>140</v>
      </c>
      <c r="J2672" s="27">
        <f t="shared" si="413"/>
        <v>141563.14196704759</v>
      </c>
      <c r="K2672" s="27">
        <f t="shared" si="414"/>
        <v>2.4223140793662201E-4</v>
      </c>
    </row>
    <row r="2673" spans="1:11">
      <c r="A2673" s="27">
        <v>2672</v>
      </c>
      <c r="B2673" s="27">
        <f t="shared" si="410"/>
        <v>1.3983466666666666</v>
      </c>
      <c r="C2673" s="27">
        <f t="shared" si="415"/>
        <v>110</v>
      </c>
      <c r="D2673" s="27">
        <f t="shared" si="416"/>
        <v>42</v>
      </c>
      <c r="E2673" s="27">
        <f t="shared" si="417"/>
        <v>4</v>
      </c>
      <c r="F2673" s="27">
        <f t="shared" si="411"/>
        <v>0.46993962998487426</v>
      </c>
      <c r="G2673" s="27">
        <f t="shared" si="412"/>
        <v>2.6563644251170217E-4</v>
      </c>
      <c r="H2673" s="27">
        <f t="shared" si="418"/>
        <v>0.74</v>
      </c>
      <c r="I2673" s="27">
        <f t="shared" si="419"/>
        <v>140</v>
      </c>
      <c r="J2673" s="27">
        <f t="shared" si="413"/>
        <v>141582.04838405745</v>
      </c>
      <c r="K2673" s="27">
        <f t="shared" si="414"/>
        <v>2.4228720930577255E-4</v>
      </c>
    </row>
    <row r="2674" spans="1:11">
      <c r="A2674" s="27">
        <v>2673</v>
      </c>
      <c r="B2674" s="27">
        <f t="shared" si="410"/>
        <v>1.3988700000000001</v>
      </c>
      <c r="C2674" s="27">
        <f t="shared" si="415"/>
        <v>110</v>
      </c>
      <c r="D2674" s="27">
        <f t="shared" si="416"/>
        <v>42</v>
      </c>
      <c r="E2674" s="27">
        <f t="shared" si="417"/>
        <v>4</v>
      </c>
      <c r="F2674" s="27">
        <f t="shared" si="411"/>
        <v>0.47000477300046606</v>
      </c>
      <c r="G2674" s="27">
        <f t="shared" si="412"/>
        <v>2.6567326502636605E-4</v>
      </c>
      <c r="H2674" s="27">
        <f t="shared" si="418"/>
        <v>0.74</v>
      </c>
      <c r="I2674" s="27">
        <f t="shared" si="419"/>
        <v>140</v>
      </c>
      <c r="J2674" s="27">
        <f t="shared" si="413"/>
        <v>141600.8985839606</v>
      </c>
      <c r="K2674" s="27">
        <f t="shared" si="414"/>
        <v>2.4234285049036703E-4</v>
      </c>
    </row>
    <row r="2675" spans="1:11">
      <c r="A2675" s="27">
        <v>2674</v>
      </c>
      <c r="B2675" s="27">
        <f t="shared" si="410"/>
        <v>1.3993933333333333</v>
      </c>
      <c r="C2675" s="27">
        <f t="shared" si="415"/>
        <v>110</v>
      </c>
      <c r="D2675" s="27">
        <f t="shared" si="416"/>
        <v>42</v>
      </c>
      <c r="E2675" s="27">
        <f t="shared" si="417"/>
        <v>4</v>
      </c>
      <c r="F2675" s="27">
        <f t="shared" si="411"/>
        <v>0.47006972209739284</v>
      </c>
      <c r="G2675" s="27">
        <f t="shared" si="412"/>
        <v>2.6570997792723923E-4</v>
      </c>
      <c r="H2675" s="27">
        <f t="shared" si="418"/>
        <v>0.74</v>
      </c>
      <c r="I2675" s="27">
        <f t="shared" si="419"/>
        <v>140</v>
      </c>
      <c r="J2675" s="27">
        <f t="shared" si="413"/>
        <v>141619.69255698562</v>
      </c>
      <c r="K2675" s="27">
        <f t="shared" si="414"/>
        <v>2.4239833141021839E-4</v>
      </c>
    </row>
    <row r="2676" spans="1:11">
      <c r="A2676" s="27">
        <v>2675</v>
      </c>
      <c r="B2676" s="27">
        <f t="shared" si="410"/>
        <v>1.3999166666666667</v>
      </c>
      <c r="C2676" s="27">
        <f t="shared" si="415"/>
        <v>110</v>
      </c>
      <c r="D2676" s="27">
        <f t="shared" si="416"/>
        <v>42</v>
      </c>
      <c r="E2676" s="27">
        <f t="shared" si="417"/>
        <v>4</v>
      </c>
      <c r="F2676" s="27">
        <f t="shared" si="411"/>
        <v>0.4701344772384265</v>
      </c>
      <c r="G2676" s="27">
        <f t="shared" si="412"/>
        <v>2.6574658119327799E-4</v>
      </c>
      <c r="H2676" s="27">
        <f t="shared" si="418"/>
        <v>0.74</v>
      </c>
      <c r="I2676" s="27">
        <f t="shared" si="419"/>
        <v>140</v>
      </c>
      <c r="J2676" s="27">
        <f t="shared" si="413"/>
        <v>141638.43029339125</v>
      </c>
      <c r="K2676" s="27">
        <f t="shared" si="414"/>
        <v>2.4245365198537083E-4</v>
      </c>
    </row>
    <row r="2677" spans="1:11">
      <c r="A2677" s="27">
        <v>2676</v>
      </c>
      <c r="B2677" s="27">
        <f t="shared" si="410"/>
        <v>1.4004399999999999</v>
      </c>
      <c r="C2677" s="27">
        <f t="shared" si="415"/>
        <v>110</v>
      </c>
      <c r="D2677" s="27">
        <f t="shared" si="416"/>
        <v>42</v>
      </c>
      <c r="E2677" s="27">
        <f t="shared" si="417"/>
        <v>4</v>
      </c>
      <c r="F2677" s="27">
        <f t="shared" si="411"/>
        <v>0.47019903838645311</v>
      </c>
      <c r="G2677" s="27">
        <f t="shared" si="412"/>
        <v>2.6578307480350363E-4</v>
      </c>
      <c r="H2677" s="27">
        <f t="shared" si="418"/>
        <v>0.74</v>
      </c>
      <c r="I2677" s="27">
        <f t="shared" si="419"/>
        <v>140</v>
      </c>
      <c r="J2677" s="27">
        <f t="shared" si="413"/>
        <v>141657.11178346607</v>
      </c>
      <c r="K2677" s="27">
        <f t="shared" si="414"/>
        <v>2.4250881213609991E-4</v>
      </c>
    </row>
    <row r="2678" spans="1:11">
      <c r="A2678" s="27">
        <v>2677</v>
      </c>
      <c r="B2678" s="27">
        <f t="shared" si="410"/>
        <v>1.4009633333333333</v>
      </c>
      <c r="C2678" s="27">
        <f t="shared" si="415"/>
        <v>110</v>
      </c>
      <c r="D2678" s="27">
        <f t="shared" si="416"/>
        <v>42</v>
      </c>
      <c r="E2678" s="27">
        <f t="shared" si="417"/>
        <v>4</v>
      </c>
      <c r="F2678" s="27">
        <f t="shared" si="411"/>
        <v>0.47026340550447271</v>
      </c>
      <c r="G2678" s="27">
        <f t="shared" si="412"/>
        <v>2.6581945873700166E-4</v>
      </c>
      <c r="H2678" s="27">
        <f t="shared" si="418"/>
        <v>0.74</v>
      </c>
      <c r="I2678" s="27">
        <f t="shared" si="419"/>
        <v>140</v>
      </c>
      <c r="J2678" s="27">
        <f t="shared" si="413"/>
        <v>141675.73701752865</v>
      </c>
      <c r="K2678" s="27">
        <f t="shared" si="414"/>
        <v>2.4256381178291208E-4</v>
      </c>
    </row>
    <row r="2679" spans="1:11">
      <c r="A2679" s="27">
        <v>2678</v>
      </c>
      <c r="B2679" s="27">
        <f t="shared" si="410"/>
        <v>1.4014866666666668</v>
      </c>
      <c r="C2679" s="27">
        <f t="shared" si="415"/>
        <v>110</v>
      </c>
      <c r="D2679" s="27">
        <f t="shared" si="416"/>
        <v>42</v>
      </c>
      <c r="E2679" s="27">
        <f t="shared" si="417"/>
        <v>4</v>
      </c>
      <c r="F2679" s="27">
        <f t="shared" si="411"/>
        <v>0.4703275785555997</v>
      </c>
      <c r="G2679" s="27">
        <f t="shared" si="412"/>
        <v>2.6585573297292222E-4</v>
      </c>
      <c r="H2679" s="27">
        <f t="shared" si="418"/>
        <v>0.74</v>
      </c>
      <c r="I2679" s="27">
        <f t="shared" si="419"/>
        <v>140</v>
      </c>
      <c r="J2679" s="27">
        <f t="shared" si="413"/>
        <v>141694.30598592767</v>
      </c>
      <c r="K2679" s="27">
        <f t="shared" si="414"/>
        <v>2.4261865084654552E-4</v>
      </c>
    </row>
    <row r="2680" spans="1:11">
      <c r="A2680" s="27">
        <v>2679</v>
      </c>
      <c r="B2680" s="27">
        <f t="shared" si="410"/>
        <v>1.40201</v>
      </c>
      <c r="C2680" s="27">
        <f t="shared" si="415"/>
        <v>110</v>
      </c>
      <c r="D2680" s="27">
        <f t="shared" si="416"/>
        <v>42</v>
      </c>
      <c r="E2680" s="27">
        <f t="shared" si="417"/>
        <v>4</v>
      </c>
      <c r="F2680" s="27">
        <f t="shared" si="411"/>
        <v>0.47039155750306294</v>
      </c>
      <c r="G2680" s="27">
        <f t="shared" si="412"/>
        <v>2.658918974904803E-4</v>
      </c>
      <c r="H2680" s="27">
        <f t="shared" si="418"/>
        <v>0.74</v>
      </c>
      <c r="I2680" s="27">
        <f t="shared" si="419"/>
        <v>140</v>
      </c>
      <c r="J2680" s="27">
        <f t="shared" si="413"/>
        <v>141712.81867904149</v>
      </c>
      <c r="K2680" s="27">
        <f t="shared" si="414"/>
        <v>2.4267332924796992E-4</v>
      </c>
    </row>
    <row r="2681" spans="1:11">
      <c r="A2681" s="27">
        <v>2680</v>
      </c>
      <c r="B2681" s="27">
        <f t="shared" si="410"/>
        <v>1.4025333333333334</v>
      </c>
      <c r="C2681" s="27">
        <f t="shared" si="415"/>
        <v>110</v>
      </c>
      <c r="D2681" s="27">
        <f t="shared" si="416"/>
        <v>42</v>
      </c>
      <c r="E2681" s="27">
        <f t="shared" si="417"/>
        <v>4</v>
      </c>
      <c r="F2681" s="27">
        <f t="shared" si="411"/>
        <v>0.47045534231020525</v>
      </c>
      <c r="G2681" s="27">
        <f t="shared" si="412"/>
        <v>2.6592795226895494E-4</v>
      </c>
      <c r="H2681" s="27">
        <f t="shared" si="418"/>
        <v>0.74</v>
      </c>
      <c r="I2681" s="27">
        <f t="shared" si="419"/>
        <v>140</v>
      </c>
      <c r="J2681" s="27">
        <f t="shared" si="413"/>
        <v>141731.27508727877</v>
      </c>
      <c r="K2681" s="27">
        <f t="shared" si="414"/>
        <v>2.4272784690838645E-4</v>
      </c>
    </row>
    <row r="2682" spans="1:11">
      <c r="A2682" s="27">
        <v>2681</v>
      </c>
      <c r="B2682" s="27">
        <f t="shared" si="410"/>
        <v>1.4030566666666666</v>
      </c>
      <c r="C2682" s="27">
        <f t="shared" si="415"/>
        <v>110</v>
      </c>
      <c r="D2682" s="27">
        <f t="shared" si="416"/>
        <v>42</v>
      </c>
      <c r="E2682" s="27">
        <f t="shared" si="417"/>
        <v>4</v>
      </c>
      <c r="F2682" s="27">
        <f t="shared" si="411"/>
        <v>0.47051893294048353</v>
      </c>
      <c r="G2682" s="27">
        <f t="shared" si="412"/>
        <v>2.6596389728769009E-4</v>
      </c>
      <c r="H2682" s="27">
        <f t="shared" si="418"/>
        <v>0.74</v>
      </c>
      <c r="I2682" s="27">
        <f t="shared" si="419"/>
        <v>140</v>
      </c>
      <c r="J2682" s="27">
        <f t="shared" si="413"/>
        <v>141749.67520107786</v>
      </c>
      <c r="K2682" s="27">
        <f t="shared" si="414"/>
        <v>2.42782203749228E-4</v>
      </c>
    </row>
    <row r="2683" spans="1:11">
      <c r="A2683" s="27">
        <v>2682</v>
      </c>
      <c r="B2683" s="27">
        <f t="shared" si="410"/>
        <v>1.40358</v>
      </c>
      <c r="C2683" s="27">
        <f t="shared" si="415"/>
        <v>110</v>
      </c>
      <c r="D2683" s="27">
        <f t="shared" si="416"/>
        <v>42</v>
      </c>
      <c r="E2683" s="27">
        <f t="shared" si="417"/>
        <v>4</v>
      </c>
      <c r="F2683" s="27">
        <f t="shared" si="411"/>
        <v>0.47058232935746941</v>
      </c>
      <c r="G2683" s="27">
        <f t="shared" si="412"/>
        <v>2.6599973252609436E-4</v>
      </c>
      <c r="H2683" s="27">
        <f t="shared" si="418"/>
        <v>0.74</v>
      </c>
      <c r="I2683" s="27">
        <f t="shared" si="419"/>
        <v>140</v>
      </c>
      <c r="J2683" s="27">
        <f t="shared" si="413"/>
        <v>141768.01901090716</v>
      </c>
      <c r="K2683" s="27">
        <f t="shared" si="414"/>
        <v>2.4283639969215976E-4</v>
      </c>
    </row>
    <row r="2684" spans="1:11">
      <c r="A2684" s="27">
        <v>2683</v>
      </c>
      <c r="B2684" s="27">
        <f t="shared" si="410"/>
        <v>1.4041033333333333</v>
      </c>
      <c r="C2684" s="27">
        <f t="shared" si="415"/>
        <v>110</v>
      </c>
      <c r="D2684" s="27">
        <f t="shared" si="416"/>
        <v>42</v>
      </c>
      <c r="E2684" s="27">
        <f t="shared" si="417"/>
        <v>4</v>
      </c>
      <c r="F2684" s="27">
        <f t="shared" si="411"/>
        <v>0.47064553152484795</v>
      </c>
      <c r="G2684" s="27">
        <f t="shared" si="412"/>
        <v>2.6603545796364045E-4</v>
      </c>
      <c r="H2684" s="27">
        <f t="shared" si="418"/>
        <v>0.74</v>
      </c>
      <c r="I2684" s="27">
        <f t="shared" si="419"/>
        <v>140</v>
      </c>
      <c r="J2684" s="27">
        <f t="shared" si="413"/>
        <v>141786.30650726511</v>
      </c>
      <c r="K2684" s="27">
        <f t="shared" si="414"/>
        <v>2.4289043465907826E-4</v>
      </c>
    </row>
    <row r="2685" spans="1:11">
      <c r="A2685" s="27">
        <v>2684</v>
      </c>
      <c r="B2685" s="27">
        <f t="shared" si="410"/>
        <v>1.4046266666666667</v>
      </c>
      <c r="C2685" s="27">
        <f t="shared" si="415"/>
        <v>110</v>
      </c>
      <c r="D2685" s="27">
        <f t="shared" si="416"/>
        <v>42</v>
      </c>
      <c r="E2685" s="27">
        <f t="shared" si="417"/>
        <v>4</v>
      </c>
      <c r="F2685" s="27">
        <f t="shared" si="411"/>
        <v>0.47070853940641938</v>
      </c>
      <c r="G2685" s="27">
        <f t="shared" si="412"/>
        <v>2.6607107357986621E-4</v>
      </c>
      <c r="H2685" s="27">
        <f t="shared" si="418"/>
        <v>0.74</v>
      </c>
      <c r="I2685" s="27">
        <f t="shared" si="419"/>
        <v>140</v>
      </c>
      <c r="J2685" s="27">
        <f t="shared" si="413"/>
        <v>141804.53768068002</v>
      </c>
      <c r="K2685" s="27">
        <f t="shared" si="414"/>
        <v>2.429443085721127E-4</v>
      </c>
    </row>
    <row r="2686" spans="1:11">
      <c r="A2686" s="27">
        <v>2685</v>
      </c>
      <c r="B2686" s="27">
        <f t="shared" si="410"/>
        <v>1.4051499999999999</v>
      </c>
      <c r="C2686" s="27">
        <f t="shared" si="415"/>
        <v>110</v>
      </c>
      <c r="D2686" s="27">
        <f t="shared" si="416"/>
        <v>42</v>
      </c>
      <c r="E2686" s="27">
        <f t="shared" si="417"/>
        <v>4</v>
      </c>
      <c r="F2686" s="27">
        <f t="shared" si="411"/>
        <v>0.47077135296609712</v>
      </c>
      <c r="G2686" s="27">
        <f t="shared" si="412"/>
        <v>2.6610657935437356E-4</v>
      </c>
      <c r="H2686" s="27">
        <f t="shared" si="418"/>
        <v>0.74</v>
      </c>
      <c r="I2686" s="27">
        <f t="shared" si="419"/>
        <v>140</v>
      </c>
      <c r="J2686" s="27">
        <f t="shared" si="413"/>
        <v>141822.71252171003</v>
      </c>
      <c r="K2686" s="27">
        <f t="shared" si="414"/>
        <v>2.4299802135362402E-4</v>
      </c>
    </row>
    <row r="2687" spans="1:11">
      <c r="A2687" s="27">
        <v>2686</v>
      </c>
      <c r="B2687" s="27">
        <f t="shared" si="410"/>
        <v>1.4056733333333333</v>
      </c>
      <c r="C2687" s="27">
        <f t="shared" si="415"/>
        <v>110</v>
      </c>
      <c r="D2687" s="27">
        <f t="shared" si="416"/>
        <v>42</v>
      </c>
      <c r="E2687" s="27">
        <f t="shared" si="417"/>
        <v>4</v>
      </c>
      <c r="F2687" s="27">
        <f t="shared" si="411"/>
        <v>0.47083397216790951</v>
      </c>
      <c r="G2687" s="27">
        <f t="shared" si="412"/>
        <v>2.6614197526682922E-4</v>
      </c>
      <c r="H2687" s="27">
        <f t="shared" si="418"/>
        <v>0.74</v>
      </c>
      <c r="I2687" s="27">
        <f t="shared" si="419"/>
        <v>140</v>
      </c>
      <c r="J2687" s="27">
        <f t="shared" si="413"/>
        <v>141840.83102094353</v>
      </c>
      <c r="K2687" s="27">
        <f t="shared" si="414"/>
        <v>2.430515729262059E-4</v>
      </c>
    </row>
    <row r="2688" spans="1:11">
      <c r="A2688" s="27">
        <v>2687</v>
      </c>
      <c r="B2688" s="27">
        <f t="shared" si="410"/>
        <v>1.4061966666666668</v>
      </c>
      <c r="C2688" s="27">
        <f t="shared" si="415"/>
        <v>110</v>
      </c>
      <c r="D2688" s="27">
        <f t="shared" si="416"/>
        <v>42</v>
      </c>
      <c r="E2688" s="27">
        <f t="shared" si="417"/>
        <v>4</v>
      </c>
      <c r="F2688" s="27">
        <f t="shared" si="411"/>
        <v>0.47089639697599883</v>
      </c>
      <c r="G2688" s="27">
        <f t="shared" si="412"/>
        <v>2.6617726129696419E-4</v>
      </c>
      <c r="H2688" s="27">
        <f t="shared" si="418"/>
        <v>0.74</v>
      </c>
      <c r="I2688" s="27">
        <f t="shared" si="419"/>
        <v>140</v>
      </c>
      <c r="J2688" s="27">
        <f t="shared" si="413"/>
        <v>141858.89316899853</v>
      </c>
      <c r="K2688" s="27">
        <f t="shared" si="414"/>
        <v>2.4310496321268402E-4</v>
      </c>
    </row>
    <row r="2689" spans="1:11">
      <c r="A2689" s="27">
        <v>2688</v>
      </c>
      <c r="B2689" s="27">
        <f t="shared" si="410"/>
        <v>1.40672</v>
      </c>
      <c r="C2689" s="27">
        <f t="shared" si="415"/>
        <v>110</v>
      </c>
      <c r="D2689" s="27">
        <f t="shared" si="416"/>
        <v>42</v>
      </c>
      <c r="E2689" s="27">
        <f t="shared" si="417"/>
        <v>4</v>
      </c>
      <c r="F2689" s="27">
        <f t="shared" si="411"/>
        <v>0.47095862735462113</v>
      </c>
      <c r="G2689" s="27">
        <f t="shared" si="412"/>
        <v>2.6621243742457436E-4</v>
      </c>
      <c r="H2689" s="27">
        <f t="shared" si="418"/>
        <v>0.74</v>
      </c>
      <c r="I2689" s="27">
        <f t="shared" si="419"/>
        <v>140</v>
      </c>
      <c r="J2689" s="27">
        <f t="shared" si="413"/>
        <v>141876.89895652328</v>
      </c>
      <c r="K2689" s="27">
        <f t="shared" si="414"/>
        <v>2.4315819213611693E-4</v>
      </c>
    </row>
    <row r="2690" spans="1:11">
      <c r="A2690" s="27">
        <v>2689</v>
      </c>
      <c r="B2690" s="27">
        <f t="shared" ref="B2690:B2753" si="420">3.14/6000*A2690</f>
        <v>1.4072433333333334</v>
      </c>
      <c r="C2690" s="27">
        <f t="shared" si="415"/>
        <v>110</v>
      </c>
      <c r="D2690" s="27">
        <f t="shared" si="416"/>
        <v>42</v>
      </c>
      <c r="E2690" s="27">
        <f t="shared" si="417"/>
        <v>4</v>
      </c>
      <c r="F2690" s="27">
        <f t="shared" ref="F2690:F2753" si="421">1.414*C2690*SIN(B2690)*SIN(B2690)/(1.414*C2690*SIN(B2690)+E2690*D2690)</f>
        <v>0.47102066326814729</v>
      </c>
      <c r="G2690" s="27">
        <f t="shared" ref="G2690:G2753" si="422">SIN(B2690)*SIN(B2690)*D2690*E2690/(1.414*C2690*SIN(B2690)+D2690*E2690)*3.14/6000</f>
        <v>2.6624750362951976E-4</v>
      </c>
      <c r="H2690" s="27">
        <f t="shared" si="418"/>
        <v>0.74</v>
      </c>
      <c r="I2690" s="27">
        <f t="shared" si="419"/>
        <v>140</v>
      </c>
      <c r="J2690" s="27">
        <f t="shared" ref="J2690:J2753" si="423">1.414*I2690*SIN(B2690)*1.414*I2690*SIN(B2690)/(1.414*I2690*SIN(B2690)+E2690*D2690)/(H2690/1000)</f>
        <v>141894.84837419575</v>
      </c>
      <c r="K2690" s="27">
        <f t="shared" ref="K2690:K2753" si="424">SIN(B2690)*SIN(B2690)*1.414*C2690*SIN(B2690)/(1.414*C2690*SIN(B2690)+E2690*D2690)*3.14/6000</f>
        <v>2.4321125961979562E-4</v>
      </c>
    </row>
    <row r="2691" spans="1:11">
      <c r="A2691" s="27">
        <v>2690</v>
      </c>
      <c r="B2691" s="27">
        <f t="shared" si="420"/>
        <v>1.4077666666666666</v>
      </c>
      <c r="C2691" s="27">
        <f t="shared" ref="C2691:C2754" si="425">C2690</f>
        <v>110</v>
      </c>
      <c r="D2691" s="27">
        <f t="shared" ref="D2691:D2754" si="426">D2690</f>
        <v>42</v>
      </c>
      <c r="E2691" s="27">
        <f t="shared" ref="E2691:E2754" si="427">E2690</f>
        <v>4</v>
      </c>
      <c r="F2691" s="27">
        <f t="shared" si="421"/>
        <v>0.471082504681062</v>
      </c>
      <c r="G2691" s="27">
        <f t="shared" si="422"/>
        <v>2.6628245989172541E-4</v>
      </c>
      <c r="H2691" s="27">
        <f t="shared" ref="H2691:H2754" si="428">H2690</f>
        <v>0.74</v>
      </c>
      <c r="I2691" s="27">
        <f t="shared" ref="I2691:I2754" si="429">I2690</f>
        <v>140</v>
      </c>
      <c r="J2691" s="27">
        <f t="shared" si="423"/>
        <v>141912.74141272384</v>
      </c>
      <c r="K2691" s="27">
        <f t="shared" si="424"/>
        <v>2.432641655872439E-4</v>
      </c>
    </row>
    <row r="2692" spans="1:11">
      <c r="A2692" s="27">
        <v>2691</v>
      </c>
      <c r="B2692" s="27">
        <f t="shared" si="420"/>
        <v>1.40829</v>
      </c>
      <c r="C2692" s="27">
        <f t="shared" si="425"/>
        <v>110</v>
      </c>
      <c r="D2692" s="27">
        <f t="shared" si="426"/>
        <v>42</v>
      </c>
      <c r="E2692" s="27">
        <f t="shared" si="427"/>
        <v>4</v>
      </c>
      <c r="F2692" s="27">
        <f t="shared" si="421"/>
        <v>0.47114415155796391</v>
      </c>
      <c r="G2692" s="27">
        <f t="shared" si="422"/>
        <v>2.6631730619118034E-4</v>
      </c>
      <c r="H2692" s="27">
        <f t="shared" si="428"/>
        <v>0.74</v>
      </c>
      <c r="I2692" s="27">
        <f t="shared" si="429"/>
        <v>140</v>
      </c>
      <c r="J2692" s="27">
        <f t="shared" si="423"/>
        <v>141930.57806284554</v>
      </c>
      <c r="K2692" s="27">
        <f t="shared" si="424"/>
        <v>2.4331690996221863E-4</v>
      </c>
    </row>
    <row r="2693" spans="1:11">
      <c r="A2693" s="27">
        <v>2692</v>
      </c>
      <c r="B2693" s="27">
        <f t="shared" si="420"/>
        <v>1.4088133333333333</v>
      </c>
      <c r="C2693" s="27">
        <f t="shared" si="425"/>
        <v>110</v>
      </c>
      <c r="D2693" s="27">
        <f t="shared" si="426"/>
        <v>42</v>
      </c>
      <c r="E2693" s="27">
        <f t="shared" si="427"/>
        <v>4</v>
      </c>
      <c r="F2693" s="27">
        <f t="shared" si="421"/>
        <v>0.47120560386356625</v>
      </c>
      <c r="G2693" s="27">
        <f t="shared" si="422"/>
        <v>2.6635204250793844E-4</v>
      </c>
      <c r="H2693" s="27">
        <f t="shared" si="428"/>
        <v>0.74</v>
      </c>
      <c r="I2693" s="27">
        <f t="shared" si="429"/>
        <v>140</v>
      </c>
      <c r="J2693" s="27">
        <f t="shared" si="423"/>
        <v>141948.35831532872</v>
      </c>
      <c r="K2693" s="27">
        <f t="shared" si="424"/>
        <v>2.4336949266870922E-4</v>
      </c>
    </row>
    <row r="2694" spans="1:11">
      <c r="A2694" s="27">
        <v>2693</v>
      </c>
      <c r="B2694" s="27">
        <f t="shared" si="420"/>
        <v>1.4093366666666667</v>
      </c>
      <c r="C2694" s="27">
        <f t="shared" si="425"/>
        <v>110</v>
      </c>
      <c r="D2694" s="27">
        <f t="shared" si="426"/>
        <v>42</v>
      </c>
      <c r="E2694" s="27">
        <f t="shared" si="427"/>
        <v>4</v>
      </c>
      <c r="F2694" s="27">
        <f t="shared" si="421"/>
        <v>0.47126686156269604</v>
      </c>
      <c r="G2694" s="27">
        <f t="shared" si="422"/>
        <v>2.6638666882211804E-4</v>
      </c>
      <c r="H2694" s="27">
        <f t="shared" si="428"/>
        <v>0.74</v>
      </c>
      <c r="I2694" s="27">
        <f t="shared" si="429"/>
        <v>140</v>
      </c>
      <c r="J2694" s="27">
        <f t="shared" si="423"/>
        <v>141966.08216097107</v>
      </c>
      <c r="K2694" s="27">
        <f t="shared" si="424"/>
        <v>2.434219136309386E-4</v>
      </c>
    </row>
    <row r="2695" spans="1:11">
      <c r="A2695" s="27">
        <v>2694</v>
      </c>
      <c r="B2695" s="27">
        <f t="shared" si="420"/>
        <v>1.4098599999999999</v>
      </c>
      <c r="C2695" s="27">
        <f t="shared" si="425"/>
        <v>110</v>
      </c>
      <c r="D2695" s="27">
        <f t="shared" si="426"/>
        <v>42</v>
      </c>
      <c r="E2695" s="27">
        <f t="shared" si="427"/>
        <v>4</v>
      </c>
      <c r="F2695" s="27">
        <f t="shared" si="421"/>
        <v>0.47132792462029449</v>
      </c>
      <c r="G2695" s="27">
        <f t="shared" si="422"/>
        <v>2.6642118511390183E-4</v>
      </c>
      <c r="H2695" s="27">
        <f t="shared" si="428"/>
        <v>0.74</v>
      </c>
      <c r="I2695" s="27">
        <f t="shared" si="429"/>
        <v>140</v>
      </c>
      <c r="J2695" s="27">
        <f t="shared" si="423"/>
        <v>141983.7495906004</v>
      </c>
      <c r="K2695" s="27">
        <f t="shared" si="424"/>
        <v>2.4347417277336255E-4</v>
      </c>
    </row>
    <row r="2696" spans="1:11">
      <c r="A2696" s="27">
        <v>2695</v>
      </c>
      <c r="B2696" s="27">
        <f t="shared" si="420"/>
        <v>1.4103833333333333</v>
      </c>
      <c r="C2696" s="27">
        <f t="shared" si="425"/>
        <v>110</v>
      </c>
      <c r="D2696" s="27">
        <f t="shared" si="426"/>
        <v>42</v>
      </c>
      <c r="E2696" s="27">
        <f t="shared" si="427"/>
        <v>4</v>
      </c>
      <c r="F2696" s="27">
        <f t="shared" si="421"/>
        <v>0.47138879300141717</v>
      </c>
      <c r="G2696" s="27">
        <f t="shared" si="422"/>
        <v>2.6645559136353737E-4</v>
      </c>
      <c r="H2696" s="27">
        <f t="shared" si="428"/>
        <v>0.74</v>
      </c>
      <c r="I2696" s="27">
        <f t="shared" si="429"/>
        <v>140</v>
      </c>
      <c r="J2696" s="27">
        <f t="shared" si="423"/>
        <v>142001.36059507428</v>
      </c>
      <c r="K2696" s="27">
        <f t="shared" si="424"/>
        <v>2.4352627002067058E-4</v>
      </c>
    </row>
    <row r="2697" spans="1:11">
      <c r="A2697" s="27">
        <v>2696</v>
      </c>
      <c r="B2697" s="27">
        <f t="shared" si="420"/>
        <v>1.4109066666666668</v>
      </c>
      <c r="C2697" s="27">
        <f t="shared" si="425"/>
        <v>110</v>
      </c>
      <c r="D2697" s="27">
        <f t="shared" si="426"/>
        <v>42</v>
      </c>
      <c r="E2697" s="27">
        <f t="shared" si="427"/>
        <v>4</v>
      </c>
      <c r="F2697" s="27">
        <f t="shared" si="421"/>
        <v>0.47144946667123333</v>
      </c>
      <c r="G2697" s="27">
        <f t="shared" si="422"/>
        <v>2.6648988755133626E-4</v>
      </c>
      <c r="H2697" s="27">
        <f t="shared" si="428"/>
        <v>0.74</v>
      </c>
      <c r="I2697" s="27">
        <f t="shared" si="429"/>
        <v>140</v>
      </c>
      <c r="J2697" s="27">
        <f t="shared" si="423"/>
        <v>142018.91516528025</v>
      </c>
      <c r="K2697" s="27">
        <f t="shared" si="424"/>
        <v>2.43578205297785E-4</v>
      </c>
    </row>
    <row r="2698" spans="1:11">
      <c r="A2698" s="27">
        <v>2697</v>
      </c>
      <c r="B2698" s="27">
        <f t="shared" si="420"/>
        <v>1.41143</v>
      </c>
      <c r="C2698" s="27">
        <f t="shared" si="425"/>
        <v>110</v>
      </c>
      <c r="D2698" s="27">
        <f t="shared" si="426"/>
        <v>42</v>
      </c>
      <c r="E2698" s="27">
        <f t="shared" si="427"/>
        <v>4</v>
      </c>
      <c r="F2698" s="27">
        <f t="shared" si="421"/>
        <v>0.47150994559502679</v>
      </c>
      <c r="G2698" s="27">
        <f t="shared" si="422"/>
        <v>2.6652407365767493E-4</v>
      </c>
      <c r="H2698" s="27">
        <f t="shared" si="428"/>
        <v>0.74</v>
      </c>
      <c r="I2698" s="27">
        <f t="shared" si="429"/>
        <v>140</v>
      </c>
      <c r="J2698" s="27">
        <f t="shared" si="423"/>
        <v>142036.41329213581</v>
      </c>
      <c r="K2698" s="27">
        <f t="shared" si="424"/>
        <v>2.4362997852986213E-4</v>
      </c>
    </row>
    <row r="2699" spans="1:11">
      <c r="A2699" s="27">
        <v>2698</v>
      </c>
      <c r="B2699" s="27">
        <f t="shared" si="420"/>
        <v>1.4119533333333334</v>
      </c>
      <c r="C2699" s="27">
        <f t="shared" si="425"/>
        <v>110</v>
      </c>
      <c r="D2699" s="27">
        <f t="shared" si="426"/>
        <v>42</v>
      </c>
      <c r="E2699" s="27">
        <f t="shared" si="427"/>
        <v>4</v>
      </c>
      <c r="F2699" s="27">
        <f t="shared" si="421"/>
        <v>0.47157022973819496</v>
      </c>
      <c r="G2699" s="27">
        <f t="shared" si="422"/>
        <v>2.6655814966299409E-4</v>
      </c>
      <c r="H2699" s="27">
        <f t="shared" si="428"/>
        <v>0.74</v>
      </c>
      <c r="I2699" s="27">
        <f t="shared" si="429"/>
        <v>140</v>
      </c>
      <c r="J2699" s="27">
        <f t="shared" si="423"/>
        <v>142053.85496658832</v>
      </c>
      <c r="K2699" s="27">
        <f t="shared" si="424"/>
        <v>2.4368158964229177E-4</v>
      </c>
    </row>
    <row r="2700" spans="1:11">
      <c r="A2700" s="27">
        <v>2699</v>
      </c>
      <c r="B2700" s="27">
        <f t="shared" si="420"/>
        <v>1.4124766666666666</v>
      </c>
      <c r="C2700" s="27">
        <f t="shared" si="425"/>
        <v>110</v>
      </c>
      <c r="D2700" s="27">
        <f t="shared" si="426"/>
        <v>42</v>
      </c>
      <c r="E2700" s="27">
        <f t="shared" si="427"/>
        <v>4</v>
      </c>
      <c r="F2700" s="27">
        <f t="shared" si="421"/>
        <v>0.47163031906624986</v>
      </c>
      <c r="G2700" s="27">
        <f t="shared" si="422"/>
        <v>2.6659211554779921E-4</v>
      </c>
      <c r="H2700" s="27">
        <f t="shared" si="428"/>
        <v>0.74</v>
      </c>
      <c r="I2700" s="27">
        <f t="shared" si="429"/>
        <v>140</v>
      </c>
      <c r="J2700" s="27">
        <f t="shared" si="423"/>
        <v>142071.2401796151</v>
      </c>
      <c r="K2700" s="27">
        <f t="shared" si="424"/>
        <v>2.4373303856069743E-4</v>
      </c>
    </row>
    <row r="2701" spans="1:11">
      <c r="A2701" s="27">
        <v>2700</v>
      </c>
      <c r="B2701" s="27">
        <f t="shared" si="420"/>
        <v>1.413</v>
      </c>
      <c r="C2701" s="27">
        <f t="shared" si="425"/>
        <v>110</v>
      </c>
      <c r="D2701" s="27">
        <f t="shared" si="426"/>
        <v>42</v>
      </c>
      <c r="E2701" s="27">
        <f t="shared" si="427"/>
        <v>4</v>
      </c>
      <c r="F2701" s="27">
        <f t="shared" si="421"/>
        <v>0.47169021354481716</v>
      </c>
      <c r="G2701" s="27">
        <f t="shared" si="422"/>
        <v>2.6662597129265995E-4</v>
      </c>
      <c r="H2701" s="27">
        <f t="shared" si="428"/>
        <v>0.74</v>
      </c>
      <c r="I2701" s="27">
        <f t="shared" si="429"/>
        <v>140</v>
      </c>
      <c r="J2701" s="27">
        <f t="shared" si="423"/>
        <v>142088.56892222335</v>
      </c>
      <c r="K2701" s="27">
        <f t="shared" si="424"/>
        <v>2.4378432521093634E-4</v>
      </c>
    </row>
    <row r="2702" spans="1:11">
      <c r="A2702" s="27">
        <v>2701</v>
      </c>
      <c r="B2702" s="27">
        <f t="shared" si="420"/>
        <v>1.4135233333333332</v>
      </c>
      <c r="C2702" s="27">
        <f t="shared" si="425"/>
        <v>110</v>
      </c>
      <c r="D2702" s="27">
        <f t="shared" si="426"/>
        <v>42</v>
      </c>
      <c r="E2702" s="27">
        <f t="shared" si="427"/>
        <v>4</v>
      </c>
      <c r="F2702" s="27">
        <f t="shared" si="421"/>
        <v>0.47174991313963699</v>
      </c>
      <c r="G2702" s="27">
        <f t="shared" si="422"/>
        <v>2.6665971687821064E-4</v>
      </c>
      <c r="H2702" s="27">
        <f t="shared" si="428"/>
        <v>0.74</v>
      </c>
      <c r="I2702" s="27">
        <f t="shared" si="429"/>
        <v>140</v>
      </c>
      <c r="J2702" s="27">
        <f t="shared" si="423"/>
        <v>142105.8411854502</v>
      </c>
      <c r="K2702" s="27">
        <f t="shared" si="424"/>
        <v>2.4383544951909987E-4</v>
      </c>
    </row>
    <row r="2703" spans="1:11">
      <c r="A2703" s="27">
        <v>2702</v>
      </c>
      <c r="B2703" s="27">
        <f t="shared" si="420"/>
        <v>1.4140466666666667</v>
      </c>
      <c r="C2703" s="27">
        <f t="shared" si="425"/>
        <v>110</v>
      </c>
      <c r="D2703" s="27">
        <f t="shared" si="426"/>
        <v>42</v>
      </c>
      <c r="E2703" s="27">
        <f t="shared" si="427"/>
        <v>4</v>
      </c>
      <c r="F2703" s="27">
        <f t="shared" si="421"/>
        <v>0.47180941781656327</v>
      </c>
      <c r="G2703" s="27">
        <f t="shared" si="422"/>
        <v>2.6669335228515014E-4</v>
      </c>
      <c r="H2703" s="27">
        <f t="shared" si="428"/>
        <v>0.74</v>
      </c>
      <c r="I2703" s="27">
        <f t="shared" si="429"/>
        <v>140</v>
      </c>
      <c r="J2703" s="27">
        <f t="shared" si="423"/>
        <v>142123.05696036274</v>
      </c>
      <c r="K2703" s="27">
        <f t="shared" si="424"/>
        <v>2.4388641141151343E-4</v>
      </c>
    </row>
    <row r="2704" spans="1:11">
      <c r="A2704" s="27">
        <v>2703</v>
      </c>
      <c r="B2704" s="27">
        <f t="shared" si="420"/>
        <v>1.4145700000000001</v>
      </c>
      <c r="C2704" s="27">
        <f t="shared" si="425"/>
        <v>110</v>
      </c>
      <c r="D2704" s="27">
        <f t="shared" si="426"/>
        <v>42</v>
      </c>
      <c r="E2704" s="27">
        <f t="shared" si="427"/>
        <v>4</v>
      </c>
      <c r="F2704" s="27">
        <f t="shared" si="421"/>
        <v>0.47186872754156406</v>
      </c>
      <c r="G2704" s="27">
        <f t="shared" si="422"/>
        <v>2.6672687749424145E-4</v>
      </c>
      <c r="H2704" s="27">
        <f t="shared" si="428"/>
        <v>0.74</v>
      </c>
      <c r="I2704" s="27">
        <f t="shared" si="429"/>
        <v>140</v>
      </c>
      <c r="J2704" s="27">
        <f t="shared" si="423"/>
        <v>142140.21623805782</v>
      </c>
      <c r="K2704" s="27">
        <f t="shared" si="424"/>
        <v>2.4393721081473636E-4</v>
      </c>
    </row>
    <row r="2705" spans="1:11">
      <c r="A2705" s="27">
        <v>2704</v>
      </c>
      <c r="B2705" s="27">
        <f t="shared" si="420"/>
        <v>1.4150933333333333</v>
      </c>
      <c r="C2705" s="27">
        <f t="shared" si="425"/>
        <v>110</v>
      </c>
      <c r="D2705" s="27">
        <f t="shared" si="426"/>
        <v>42</v>
      </c>
      <c r="E2705" s="27">
        <f t="shared" si="427"/>
        <v>4</v>
      </c>
      <c r="F2705" s="27">
        <f t="shared" si="421"/>
        <v>0.4719278422807216</v>
      </c>
      <c r="G2705" s="27">
        <f t="shared" si="422"/>
        <v>2.6676029248631251E-4</v>
      </c>
      <c r="H2705" s="27">
        <f t="shared" si="428"/>
        <v>0.74</v>
      </c>
      <c r="I2705" s="27">
        <f t="shared" si="429"/>
        <v>140</v>
      </c>
      <c r="J2705" s="27">
        <f t="shared" si="423"/>
        <v>142157.31900966231</v>
      </c>
      <c r="K2705" s="27">
        <f t="shared" si="424"/>
        <v>2.4398784765556247E-4</v>
      </c>
    </row>
    <row r="2706" spans="1:11">
      <c r="A2706" s="27">
        <v>2705</v>
      </c>
      <c r="B2706" s="27">
        <f t="shared" si="420"/>
        <v>1.4156166666666667</v>
      </c>
      <c r="C2706" s="27">
        <f t="shared" si="425"/>
        <v>110</v>
      </c>
      <c r="D2706" s="27">
        <f t="shared" si="426"/>
        <v>42</v>
      </c>
      <c r="E2706" s="27">
        <f t="shared" si="427"/>
        <v>4</v>
      </c>
      <c r="F2706" s="27">
        <f t="shared" si="421"/>
        <v>0.47198676200023204</v>
      </c>
      <c r="G2706" s="27">
        <f t="shared" si="422"/>
        <v>2.6679359724225541E-4</v>
      </c>
      <c r="H2706" s="27">
        <f t="shared" si="428"/>
        <v>0.74</v>
      </c>
      <c r="I2706" s="27">
        <f t="shared" si="429"/>
        <v>140</v>
      </c>
      <c r="J2706" s="27">
        <f t="shared" si="423"/>
        <v>142174.36526633304</v>
      </c>
      <c r="K2706" s="27">
        <f t="shared" si="424"/>
        <v>2.4403832186102001E-4</v>
      </c>
    </row>
    <row r="2707" spans="1:11">
      <c r="A2707" s="27">
        <v>2706</v>
      </c>
      <c r="B2707" s="27">
        <f t="shared" si="420"/>
        <v>1.41614</v>
      </c>
      <c r="C2707" s="27">
        <f t="shared" si="425"/>
        <v>110</v>
      </c>
      <c r="D2707" s="27">
        <f t="shared" si="426"/>
        <v>42</v>
      </c>
      <c r="E2707" s="27">
        <f t="shared" si="427"/>
        <v>4</v>
      </c>
      <c r="F2707" s="27">
        <f t="shared" si="421"/>
        <v>0.47204548666640556</v>
      </c>
      <c r="G2707" s="27">
        <f t="shared" si="422"/>
        <v>2.6682679174302678E-4</v>
      </c>
      <c r="H2707" s="27">
        <f t="shared" si="428"/>
        <v>0.74</v>
      </c>
      <c r="I2707" s="27">
        <f t="shared" si="429"/>
        <v>140</v>
      </c>
      <c r="J2707" s="27">
        <f t="shared" si="423"/>
        <v>142191.35499925658</v>
      </c>
      <c r="K2707" s="27">
        <f t="shared" si="424"/>
        <v>2.4408863335837128E-4</v>
      </c>
    </row>
    <row r="2708" spans="1:11">
      <c r="A2708" s="27">
        <v>2707</v>
      </c>
      <c r="B2708" s="27">
        <f t="shared" si="420"/>
        <v>1.4166633333333334</v>
      </c>
      <c r="C2708" s="27">
        <f t="shared" si="425"/>
        <v>110</v>
      </c>
      <c r="D2708" s="27">
        <f t="shared" si="426"/>
        <v>42</v>
      </c>
      <c r="E2708" s="27">
        <f t="shared" si="427"/>
        <v>4</v>
      </c>
      <c r="F2708" s="27">
        <f t="shared" si="421"/>
        <v>0.47210401624566661</v>
      </c>
      <c r="G2708" s="27">
        <f t="shared" si="422"/>
        <v>2.6685987596964777E-4</v>
      </c>
      <c r="H2708" s="27">
        <f t="shared" si="428"/>
        <v>0.74</v>
      </c>
      <c r="I2708" s="27">
        <f t="shared" si="429"/>
        <v>140</v>
      </c>
      <c r="J2708" s="27">
        <f t="shared" si="423"/>
        <v>142208.28819964951</v>
      </c>
      <c r="K2708" s="27">
        <f t="shared" si="424"/>
        <v>2.4413878207511371E-4</v>
      </c>
    </row>
    <row r="2709" spans="1:11">
      <c r="A2709" s="27">
        <v>2708</v>
      </c>
      <c r="B2709" s="27">
        <f t="shared" si="420"/>
        <v>1.4171866666666666</v>
      </c>
      <c r="C2709" s="27">
        <f t="shared" si="425"/>
        <v>110</v>
      </c>
      <c r="D2709" s="27">
        <f t="shared" si="426"/>
        <v>42</v>
      </c>
      <c r="E2709" s="27">
        <f t="shared" si="427"/>
        <v>4</v>
      </c>
      <c r="F2709" s="27">
        <f t="shared" si="421"/>
        <v>0.47216235070455331</v>
      </c>
      <c r="G2709" s="27">
        <f t="shared" si="422"/>
        <v>2.6689284990320388E-4</v>
      </c>
      <c r="H2709" s="27">
        <f t="shared" si="428"/>
        <v>0.74</v>
      </c>
      <c r="I2709" s="27">
        <f t="shared" si="429"/>
        <v>140</v>
      </c>
      <c r="J2709" s="27">
        <f t="shared" si="423"/>
        <v>142225.16485875819</v>
      </c>
      <c r="K2709" s="27">
        <f t="shared" si="424"/>
        <v>2.441887679389789E-4</v>
      </c>
    </row>
    <row r="2710" spans="1:11">
      <c r="A2710" s="27">
        <v>2709</v>
      </c>
      <c r="B2710" s="27">
        <f t="shared" si="420"/>
        <v>1.41771</v>
      </c>
      <c r="C2710" s="27">
        <f t="shared" si="425"/>
        <v>110</v>
      </c>
      <c r="D2710" s="27">
        <f t="shared" si="426"/>
        <v>42</v>
      </c>
      <c r="E2710" s="27">
        <f t="shared" si="427"/>
        <v>4</v>
      </c>
      <c r="F2710" s="27">
        <f t="shared" si="421"/>
        <v>0.47222049000971805</v>
      </c>
      <c r="G2710" s="27">
        <f t="shared" si="422"/>
        <v>2.6692571352484516E-4</v>
      </c>
      <c r="H2710" s="27">
        <f t="shared" si="428"/>
        <v>0.74</v>
      </c>
      <c r="I2710" s="27">
        <f t="shared" si="429"/>
        <v>140</v>
      </c>
      <c r="J2710" s="27">
        <f t="shared" si="423"/>
        <v>142241.984967859</v>
      </c>
      <c r="K2710" s="27">
        <f t="shared" si="424"/>
        <v>2.4423859087793358E-4</v>
      </c>
    </row>
    <row r="2711" spans="1:11">
      <c r="A2711" s="27">
        <v>2710</v>
      </c>
      <c r="B2711" s="27">
        <f t="shared" si="420"/>
        <v>1.4182333333333332</v>
      </c>
      <c r="C2711" s="27">
        <f t="shared" si="425"/>
        <v>110</v>
      </c>
      <c r="D2711" s="27">
        <f t="shared" si="426"/>
        <v>42</v>
      </c>
      <c r="E2711" s="27">
        <f t="shared" si="427"/>
        <v>4</v>
      </c>
      <c r="F2711" s="27">
        <f t="shared" si="421"/>
        <v>0.47227843412792736</v>
      </c>
      <c r="G2711" s="27">
        <f t="shared" si="422"/>
        <v>2.6695846681578614E-4</v>
      </c>
      <c r="H2711" s="27">
        <f t="shared" si="428"/>
        <v>0.74</v>
      </c>
      <c r="I2711" s="27">
        <f t="shared" si="429"/>
        <v>140</v>
      </c>
      <c r="J2711" s="27">
        <f t="shared" si="423"/>
        <v>142258.74851825819</v>
      </c>
      <c r="K2711" s="27">
        <f t="shared" si="424"/>
        <v>2.4428825082017925E-4</v>
      </c>
    </row>
    <row r="2712" spans="1:11">
      <c r="A2712" s="27">
        <v>2711</v>
      </c>
      <c r="B2712" s="27">
        <f t="shared" si="420"/>
        <v>1.4187566666666667</v>
      </c>
      <c r="C2712" s="27">
        <f t="shared" si="425"/>
        <v>110</v>
      </c>
      <c r="D2712" s="27">
        <f t="shared" si="426"/>
        <v>42</v>
      </c>
      <c r="E2712" s="27">
        <f t="shared" si="427"/>
        <v>4</v>
      </c>
      <c r="F2712" s="27">
        <f t="shared" si="421"/>
        <v>0.47233618302606156</v>
      </c>
      <c r="G2712" s="27">
        <f t="shared" si="422"/>
        <v>2.6699110975730568E-4</v>
      </c>
      <c r="H2712" s="27">
        <f t="shared" si="428"/>
        <v>0.74</v>
      </c>
      <c r="I2712" s="27">
        <f t="shared" si="429"/>
        <v>140</v>
      </c>
      <c r="J2712" s="27">
        <f t="shared" si="423"/>
        <v>142275.45550129176</v>
      </c>
      <c r="K2712" s="27">
        <f t="shared" si="424"/>
        <v>2.4433774769415243E-4</v>
      </c>
    </row>
    <row r="2713" spans="1:11">
      <c r="A2713" s="27">
        <v>2712</v>
      </c>
      <c r="B2713" s="27">
        <f t="shared" si="420"/>
        <v>1.4192800000000001</v>
      </c>
      <c r="C2713" s="27">
        <f t="shared" si="425"/>
        <v>110</v>
      </c>
      <c r="D2713" s="27">
        <f t="shared" si="426"/>
        <v>42</v>
      </c>
      <c r="E2713" s="27">
        <f t="shared" si="427"/>
        <v>4</v>
      </c>
      <c r="F2713" s="27">
        <f t="shared" si="421"/>
        <v>0.47239373667111484</v>
      </c>
      <c r="G2713" s="27">
        <f t="shared" si="422"/>
        <v>2.6702364233074721E-4</v>
      </c>
      <c r="H2713" s="27">
        <f t="shared" si="428"/>
        <v>0.74</v>
      </c>
      <c r="I2713" s="27">
        <f t="shared" si="429"/>
        <v>140</v>
      </c>
      <c r="J2713" s="27">
        <f t="shared" si="423"/>
        <v>142292.10590832579</v>
      </c>
      <c r="K2713" s="27">
        <f t="shared" si="424"/>
        <v>2.4438708142852456E-4</v>
      </c>
    </row>
    <row r="2714" spans="1:11">
      <c r="A2714" s="27">
        <v>2713</v>
      </c>
      <c r="B2714" s="27">
        <f t="shared" si="420"/>
        <v>1.4198033333333333</v>
      </c>
      <c r="C2714" s="27">
        <f t="shared" si="425"/>
        <v>110</v>
      </c>
      <c r="D2714" s="27">
        <f t="shared" si="426"/>
        <v>42</v>
      </c>
      <c r="E2714" s="27">
        <f t="shared" si="427"/>
        <v>4</v>
      </c>
      <c r="F2714" s="27">
        <f t="shared" si="421"/>
        <v>0.47245109503019583</v>
      </c>
      <c r="G2714" s="27">
        <f t="shared" si="422"/>
        <v>2.6705606451751844E-4</v>
      </c>
      <c r="H2714" s="27">
        <f t="shared" si="428"/>
        <v>0.74</v>
      </c>
      <c r="I2714" s="27">
        <f t="shared" si="429"/>
        <v>140</v>
      </c>
      <c r="J2714" s="27">
        <f t="shared" si="423"/>
        <v>142308.69973075611</v>
      </c>
      <c r="K2714" s="27">
        <f t="shared" si="424"/>
        <v>2.4443625195220232E-4</v>
      </c>
    </row>
    <row r="2715" spans="1:11">
      <c r="A2715" s="27">
        <v>2714</v>
      </c>
      <c r="B2715" s="27">
        <f t="shared" si="420"/>
        <v>1.4203266666666667</v>
      </c>
      <c r="C2715" s="27">
        <f t="shared" si="425"/>
        <v>110</v>
      </c>
      <c r="D2715" s="27">
        <f t="shared" si="426"/>
        <v>42</v>
      </c>
      <c r="E2715" s="27">
        <f t="shared" si="427"/>
        <v>4</v>
      </c>
      <c r="F2715" s="27">
        <f t="shared" si="421"/>
        <v>0.47250825807052671</v>
      </c>
      <c r="G2715" s="27">
        <f t="shared" si="422"/>
        <v>2.6708837629909157E-4</v>
      </c>
      <c r="H2715" s="27">
        <f t="shared" si="428"/>
        <v>0.74</v>
      </c>
      <c r="I2715" s="27">
        <f t="shared" si="429"/>
        <v>140</v>
      </c>
      <c r="J2715" s="27">
        <f t="shared" si="423"/>
        <v>142325.23696000848</v>
      </c>
      <c r="K2715" s="27">
        <f t="shared" si="424"/>
        <v>2.4448525919432802E-4</v>
      </c>
    </row>
    <row r="2716" spans="1:11">
      <c r="A2716" s="27">
        <v>2715</v>
      </c>
      <c r="B2716" s="27">
        <f t="shared" si="420"/>
        <v>1.4208499999999999</v>
      </c>
      <c r="C2716" s="27">
        <f t="shared" si="425"/>
        <v>110</v>
      </c>
      <c r="D2716" s="27">
        <f t="shared" si="426"/>
        <v>42</v>
      </c>
      <c r="E2716" s="27">
        <f t="shared" si="427"/>
        <v>4</v>
      </c>
      <c r="F2716" s="27">
        <f t="shared" si="421"/>
        <v>0.47256522575944404</v>
      </c>
      <c r="G2716" s="27">
        <f t="shared" si="422"/>
        <v>2.6712057765700353E-4</v>
      </c>
      <c r="H2716" s="27">
        <f t="shared" si="428"/>
        <v>0.74</v>
      </c>
      <c r="I2716" s="27">
        <f t="shared" si="429"/>
        <v>140</v>
      </c>
      <c r="J2716" s="27">
        <f t="shared" si="423"/>
        <v>142341.71758753853</v>
      </c>
      <c r="K2716" s="27">
        <f t="shared" si="424"/>
        <v>2.4453410308427882E-4</v>
      </c>
    </row>
    <row r="2717" spans="1:11">
      <c r="A2717" s="27">
        <v>2716</v>
      </c>
      <c r="B2717" s="27">
        <f t="shared" si="420"/>
        <v>1.4213733333333334</v>
      </c>
      <c r="C2717" s="27">
        <f t="shared" si="425"/>
        <v>110</v>
      </c>
      <c r="D2717" s="27">
        <f t="shared" si="426"/>
        <v>42</v>
      </c>
      <c r="E2717" s="27">
        <f t="shared" si="427"/>
        <v>4</v>
      </c>
      <c r="F2717" s="27">
        <f t="shared" si="421"/>
        <v>0.4726219980643982</v>
      </c>
      <c r="G2717" s="27">
        <f t="shared" si="422"/>
        <v>2.6715266857285511E-4</v>
      </c>
      <c r="H2717" s="27">
        <f t="shared" si="428"/>
        <v>0.74</v>
      </c>
      <c r="I2717" s="27">
        <f t="shared" si="429"/>
        <v>140</v>
      </c>
      <c r="J2717" s="27">
        <f t="shared" si="423"/>
        <v>142358.14160483182</v>
      </c>
      <c r="K2717" s="27">
        <f t="shared" si="424"/>
        <v>2.4458278355166791E-4</v>
      </c>
    </row>
    <row r="2718" spans="1:11">
      <c r="A2718" s="27">
        <v>2717</v>
      </c>
      <c r="B2718" s="27">
        <f t="shared" si="420"/>
        <v>1.4218966666666666</v>
      </c>
      <c r="C2718" s="27">
        <f t="shared" si="425"/>
        <v>110</v>
      </c>
      <c r="D2718" s="27">
        <f t="shared" si="426"/>
        <v>42</v>
      </c>
      <c r="E2718" s="27">
        <f t="shared" si="427"/>
        <v>4</v>
      </c>
      <c r="F2718" s="27">
        <f t="shared" si="421"/>
        <v>0.47267857495295346</v>
      </c>
      <c r="G2718" s="27">
        <f t="shared" si="422"/>
        <v>2.6718464902831211E-4</v>
      </c>
      <c r="H2718" s="27">
        <f t="shared" si="428"/>
        <v>0.74</v>
      </c>
      <c r="I2718" s="27">
        <f t="shared" si="429"/>
        <v>140</v>
      </c>
      <c r="J2718" s="27">
        <f t="shared" si="423"/>
        <v>142374.50900340365</v>
      </c>
      <c r="K2718" s="27">
        <f t="shared" si="424"/>
        <v>2.4463130052634365E-4</v>
      </c>
    </row>
    <row r="2719" spans="1:11">
      <c r="A2719" s="27">
        <v>2718</v>
      </c>
      <c r="B2719" s="27">
        <f t="shared" si="420"/>
        <v>1.42242</v>
      </c>
      <c r="C2719" s="27">
        <f t="shared" si="425"/>
        <v>110</v>
      </c>
      <c r="D2719" s="27">
        <f t="shared" si="426"/>
        <v>42</v>
      </c>
      <c r="E2719" s="27">
        <f t="shared" si="427"/>
        <v>4</v>
      </c>
      <c r="F2719" s="27">
        <f t="shared" si="421"/>
        <v>0.47273495639278812</v>
      </c>
      <c r="G2719" s="27">
        <f t="shared" si="422"/>
        <v>2.6721651900510438E-4</v>
      </c>
      <c r="H2719" s="27">
        <f t="shared" si="428"/>
        <v>0.74</v>
      </c>
      <c r="I2719" s="27">
        <f t="shared" si="429"/>
        <v>140</v>
      </c>
      <c r="J2719" s="27">
        <f t="shared" si="423"/>
        <v>142390.81977479928</v>
      </c>
      <c r="K2719" s="27">
        <f t="shared" si="424"/>
        <v>2.4467965393839029E-4</v>
      </c>
    </row>
    <row r="2720" spans="1:11">
      <c r="A2720" s="27">
        <v>2719</v>
      </c>
      <c r="B2720" s="27">
        <f t="shared" si="420"/>
        <v>1.4229433333333332</v>
      </c>
      <c r="C2720" s="27">
        <f t="shared" si="425"/>
        <v>110</v>
      </c>
      <c r="D2720" s="27">
        <f t="shared" si="426"/>
        <v>42</v>
      </c>
      <c r="E2720" s="27">
        <f t="shared" si="427"/>
        <v>4</v>
      </c>
      <c r="F2720" s="27">
        <f t="shared" si="421"/>
        <v>0.47279114235169439</v>
      </c>
      <c r="G2720" s="27">
        <f t="shared" si="422"/>
        <v>2.6724827848502615E-4</v>
      </c>
      <c r="H2720" s="27">
        <f t="shared" si="428"/>
        <v>0.74</v>
      </c>
      <c r="I2720" s="27">
        <f t="shared" si="429"/>
        <v>140</v>
      </c>
      <c r="J2720" s="27">
        <f t="shared" si="423"/>
        <v>142407.0739105939</v>
      </c>
      <c r="K2720" s="27">
        <f t="shared" si="424"/>
        <v>2.4472784371812795E-4</v>
      </c>
    </row>
    <row r="2721" spans="1:11">
      <c r="A2721" s="27">
        <v>2720</v>
      </c>
      <c r="B2721" s="27">
        <f t="shared" si="420"/>
        <v>1.4234666666666667</v>
      </c>
      <c r="C2721" s="27">
        <f t="shared" si="425"/>
        <v>110</v>
      </c>
      <c r="D2721" s="27">
        <f t="shared" si="426"/>
        <v>42</v>
      </c>
      <c r="E2721" s="27">
        <f t="shared" si="427"/>
        <v>4</v>
      </c>
      <c r="F2721" s="27">
        <f t="shared" si="421"/>
        <v>0.47284713279757867</v>
      </c>
      <c r="G2721" s="27">
        <f t="shared" si="422"/>
        <v>2.672799274499365E-4</v>
      </c>
      <c r="H2721" s="27">
        <f t="shared" si="428"/>
        <v>0.74</v>
      </c>
      <c r="I2721" s="27">
        <f t="shared" si="429"/>
        <v>140</v>
      </c>
      <c r="J2721" s="27">
        <f t="shared" si="423"/>
        <v>142423.27140239242</v>
      </c>
      <c r="K2721" s="27">
        <f t="shared" si="424"/>
        <v>2.4477586979611244E-4</v>
      </c>
    </row>
    <row r="2722" spans="1:11">
      <c r="A2722" s="27">
        <v>2721</v>
      </c>
      <c r="B2722" s="27">
        <f t="shared" si="420"/>
        <v>1.4239900000000001</v>
      </c>
      <c r="C2722" s="27">
        <f t="shared" si="425"/>
        <v>110</v>
      </c>
      <c r="D2722" s="27">
        <f t="shared" si="426"/>
        <v>42</v>
      </c>
      <c r="E2722" s="27">
        <f t="shared" si="427"/>
        <v>4</v>
      </c>
      <c r="F2722" s="27">
        <f t="shared" si="421"/>
        <v>0.47290292769846104</v>
      </c>
      <c r="G2722" s="27">
        <f t="shared" si="422"/>
        <v>2.6731146588175841E-4</v>
      </c>
      <c r="H2722" s="27">
        <f t="shared" si="428"/>
        <v>0.74</v>
      </c>
      <c r="I2722" s="27">
        <f t="shared" si="429"/>
        <v>140</v>
      </c>
      <c r="J2722" s="27">
        <f t="shared" si="423"/>
        <v>142439.4122418297</v>
      </c>
      <c r="K2722" s="27">
        <f t="shared" si="424"/>
        <v>2.4482373210313568E-4</v>
      </c>
    </row>
    <row r="2723" spans="1:11">
      <c r="A2723" s="27">
        <v>2722</v>
      </c>
      <c r="B2723" s="27">
        <f t="shared" si="420"/>
        <v>1.4245133333333333</v>
      </c>
      <c r="C2723" s="27">
        <f t="shared" si="425"/>
        <v>110</v>
      </c>
      <c r="D2723" s="27">
        <f t="shared" si="426"/>
        <v>42</v>
      </c>
      <c r="E2723" s="27">
        <f t="shared" si="427"/>
        <v>4</v>
      </c>
      <c r="F2723" s="27">
        <f t="shared" si="421"/>
        <v>0.47295852702247571</v>
      </c>
      <c r="G2723" s="27">
        <f t="shared" si="422"/>
        <v>2.6734289376247956E-4</v>
      </c>
      <c r="H2723" s="27">
        <f t="shared" si="428"/>
        <v>0.74</v>
      </c>
      <c r="I2723" s="27">
        <f t="shared" si="429"/>
        <v>140</v>
      </c>
      <c r="J2723" s="27">
        <f t="shared" si="423"/>
        <v>142455.49642057042</v>
      </c>
      <c r="K2723" s="27">
        <f t="shared" si="424"/>
        <v>2.4487143057022565E-4</v>
      </c>
    </row>
    <row r="2724" spans="1:11">
      <c r="A2724" s="27">
        <v>2723</v>
      </c>
      <c r="B2724" s="27">
        <f t="shared" si="420"/>
        <v>1.4250366666666667</v>
      </c>
      <c r="C2724" s="27">
        <f t="shared" si="425"/>
        <v>110</v>
      </c>
      <c r="D2724" s="27">
        <f t="shared" si="426"/>
        <v>42</v>
      </c>
      <c r="E2724" s="27">
        <f t="shared" si="427"/>
        <v>4</v>
      </c>
      <c r="F2724" s="27">
        <f t="shared" si="421"/>
        <v>0.47301393073787068</v>
      </c>
      <c r="G2724" s="27">
        <f t="shared" si="422"/>
        <v>2.6737421107415194E-4</v>
      </c>
      <c r="H2724" s="27">
        <f t="shared" si="428"/>
        <v>0.74</v>
      </c>
      <c r="I2724" s="27">
        <f t="shared" si="429"/>
        <v>140</v>
      </c>
      <c r="J2724" s="27">
        <f t="shared" si="423"/>
        <v>142471.52393030928</v>
      </c>
      <c r="K2724" s="27">
        <f t="shared" si="424"/>
        <v>2.4491896512864655E-4</v>
      </c>
    </row>
    <row r="2725" spans="1:11">
      <c r="A2725" s="27">
        <v>2724</v>
      </c>
      <c r="B2725" s="27">
        <f t="shared" si="420"/>
        <v>1.4255599999999999</v>
      </c>
      <c r="C2725" s="27">
        <f t="shared" si="425"/>
        <v>110</v>
      </c>
      <c r="D2725" s="27">
        <f t="shared" si="426"/>
        <v>42</v>
      </c>
      <c r="E2725" s="27">
        <f t="shared" si="427"/>
        <v>4</v>
      </c>
      <c r="F2725" s="27">
        <f t="shared" si="421"/>
        <v>0.47306913881300794</v>
      </c>
      <c r="G2725" s="27">
        <f t="shared" si="422"/>
        <v>2.6740541779889202E-4</v>
      </c>
      <c r="H2725" s="27">
        <f t="shared" si="428"/>
        <v>0.74</v>
      </c>
      <c r="I2725" s="27">
        <f t="shared" si="429"/>
        <v>140</v>
      </c>
      <c r="J2725" s="27">
        <f t="shared" si="423"/>
        <v>142487.4947627706</v>
      </c>
      <c r="K2725" s="27">
        <f t="shared" si="424"/>
        <v>2.4496633570989895E-4</v>
      </c>
    </row>
    <row r="2726" spans="1:11">
      <c r="A2726" s="27">
        <v>2725</v>
      </c>
      <c r="B2726" s="27">
        <f t="shared" si="420"/>
        <v>1.4260833333333334</v>
      </c>
      <c r="C2726" s="27">
        <f t="shared" si="425"/>
        <v>110</v>
      </c>
      <c r="D2726" s="27">
        <f t="shared" si="426"/>
        <v>42</v>
      </c>
      <c r="E2726" s="27">
        <f t="shared" si="427"/>
        <v>4</v>
      </c>
      <c r="F2726" s="27">
        <f t="shared" si="421"/>
        <v>0.4731241512163637</v>
      </c>
      <c r="G2726" s="27">
        <f t="shared" si="422"/>
        <v>2.6743651391888067E-4</v>
      </c>
      <c r="H2726" s="27">
        <f t="shared" si="428"/>
        <v>0.74</v>
      </c>
      <c r="I2726" s="27">
        <f t="shared" si="429"/>
        <v>140</v>
      </c>
      <c r="J2726" s="27">
        <f t="shared" si="423"/>
        <v>142503.4089097087</v>
      </c>
      <c r="K2726" s="27">
        <f t="shared" si="424"/>
        <v>2.4501354224571961E-4</v>
      </c>
    </row>
    <row r="2727" spans="1:11">
      <c r="A2727" s="27">
        <v>2726</v>
      </c>
      <c r="B2727" s="27">
        <f t="shared" si="420"/>
        <v>1.4266066666666666</v>
      </c>
      <c r="C2727" s="27">
        <f t="shared" si="425"/>
        <v>110</v>
      </c>
      <c r="D2727" s="27">
        <f t="shared" si="426"/>
        <v>42</v>
      </c>
      <c r="E2727" s="27">
        <f t="shared" si="427"/>
        <v>4</v>
      </c>
      <c r="F2727" s="27">
        <f t="shared" si="421"/>
        <v>0.47317896791652758</v>
      </c>
      <c r="G2727" s="27">
        <f t="shared" si="422"/>
        <v>2.6746749941636299E-4</v>
      </c>
      <c r="H2727" s="27">
        <f t="shared" si="428"/>
        <v>0.74</v>
      </c>
      <c r="I2727" s="27">
        <f t="shared" si="429"/>
        <v>140</v>
      </c>
      <c r="J2727" s="27">
        <f t="shared" si="423"/>
        <v>142519.26636290774</v>
      </c>
      <c r="K2727" s="27">
        <f t="shared" si="424"/>
        <v>2.4506058466808198E-4</v>
      </c>
    </row>
    <row r="2728" spans="1:11">
      <c r="A2728" s="27">
        <v>2727</v>
      </c>
      <c r="B2728" s="27">
        <f t="shared" si="420"/>
        <v>1.42713</v>
      </c>
      <c r="C2728" s="27">
        <f t="shared" si="425"/>
        <v>110</v>
      </c>
      <c r="D2728" s="27">
        <f t="shared" si="426"/>
        <v>42</v>
      </c>
      <c r="E2728" s="27">
        <f t="shared" si="427"/>
        <v>4</v>
      </c>
      <c r="F2728" s="27">
        <f t="shared" si="421"/>
        <v>0.47323358888220346</v>
      </c>
      <c r="G2728" s="27">
        <f t="shared" si="422"/>
        <v>2.6749837427364877E-4</v>
      </c>
      <c r="H2728" s="27">
        <f t="shared" si="428"/>
        <v>0.74</v>
      </c>
      <c r="I2728" s="27">
        <f t="shared" si="429"/>
        <v>140</v>
      </c>
      <c r="J2728" s="27">
        <f t="shared" si="423"/>
        <v>142535.0671141817</v>
      </c>
      <c r="K2728" s="27">
        <f t="shared" si="424"/>
        <v>2.45107462909196E-4</v>
      </c>
    </row>
    <row r="2729" spans="1:11">
      <c r="A2729" s="27">
        <v>2728</v>
      </c>
      <c r="B2729" s="27">
        <f t="shared" si="420"/>
        <v>1.4276533333333334</v>
      </c>
      <c r="C2729" s="27">
        <f t="shared" si="425"/>
        <v>110</v>
      </c>
      <c r="D2729" s="27">
        <f t="shared" si="426"/>
        <v>42</v>
      </c>
      <c r="E2729" s="27">
        <f t="shared" si="427"/>
        <v>4</v>
      </c>
      <c r="F2729" s="27">
        <f t="shared" si="421"/>
        <v>0.47328801408220883</v>
      </c>
      <c r="G2729" s="27">
        <f t="shared" si="422"/>
        <v>2.6752913847311179E-4</v>
      </c>
      <c r="H2729" s="27">
        <f t="shared" si="428"/>
        <v>0.74</v>
      </c>
      <c r="I2729" s="27">
        <f t="shared" si="429"/>
        <v>140</v>
      </c>
      <c r="J2729" s="27">
        <f t="shared" si="423"/>
        <v>142550.81115537439</v>
      </c>
      <c r="K2729" s="27">
        <f t="shared" si="424"/>
        <v>2.4515417690150818E-4</v>
      </c>
    </row>
    <row r="2730" spans="1:11">
      <c r="A2730" s="27">
        <v>2729</v>
      </c>
      <c r="B2730" s="27">
        <f t="shared" si="420"/>
        <v>1.4281766666666666</v>
      </c>
      <c r="C2730" s="27">
        <f t="shared" si="425"/>
        <v>110</v>
      </c>
      <c r="D2730" s="27">
        <f t="shared" si="426"/>
        <v>42</v>
      </c>
      <c r="E2730" s="27">
        <f t="shared" si="427"/>
        <v>4</v>
      </c>
      <c r="F2730" s="27">
        <f t="shared" si="421"/>
        <v>0.4733422434854756</v>
      </c>
      <c r="G2730" s="27">
        <f t="shared" si="422"/>
        <v>2.6755979199719054E-4</v>
      </c>
      <c r="H2730" s="27">
        <f t="shared" si="428"/>
        <v>0.74</v>
      </c>
      <c r="I2730" s="27">
        <f t="shared" si="429"/>
        <v>140</v>
      </c>
      <c r="J2730" s="27">
        <f t="shared" si="423"/>
        <v>142566.49847835957</v>
      </c>
      <c r="K2730" s="27">
        <f t="shared" si="424"/>
        <v>2.4520072657770203E-4</v>
      </c>
    </row>
    <row r="2731" spans="1:11">
      <c r="A2731" s="27">
        <v>2730</v>
      </c>
      <c r="B2731" s="27">
        <f t="shared" si="420"/>
        <v>1.4287000000000001</v>
      </c>
      <c r="C2731" s="27">
        <f t="shared" si="425"/>
        <v>110</v>
      </c>
      <c r="D2731" s="27">
        <f t="shared" si="426"/>
        <v>42</v>
      </c>
      <c r="E2731" s="27">
        <f t="shared" si="427"/>
        <v>4</v>
      </c>
      <c r="F2731" s="27">
        <f t="shared" si="421"/>
        <v>0.47339627706104909</v>
      </c>
      <c r="G2731" s="27">
        <f t="shared" si="422"/>
        <v>2.6759033482838784E-4</v>
      </c>
      <c r="H2731" s="27">
        <f t="shared" si="428"/>
        <v>0.74</v>
      </c>
      <c r="I2731" s="27">
        <f t="shared" si="429"/>
        <v>140</v>
      </c>
      <c r="J2731" s="27">
        <f t="shared" si="423"/>
        <v>142582.12907504072</v>
      </c>
      <c r="K2731" s="27">
        <f t="shared" si="424"/>
        <v>2.452471118706978E-4</v>
      </c>
    </row>
    <row r="2732" spans="1:11">
      <c r="A2732" s="27">
        <v>2731</v>
      </c>
      <c r="B2732" s="27">
        <f t="shared" si="420"/>
        <v>1.4292233333333333</v>
      </c>
      <c r="C2732" s="27">
        <f t="shared" si="425"/>
        <v>110</v>
      </c>
      <c r="D2732" s="27">
        <f t="shared" si="426"/>
        <v>42</v>
      </c>
      <c r="E2732" s="27">
        <f t="shared" si="427"/>
        <v>4</v>
      </c>
      <c r="F2732" s="27">
        <f t="shared" si="421"/>
        <v>0.4734501147780889</v>
      </c>
      <c r="G2732" s="27">
        <f t="shared" si="422"/>
        <v>2.6762076694927079E-4</v>
      </c>
      <c r="H2732" s="27">
        <f t="shared" si="428"/>
        <v>0.74</v>
      </c>
      <c r="I2732" s="27">
        <f t="shared" si="429"/>
        <v>140</v>
      </c>
      <c r="J2732" s="27">
        <f t="shared" si="423"/>
        <v>142597.70293735122</v>
      </c>
      <c r="K2732" s="27">
        <f t="shared" si="424"/>
        <v>2.4529333271365274E-4</v>
      </c>
    </row>
    <row r="2733" spans="1:11">
      <c r="A2733" s="27">
        <v>2732</v>
      </c>
      <c r="B2733" s="27">
        <f t="shared" si="420"/>
        <v>1.4297466666666667</v>
      </c>
      <c r="C2733" s="27">
        <f t="shared" si="425"/>
        <v>110</v>
      </c>
      <c r="D2733" s="27">
        <f t="shared" si="426"/>
        <v>42</v>
      </c>
      <c r="E2733" s="27">
        <f t="shared" si="427"/>
        <v>4</v>
      </c>
      <c r="F2733" s="27">
        <f t="shared" si="421"/>
        <v>0.47350375660586802</v>
      </c>
      <c r="G2733" s="27">
        <f t="shared" si="422"/>
        <v>2.6765108834247091E-4</v>
      </c>
      <c r="H2733" s="27">
        <f t="shared" si="428"/>
        <v>0.74</v>
      </c>
      <c r="I2733" s="27">
        <f t="shared" si="429"/>
        <v>140</v>
      </c>
      <c r="J2733" s="27">
        <f t="shared" si="423"/>
        <v>142613.22005725434</v>
      </c>
      <c r="K2733" s="27">
        <f t="shared" si="424"/>
        <v>2.4533938903996118E-4</v>
      </c>
    </row>
    <row r="2734" spans="1:11">
      <c r="A2734" s="27">
        <v>2733</v>
      </c>
      <c r="B2734" s="27">
        <f t="shared" si="420"/>
        <v>1.4302699999999999</v>
      </c>
      <c r="C2734" s="27">
        <f t="shared" si="425"/>
        <v>110</v>
      </c>
      <c r="D2734" s="27">
        <f t="shared" si="426"/>
        <v>42</v>
      </c>
      <c r="E2734" s="27">
        <f t="shared" si="427"/>
        <v>4</v>
      </c>
      <c r="F2734" s="27">
        <f t="shared" si="421"/>
        <v>0.47355720251377387</v>
      </c>
      <c r="G2734" s="27">
        <f t="shared" si="422"/>
        <v>2.6768129899068407E-4</v>
      </c>
      <c r="H2734" s="27">
        <f t="shared" si="428"/>
        <v>0.74</v>
      </c>
      <c r="I2734" s="27">
        <f t="shared" si="429"/>
        <v>140</v>
      </c>
      <c r="J2734" s="27">
        <f t="shared" si="423"/>
        <v>142628.68042674309</v>
      </c>
      <c r="K2734" s="27">
        <f t="shared" si="424"/>
        <v>2.4538528078325443E-4</v>
      </c>
    </row>
    <row r="2735" spans="1:11">
      <c r="A2735" s="27">
        <v>2734</v>
      </c>
      <c r="B2735" s="27">
        <f t="shared" si="420"/>
        <v>1.4307933333333334</v>
      </c>
      <c r="C2735" s="27">
        <f t="shared" si="425"/>
        <v>110</v>
      </c>
      <c r="D2735" s="27">
        <f t="shared" si="426"/>
        <v>42</v>
      </c>
      <c r="E2735" s="27">
        <f t="shared" si="427"/>
        <v>4</v>
      </c>
      <c r="F2735" s="27">
        <f t="shared" si="421"/>
        <v>0.47361045247130745</v>
      </c>
      <c r="G2735" s="27">
        <f t="shared" si="422"/>
        <v>2.6771139887667064E-4</v>
      </c>
      <c r="H2735" s="27">
        <f t="shared" si="428"/>
        <v>0.74</v>
      </c>
      <c r="I2735" s="27">
        <f t="shared" si="429"/>
        <v>140</v>
      </c>
      <c r="J2735" s="27">
        <f t="shared" si="423"/>
        <v>142644.08403784037</v>
      </c>
      <c r="K2735" s="27">
        <f t="shared" si="424"/>
        <v>2.4543100787740142E-4</v>
      </c>
    </row>
    <row r="2736" spans="1:11">
      <c r="A2736" s="27">
        <v>2735</v>
      </c>
      <c r="B2736" s="27">
        <f t="shared" si="420"/>
        <v>1.4313166666666666</v>
      </c>
      <c r="C2736" s="27">
        <f t="shared" si="425"/>
        <v>110</v>
      </c>
      <c r="D2736" s="27">
        <f t="shared" si="426"/>
        <v>42</v>
      </c>
      <c r="E2736" s="27">
        <f t="shared" si="427"/>
        <v>4</v>
      </c>
      <c r="F2736" s="27">
        <f t="shared" si="421"/>
        <v>0.47366350644808336</v>
      </c>
      <c r="G2736" s="27">
        <f t="shared" si="422"/>
        <v>2.6774138798325511E-4</v>
      </c>
      <c r="H2736" s="27">
        <f t="shared" si="428"/>
        <v>0.74</v>
      </c>
      <c r="I2736" s="27">
        <f t="shared" si="429"/>
        <v>140</v>
      </c>
      <c r="J2736" s="27">
        <f t="shared" si="423"/>
        <v>142659.43088259891</v>
      </c>
      <c r="K2736" s="27">
        <f t="shared" si="424"/>
        <v>2.4547657025650809E-4</v>
      </c>
    </row>
    <row r="2737" spans="1:11">
      <c r="A2737" s="27">
        <v>2736</v>
      </c>
      <c r="B2737" s="27">
        <f t="shared" si="420"/>
        <v>1.43184</v>
      </c>
      <c r="C2737" s="27">
        <f t="shared" si="425"/>
        <v>110</v>
      </c>
      <c r="D2737" s="27">
        <f t="shared" si="426"/>
        <v>42</v>
      </c>
      <c r="E2737" s="27">
        <f t="shared" si="427"/>
        <v>4</v>
      </c>
      <c r="F2737" s="27">
        <f t="shared" si="421"/>
        <v>0.47371636441383097</v>
      </c>
      <c r="G2737" s="27">
        <f t="shared" si="422"/>
        <v>2.6777126629332662E-4</v>
      </c>
      <c r="H2737" s="27">
        <f t="shared" si="428"/>
        <v>0.74</v>
      </c>
      <c r="I2737" s="27">
        <f t="shared" si="429"/>
        <v>140</v>
      </c>
      <c r="J2737" s="27">
        <f t="shared" si="423"/>
        <v>142674.72095310126</v>
      </c>
      <c r="K2737" s="27">
        <f t="shared" si="424"/>
        <v>2.4552196785491813E-4</v>
      </c>
    </row>
    <row r="2738" spans="1:11">
      <c r="A2738" s="27">
        <v>2737</v>
      </c>
      <c r="B2738" s="27">
        <f t="shared" si="420"/>
        <v>1.4323633333333334</v>
      </c>
      <c r="C2738" s="27">
        <f t="shared" si="425"/>
        <v>110</v>
      </c>
      <c r="D2738" s="27">
        <f t="shared" si="426"/>
        <v>42</v>
      </c>
      <c r="E2738" s="27">
        <f t="shared" si="427"/>
        <v>4</v>
      </c>
      <c r="F2738" s="27">
        <f t="shared" si="421"/>
        <v>0.47376902633839252</v>
      </c>
      <c r="G2738" s="27">
        <f t="shared" si="422"/>
        <v>2.6780103378983846E-4</v>
      </c>
      <c r="H2738" s="27">
        <f t="shared" si="428"/>
        <v>0.74</v>
      </c>
      <c r="I2738" s="27">
        <f t="shared" si="429"/>
        <v>140</v>
      </c>
      <c r="J2738" s="27">
        <f t="shared" si="423"/>
        <v>142689.95424145984</v>
      </c>
      <c r="K2738" s="27">
        <f t="shared" si="424"/>
        <v>2.455672006072124E-4</v>
      </c>
    </row>
    <row r="2739" spans="1:11">
      <c r="A2739" s="27">
        <v>2738</v>
      </c>
      <c r="B2739" s="27">
        <f t="shared" si="420"/>
        <v>1.4328866666666666</v>
      </c>
      <c r="C2739" s="27">
        <f t="shared" si="425"/>
        <v>110</v>
      </c>
      <c r="D2739" s="27">
        <f t="shared" si="426"/>
        <v>42</v>
      </c>
      <c r="E2739" s="27">
        <f t="shared" si="427"/>
        <v>4</v>
      </c>
      <c r="F2739" s="27">
        <f t="shared" si="421"/>
        <v>0.47382149219172459</v>
      </c>
      <c r="G2739" s="27">
        <f t="shared" si="422"/>
        <v>2.6783069045580829E-4</v>
      </c>
      <c r="H2739" s="27">
        <f t="shared" si="428"/>
        <v>0.74</v>
      </c>
      <c r="I2739" s="27">
        <f t="shared" si="429"/>
        <v>140</v>
      </c>
      <c r="J2739" s="27">
        <f t="shared" si="423"/>
        <v>142705.13073981693</v>
      </c>
      <c r="K2739" s="27">
        <f t="shared" si="424"/>
        <v>2.456122684482096E-4</v>
      </c>
    </row>
    <row r="2740" spans="1:11">
      <c r="A2740" s="27">
        <v>2739</v>
      </c>
      <c r="B2740" s="27">
        <f t="shared" si="420"/>
        <v>1.4334100000000001</v>
      </c>
      <c r="C2740" s="27">
        <f t="shared" si="425"/>
        <v>110</v>
      </c>
      <c r="D2740" s="27">
        <f t="shared" si="426"/>
        <v>42</v>
      </c>
      <c r="E2740" s="27">
        <f t="shared" si="427"/>
        <v>4</v>
      </c>
      <c r="F2740" s="27">
        <f t="shared" si="421"/>
        <v>0.47387376194389741</v>
      </c>
      <c r="G2740" s="27">
        <f t="shared" si="422"/>
        <v>2.6786023627431833E-4</v>
      </c>
      <c r="H2740" s="27">
        <f t="shared" si="428"/>
        <v>0.74</v>
      </c>
      <c r="I2740" s="27">
        <f t="shared" si="429"/>
        <v>140</v>
      </c>
      <c r="J2740" s="27">
        <f t="shared" si="423"/>
        <v>142720.25044034445</v>
      </c>
      <c r="K2740" s="27">
        <f t="shared" si="424"/>
        <v>2.4565717131296618E-4</v>
      </c>
    </row>
    <row r="2741" spans="1:11">
      <c r="A2741" s="27">
        <v>2740</v>
      </c>
      <c r="B2741" s="27">
        <f t="shared" si="420"/>
        <v>1.4339333333333333</v>
      </c>
      <c r="C2741" s="27">
        <f t="shared" si="425"/>
        <v>110</v>
      </c>
      <c r="D2741" s="27">
        <f t="shared" si="426"/>
        <v>42</v>
      </c>
      <c r="E2741" s="27">
        <f t="shared" si="427"/>
        <v>4</v>
      </c>
      <c r="F2741" s="27">
        <f t="shared" si="421"/>
        <v>0.47392583556509549</v>
      </c>
      <c r="G2741" s="27">
        <f t="shared" si="422"/>
        <v>2.6788967122851488E-4</v>
      </c>
      <c r="H2741" s="27">
        <f t="shared" si="428"/>
        <v>0.74</v>
      </c>
      <c r="I2741" s="27">
        <f t="shared" si="429"/>
        <v>140</v>
      </c>
      <c r="J2741" s="27">
        <f t="shared" si="423"/>
        <v>142735.31333524431</v>
      </c>
      <c r="K2741" s="27">
        <f t="shared" si="424"/>
        <v>2.4570190913677657E-4</v>
      </c>
    </row>
    <row r="2742" spans="1:11">
      <c r="A2742" s="27">
        <v>2741</v>
      </c>
      <c r="B2742" s="27">
        <f t="shared" si="420"/>
        <v>1.4344566666666667</v>
      </c>
      <c r="C2742" s="27">
        <f t="shared" si="425"/>
        <v>110</v>
      </c>
      <c r="D2742" s="27">
        <f t="shared" si="426"/>
        <v>42</v>
      </c>
      <c r="E2742" s="27">
        <f t="shared" si="427"/>
        <v>4</v>
      </c>
      <c r="F2742" s="27">
        <f t="shared" si="421"/>
        <v>0.47397771302561659</v>
      </c>
      <c r="G2742" s="27">
        <f t="shared" si="422"/>
        <v>2.6791899530160867E-4</v>
      </c>
      <c r="H2742" s="27">
        <f t="shared" si="428"/>
        <v>0.74</v>
      </c>
      <c r="I2742" s="27">
        <f t="shared" si="429"/>
        <v>140</v>
      </c>
      <c r="J2742" s="27">
        <f t="shared" si="423"/>
        <v>142750.31941674827</v>
      </c>
      <c r="K2742" s="27">
        <f t="shared" si="424"/>
        <v>2.4574648185517265E-4</v>
      </c>
    </row>
    <row r="2743" spans="1:11">
      <c r="A2743" s="27">
        <v>2742</v>
      </c>
      <c r="B2743" s="27">
        <f t="shared" si="420"/>
        <v>1.4349799999999999</v>
      </c>
      <c r="C2743" s="27">
        <f t="shared" si="425"/>
        <v>110</v>
      </c>
      <c r="D2743" s="27">
        <f t="shared" si="426"/>
        <v>42</v>
      </c>
      <c r="E2743" s="27">
        <f t="shared" si="427"/>
        <v>4</v>
      </c>
      <c r="F2743" s="27">
        <f t="shared" si="421"/>
        <v>0.4740293942958726</v>
      </c>
      <c r="G2743" s="27">
        <f t="shared" si="422"/>
        <v>2.6794820847687482E-4</v>
      </c>
      <c r="H2743" s="27">
        <f t="shared" si="428"/>
        <v>0.74</v>
      </c>
      <c r="I2743" s="27">
        <f t="shared" si="429"/>
        <v>140</v>
      </c>
      <c r="J2743" s="27">
        <f t="shared" si="423"/>
        <v>142765.26867711783</v>
      </c>
      <c r="K2743" s="27">
        <f t="shared" si="424"/>
        <v>2.457908894039246E-4</v>
      </c>
    </row>
    <row r="2744" spans="1:11">
      <c r="A2744" s="27">
        <v>2743</v>
      </c>
      <c r="B2744" s="27">
        <f t="shared" si="420"/>
        <v>1.4355033333333334</v>
      </c>
      <c r="C2744" s="27">
        <f t="shared" si="425"/>
        <v>110</v>
      </c>
      <c r="D2744" s="27">
        <f t="shared" si="426"/>
        <v>42</v>
      </c>
      <c r="E2744" s="27">
        <f t="shared" si="427"/>
        <v>4</v>
      </c>
      <c r="F2744" s="27">
        <f t="shared" si="421"/>
        <v>0.47408087934638926</v>
      </c>
      <c r="G2744" s="27">
        <f t="shared" si="422"/>
        <v>2.6797731073765297E-4</v>
      </c>
      <c r="H2744" s="27">
        <f t="shared" si="428"/>
        <v>0.74</v>
      </c>
      <c r="I2744" s="27">
        <f t="shared" si="429"/>
        <v>140</v>
      </c>
      <c r="J2744" s="27">
        <f t="shared" si="423"/>
        <v>142780.16110864421</v>
      </c>
      <c r="K2744" s="27">
        <f t="shared" si="424"/>
        <v>2.4583513171904064E-4</v>
      </c>
    </row>
    <row r="2745" spans="1:11">
      <c r="A2745" s="27">
        <v>2744</v>
      </c>
      <c r="B2745" s="27">
        <f t="shared" si="420"/>
        <v>1.4360266666666666</v>
      </c>
      <c r="C2745" s="27">
        <f t="shared" si="425"/>
        <v>110</v>
      </c>
      <c r="D2745" s="27">
        <f t="shared" si="426"/>
        <v>42</v>
      </c>
      <c r="E2745" s="27">
        <f t="shared" si="427"/>
        <v>4</v>
      </c>
      <c r="F2745" s="27">
        <f t="shared" si="421"/>
        <v>0.47413216814780607</v>
      </c>
      <c r="G2745" s="27">
        <f t="shared" si="422"/>
        <v>2.6800630206734677E-4</v>
      </c>
      <c r="H2745" s="27">
        <f t="shared" si="428"/>
        <v>0.74</v>
      </c>
      <c r="I2745" s="27">
        <f t="shared" si="429"/>
        <v>140</v>
      </c>
      <c r="J2745" s="27">
        <f t="shared" si="423"/>
        <v>142794.99670364874</v>
      </c>
      <c r="K2745" s="27">
        <f t="shared" si="424"/>
        <v>2.4587920873676741E-4</v>
      </c>
    </row>
    <row r="2746" spans="1:11">
      <c r="A2746" s="27">
        <v>2745</v>
      </c>
      <c r="B2746" s="27">
        <f t="shared" si="420"/>
        <v>1.43655</v>
      </c>
      <c r="C2746" s="27">
        <f t="shared" si="425"/>
        <v>110</v>
      </c>
      <c r="D2746" s="27">
        <f t="shared" si="426"/>
        <v>42</v>
      </c>
      <c r="E2746" s="27">
        <f t="shared" si="427"/>
        <v>4</v>
      </c>
      <c r="F2746" s="27">
        <f t="shared" si="421"/>
        <v>0.47418326067087646</v>
      </c>
      <c r="G2746" s="27">
        <f t="shared" si="422"/>
        <v>2.6803518244942435E-4</v>
      </c>
      <c r="H2746" s="27">
        <f t="shared" si="428"/>
        <v>0.74</v>
      </c>
      <c r="I2746" s="27">
        <f t="shared" si="429"/>
        <v>140</v>
      </c>
      <c r="J2746" s="27">
        <f t="shared" si="423"/>
        <v>142809.77545448221</v>
      </c>
      <c r="K2746" s="27">
        <f t="shared" si="424"/>
        <v>2.459231203935893E-4</v>
      </c>
    </row>
    <row r="2747" spans="1:11">
      <c r="A2747" s="27">
        <v>2746</v>
      </c>
      <c r="B2747" s="27">
        <f t="shared" si="420"/>
        <v>1.4370733333333334</v>
      </c>
      <c r="C2747" s="27">
        <f t="shared" si="425"/>
        <v>110</v>
      </c>
      <c r="D2747" s="27">
        <f t="shared" si="426"/>
        <v>42</v>
      </c>
      <c r="E2747" s="27">
        <f t="shared" si="427"/>
        <v>4</v>
      </c>
      <c r="F2747" s="27">
        <f t="shared" si="421"/>
        <v>0.47423415688646736</v>
      </c>
      <c r="G2747" s="27">
        <f t="shared" si="422"/>
        <v>2.6806395186741814E-4</v>
      </c>
      <c r="H2747" s="27">
        <f t="shared" si="428"/>
        <v>0.74</v>
      </c>
      <c r="I2747" s="27">
        <f t="shared" si="429"/>
        <v>140</v>
      </c>
      <c r="J2747" s="27">
        <f t="shared" si="423"/>
        <v>142824.49735352557</v>
      </c>
      <c r="K2747" s="27">
        <f t="shared" si="424"/>
        <v>2.4596686662622968E-4</v>
      </c>
    </row>
    <row r="2748" spans="1:11">
      <c r="A2748" s="27">
        <v>2747</v>
      </c>
      <c r="B2748" s="27">
        <f t="shared" si="420"/>
        <v>1.4375966666666666</v>
      </c>
      <c r="C2748" s="27">
        <f t="shared" si="425"/>
        <v>110</v>
      </c>
      <c r="D2748" s="27">
        <f t="shared" si="426"/>
        <v>42</v>
      </c>
      <c r="E2748" s="27">
        <f t="shared" si="427"/>
        <v>4</v>
      </c>
      <c r="F2748" s="27">
        <f t="shared" si="421"/>
        <v>0.47428485676555965</v>
      </c>
      <c r="G2748" s="27">
        <f t="shared" si="422"/>
        <v>2.6809261030492486E-4</v>
      </c>
      <c r="H2748" s="27">
        <f t="shared" si="428"/>
        <v>0.74</v>
      </c>
      <c r="I2748" s="27">
        <f t="shared" si="429"/>
        <v>140</v>
      </c>
      <c r="J2748" s="27">
        <f t="shared" si="423"/>
        <v>142839.16239318921</v>
      </c>
      <c r="K2748" s="27">
        <f t="shared" si="424"/>
        <v>2.4601044737164972E-4</v>
      </c>
    </row>
    <row r="2749" spans="1:11">
      <c r="A2749" s="27">
        <v>2748</v>
      </c>
      <c r="B2749" s="27">
        <f t="shared" si="420"/>
        <v>1.4381200000000001</v>
      </c>
      <c r="C2749" s="27">
        <f t="shared" si="425"/>
        <v>110</v>
      </c>
      <c r="D2749" s="27">
        <f t="shared" si="426"/>
        <v>42</v>
      </c>
      <c r="E2749" s="27">
        <f t="shared" si="427"/>
        <v>4</v>
      </c>
      <c r="F2749" s="27">
        <f t="shared" si="421"/>
        <v>0.47433536027924833</v>
      </c>
      <c r="G2749" s="27">
        <f t="shared" si="422"/>
        <v>2.6812115774560577E-4</v>
      </c>
      <c r="H2749" s="27">
        <f t="shared" si="428"/>
        <v>0.74</v>
      </c>
      <c r="I2749" s="27">
        <f t="shared" si="429"/>
        <v>140</v>
      </c>
      <c r="J2749" s="27">
        <f t="shared" si="423"/>
        <v>142853.77056591364</v>
      </c>
      <c r="K2749" s="27">
        <f t="shared" si="424"/>
        <v>2.4605386256704978E-4</v>
      </c>
    </row>
    <row r="2750" spans="1:11">
      <c r="A2750" s="27">
        <v>2749</v>
      </c>
      <c r="B2750" s="27">
        <f t="shared" si="420"/>
        <v>1.4386433333333333</v>
      </c>
      <c r="C2750" s="27">
        <f t="shared" si="425"/>
        <v>110</v>
      </c>
      <c r="D2750" s="27">
        <f t="shared" si="426"/>
        <v>42</v>
      </c>
      <c r="E2750" s="27">
        <f t="shared" si="427"/>
        <v>4</v>
      </c>
      <c r="F2750" s="27">
        <f t="shared" si="421"/>
        <v>0.47438566739874188</v>
      </c>
      <c r="G2750" s="27">
        <f t="shared" si="422"/>
        <v>2.6814959417318621E-4</v>
      </c>
      <c r="H2750" s="27">
        <f t="shared" si="428"/>
        <v>0.74</v>
      </c>
      <c r="I2750" s="27">
        <f t="shared" si="429"/>
        <v>140</v>
      </c>
      <c r="J2750" s="27">
        <f t="shared" si="423"/>
        <v>142868.32186416915</v>
      </c>
      <c r="K2750" s="27">
        <f t="shared" si="424"/>
        <v>2.4609711214986847E-4</v>
      </c>
    </row>
    <row r="2751" spans="1:11">
      <c r="A2751" s="27">
        <v>2750</v>
      </c>
      <c r="B2751" s="27">
        <f t="shared" si="420"/>
        <v>1.4391666666666667</v>
      </c>
      <c r="C2751" s="27">
        <f t="shared" si="425"/>
        <v>110</v>
      </c>
      <c r="D2751" s="27">
        <f t="shared" si="426"/>
        <v>42</v>
      </c>
      <c r="E2751" s="27">
        <f t="shared" si="427"/>
        <v>4</v>
      </c>
      <c r="F2751" s="27">
        <f t="shared" si="421"/>
        <v>0.47443577809536241</v>
      </c>
      <c r="G2751" s="27">
        <f t="shared" si="422"/>
        <v>2.6817791957145607E-4</v>
      </c>
      <c r="H2751" s="27">
        <f t="shared" si="428"/>
        <v>0.74</v>
      </c>
      <c r="I2751" s="27">
        <f t="shared" si="429"/>
        <v>140</v>
      </c>
      <c r="J2751" s="27">
        <f t="shared" si="423"/>
        <v>142882.81628045553</v>
      </c>
      <c r="K2751" s="27">
        <f t="shared" si="424"/>
        <v>2.4614019605778318E-4</v>
      </c>
    </row>
    <row r="2752" spans="1:11">
      <c r="A2752" s="27">
        <v>2751</v>
      </c>
      <c r="B2752" s="27">
        <f t="shared" si="420"/>
        <v>1.4396899999999999</v>
      </c>
      <c r="C2752" s="27">
        <f t="shared" si="425"/>
        <v>110</v>
      </c>
      <c r="D2752" s="27">
        <f t="shared" si="426"/>
        <v>42</v>
      </c>
      <c r="E2752" s="27">
        <f t="shared" si="427"/>
        <v>4</v>
      </c>
      <c r="F2752" s="27">
        <f t="shared" si="421"/>
        <v>0.47448569234054622</v>
      </c>
      <c r="G2752" s="27">
        <f t="shared" si="422"/>
        <v>2.6820613392426919E-4</v>
      </c>
      <c r="H2752" s="27">
        <f t="shared" si="428"/>
        <v>0.74</v>
      </c>
      <c r="I2752" s="27">
        <f t="shared" si="429"/>
        <v>140</v>
      </c>
      <c r="J2752" s="27">
        <f t="shared" si="423"/>
        <v>142897.25380730277</v>
      </c>
      <c r="K2752" s="27">
        <f t="shared" si="424"/>
        <v>2.4618311422871023E-4</v>
      </c>
    </row>
    <row r="2753" spans="1:11">
      <c r="A2753" s="27">
        <v>2752</v>
      </c>
      <c r="B2753" s="27">
        <f t="shared" si="420"/>
        <v>1.4402133333333333</v>
      </c>
      <c r="C2753" s="27">
        <f t="shared" si="425"/>
        <v>110</v>
      </c>
      <c r="D2753" s="27">
        <f t="shared" si="426"/>
        <v>42</v>
      </c>
      <c r="E2753" s="27">
        <f t="shared" si="427"/>
        <v>4</v>
      </c>
      <c r="F2753" s="27">
        <f t="shared" si="421"/>
        <v>0.4745354101058431</v>
      </c>
      <c r="G2753" s="27">
        <f t="shared" si="422"/>
        <v>2.6823423721554409E-4</v>
      </c>
      <c r="H2753" s="27">
        <f t="shared" si="428"/>
        <v>0.74</v>
      </c>
      <c r="I2753" s="27">
        <f t="shared" si="429"/>
        <v>140</v>
      </c>
      <c r="J2753" s="27">
        <f t="shared" si="423"/>
        <v>142911.63443727038</v>
      </c>
      <c r="K2753" s="27">
        <f t="shared" si="424"/>
        <v>2.4622586660080477E-4</v>
      </c>
    </row>
    <row r="2754" spans="1:11">
      <c r="A2754" s="27">
        <v>2753</v>
      </c>
      <c r="B2754" s="27">
        <f t="shared" ref="B2754:B2817" si="430">3.14/6000*A2754</f>
        <v>1.4407366666666666</v>
      </c>
      <c r="C2754" s="27">
        <f t="shared" si="425"/>
        <v>110</v>
      </c>
      <c r="D2754" s="27">
        <f t="shared" si="426"/>
        <v>42</v>
      </c>
      <c r="E2754" s="27">
        <f t="shared" si="427"/>
        <v>4</v>
      </c>
      <c r="F2754" s="27">
        <f t="shared" ref="F2754:F2817" si="431">1.414*C2754*SIN(B2754)*SIN(B2754)/(1.414*C2754*SIN(B2754)+E2754*D2754)</f>
        <v>0.47458493136291652</v>
      </c>
      <c r="G2754" s="27">
        <f t="shared" ref="G2754:G2817" si="432">SIN(B2754)*SIN(B2754)*D2754*E2754/(1.414*C2754*SIN(B2754)+D2754*E2754)*3.14/6000</f>
        <v>2.6826222942926342E-4</v>
      </c>
      <c r="H2754" s="27">
        <f t="shared" si="428"/>
        <v>0.74</v>
      </c>
      <c r="I2754" s="27">
        <f t="shared" si="429"/>
        <v>140</v>
      </c>
      <c r="J2754" s="27">
        <f t="shared" ref="J2754:J2817" si="433">1.414*I2754*SIN(B2754)*1.414*I2754*SIN(B2754)/(1.414*I2754*SIN(B2754)+E2754*D2754)/(H2754/1000)</f>
        <v>142925.95816294776</v>
      </c>
      <c r="K2754" s="27">
        <f t="shared" ref="K2754:K2817" si="434">SIN(B2754)*SIN(B2754)*1.414*C2754*SIN(B2754)/(1.414*C2754*SIN(B2754)+E2754*D2754)*3.14/6000</f>
        <v>2.4626845311246086E-4</v>
      </c>
    </row>
    <row r="2755" spans="1:11">
      <c r="A2755" s="27">
        <v>2754</v>
      </c>
      <c r="B2755" s="27">
        <f t="shared" si="430"/>
        <v>1.44126</v>
      </c>
      <c r="C2755" s="27">
        <f t="shared" ref="C2755:C2818" si="435">C2754</f>
        <v>110</v>
      </c>
      <c r="D2755" s="27">
        <f t="shared" ref="D2755:D2818" si="436">D2754</f>
        <v>42</v>
      </c>
      <c r="E2755" s="27">
        <f t="shared" ref="E2755:E2818" si="437">E2754</f>
        <v>4</v>
      </c>
      <c r="F2755" s="27">
        <f t="shared" si="431"/>
        <v>0.47463425608354431</v>
      </c>
      <c r="G2755" s="27">
        <f t="shared" si="432"/>
        <v>2.6829011054947433E-4</v>
      </c>
      <c r="H2755" s="27">
        <f t="shared" ref="H2755:H2818" si="438">H2754</f>
        <v>0.74</v>
      </c>
      <c r="I2755" s="27">
        <f t="shared" ref="I2755:I2818" si="439">I2754</f>
        <v>140</v>
      </c>
      <c r="J2755" s="27">
        <f t="shared" si="433"/>
        <v>142940.2249769542</v>
      </c>
      <c r="K2755" s="27">
        <f t="shared" si="434"/>
        <v>2.463108737023118E-4</v>
      </c>
    </row>
    <row r="2756" spans="1:11">
      <c r="A2756" s="27">
        <v>2755</v>
      </c>
      <c r="B2756" s="27">
        <f t="shared" si="430"/>
        <v>1.4417833333333334</v>
      </c>
      <c r="C2756" s="27">
        <f t="shared" si="435"/>
        <v>110</v>
      </c>
      <c r="D2756" s="27">
        <f t="shared" si="436"/>
        <v>42</v>
      </c>
      <c r="E2756" s="27">
        <f t="shared" si="437"/>
        <v>4</v>
      </c>
      <c r="F2756" s="27">
        <f t="shared" si="431"/>
        <v>0.47468338423961748</v>
      </c>
      <c r="G2756" s="27">
        <f t="shared" si="432"/>
        <v>2.6831788056028784E-4</v>
      </c>
      <c r="H2756" s="27">
        <f t="shared" si="438"/>
        <v>0.74</v>
      </c>
      <c r="I2756" s="27">
        <f t="shared" si="439"/>
        <v>140</v>
      </c>
      <c r="J2756" s="27">
        <f t="shared" si="433"/>
        <v>142954.43487193863</v>
      </c>
      <c r="K2756" s="27">
        <f t="shared" si="434"/>
        <v>2.4635312830923004E-4</v>
      </c>
    </row>
    <row r="2757" spans="1:11">
      <c r="A2757" s="27">
        <v>2756</v>
      </c>
      <c r="B2757" s="27">
        <f t="shared" si="430"/>
        <v>1.4423066666666666</v>
      </c>
      <c r="C2757" s="27">
        <f t="shared" si="435"/>
        <v>110</v>
      </c>
      <c r="D2757" s="27">
        <f t="shared" si="436"/>
        <v>42</v>
      </c>
      <c r="E2757" s="27">
        <f t="shared" si="437"/>
        <v>4</v>
      </c>
      <c r="F2757" s="27">
        <f t="shared" si="431"/>
        <v>0.47473231580314074</v>
      </c>
      <c r="G2757" s="27">
        <f t="shared" si="432"/>
        <v>2.6834553944587975E-4</v>
      </c>
      <c r="H2757" s="27">
        <f t="shared" si="438"/>
        <v>0.74</v>
      </c>
      <c r="I2757" s="27">
        <f t="shared" si="439"/>
        <v>140</v>
      </c>
      <c r="J2757" s="27">
        <f t="shared" si="433"/>
        <v>142968.58784057983</v>
      </c>
      <c r="K2757" s="27">
        <f t="shared" si="434"/>
        <v>2.4639521687232728E-4</v>
      </c>
    </row>
    <row r="2758" spans="1:11">
      <c r="A2758" s="27">
        <v>2757</v>
      </c>
      <c r="B2758" s="27">
        <f t="shared" si="430"/>
        <v>1.4428300000000001</v>
      </c>
      <c r="C2758" s="27">
        <f t="shared" si="435"/>
        <v>110</v>
      </c>
      <c r="D2758" s="27">
        <f t="shared" si="436"/>
        <v>42</v>
      </c>
      <c r="E2758" s="27">
        <f t="shared" si="437"/>
        <v>4</v>
      </c>
      <c r="F2758" s="27">
        <f t="shared" si="431"/>
        <v>0.474781050746233</v>
      </c>
      <c r="G2758" s="27">
        <f t="shared" si="432"/>
        <v>2.6837308719048994E-4</v>
      </c>
      <c r="H2758" s="27">
        <f t="shared" si="438"/>
        <v>0.74</v>
      </c>
      <c r="I2758" s="27">
        <f t="shared" si="439"/>
        <v>140</v>
      </c>
      <c r="J2758" s="27">
        <f t="shared" si="433"/>
        <v>142982.6838755864</v>
      </c>
      <c r="K2758" s="27">
        <f t="shared" si="434"/>
        <v>2.4643713933095428E-4</v>
      </c>
    </row>
    <row r="2759" spans="1:11">
      <c r="A2759" s="27">
        <v>2758</v>
      </c>
      <c r="B2759" s="27">
        <f t="shared" si="430"/>
        <v>1.4433533333333333</v>
      </c>
      <c r="C2759" s="27">
        <f t="shared" si="435"/>
        <v>110</v>
      </c>
      <c r="D2759" s="27">
        <f t="shared" si="436"/>
        <v>42</v>
      </c>
      <c r="E2759" s="27">
        <f t="shared" si="437"/>
        <v>4</v>
      </c>
      <c r="F2759" s="27">
        <f t="shared" si="431"/>
        <v>0.4748295890411266</v>
      </c>
      <c r="G2759" s="27">
        <f t="shared" si="432"/>
        <v>2.6840052377842256E-4</v>
      </c>
      <c r="H2759" s="27">
        <f t="shared" si="438"/>
        <v>0.74</v>
      </c>
      <c r="I2759" s="27">
        <f t="shared" si="439"/>
        <v>140</v>
      </c>
      <c r="J2759" s="27">
        <f t="shared" si="433"/>
        <v>142996.7229696968</v>
      </c>
      <c r="K2759" s="27">
        <f t="shared" si="434"/>
        <v>2.4647889562470158E-4</v>
      </c>
    </row>
    <row r="2760" spans="1:11">
      <c r="A2760" s="27">
        <v>2759</v>
      </c>
      <c r="B2760" s="27">
        <f t="shared" si="430"/>
        <v>1.4438766666666667</v>
      </c>
      <c r="C2760" s="27">
        <f t="shared" si="435"/>
        <v>110</v>
      </c>
      <c r="D2760" s="27">
        <f t="shared" si="436"/>
        <v>42</v>
      </c>
      <c r="E2760" s="27">
        <f t="shared" si="437"/>
        <v>4</v>
      </c>
      <c r="F2760" s="27">
        <f t="shared" si="431"/>
        <v>0.47487793066016781</v>
      </c>
      <c r="G2760" s="27">
        <f t="shared" si="432"/>
        <v>2.6842784919404626E-4</v>
      </c>
      <c r="H2760" s="27">
        <f t="shared" si="438"/>
        <v>0.74</v>
      </c>
      <c r="I2760" s="27">
        <f t="shared" si="439"/>
        <v>140</v>
      </c>
      <c r="J2760" s="27">
        <f t="shared" si="433"/>
        <v>143010.70511567904</v>
      </c>
      <c r="K2760" s="27">
        <f t="shared" si="434"/>
        <v>2.4652048569339925E-4</v>
      </c>
    </row>
    <row r="2761" spans="1:11">
      <c r="A2761" s="27">
        <v>2760</v>
      </c>
      <c r="B2761" s="27">
        <f t="shared" si="430"/>
        <v>1.4443999999999999</v>
      </c>
      <c r="C2761" s="27">
        <f t="shared" si="435"/>
        <v>110</v>
      </c>
      <c r="D2761" s="27">
        <f t="shared" si="436"/>
        <v>42</v>
      </c>
      <c r="E2761" s="27">
        <f t="shared" si="437"/>
        <v>4</v>
      </c>
      <c r="F2761" s="27">
        <f t="shared" si="431"/>
        <v>0.47492607557581623</v>
      </c>
      <c r="G2761" s="27">
        <f t="shared" si="432"/>
        <v>2.6845506342179355E-4</v>
      </c>
      <c r="H2761" s="27">
        <f t="shared" si="438"/>
        <v>0.74</v>
      </c>
      <c r="I2761" s="27">
        <f t="shared" si="439"/>
        <v>140</v>
      </c>
      <c r="J2761" s="27">
        <f t="shared" si="433"/>
        <v>143024.63030633115</v>
      </c>
      <c r="K2761" s="27">
        <f t="shared" si="434"/>
        <v>2.4656190947711668E-4</v>
      </c>
    </row>
    <row r="2762" spans="1:11">
      <c r="A2762" s="27">
        <v>2761</v>
      </c>
      <c r="B2762" s="27">
        <f t="shared" si="430"/>
        <v>1.4449233333333333</v>
      </c>
      <c r="C2762" s="27">
        <f t="shared" si="435"/>
        <v>110</v>
      </c>
      <c r="D2762" s="27">
        <f t="shared" si="436"/>
        <v>42</v>
      </c>
      <c r="E2762" s="27">
        <f t="shared" si="437"/>
        <v>4</v>
      </c>
      <c r="F2762" s="27">
        <f t="shared" si="431"/>
        <v>0.4749740237606459</v>
      </c>
      <c r="G2762" s="27">
        <f t="shared" si="432"/>
        <v>2.6848216644616177E-4</v>
      </c>
      <c r="H2762" s="27">
        <f t="shared" si="438"/>
        <v>0.74</v>
      </c>
      <c r="I2762" s="27">
        <f t="shared" si="439"/>
        <v>140</v>
      </c>
      <c r="J2762" s="27">
        <f t="shared" si="433"/>
        <v>143038.49853448087</v>
      </c>
      <c r="K2762" s="27">
        <f t="shared" si="434"/>
        <v>2.4660316691616321E-4</v>
      </c>
    </row>
    <row r="2763" spans="1:11">
      <c r="A2763" s="27">
        <v>2762</v>
      </c>
      <c r="B2763" s="27">
        <f t="shared" si="430"/>
        <v>1.4454466666666668</v>
      </c>
      <c r="C2763" s="27">
        <f t="shared" si="435"/>
        <v>110</v>
      </c>
      <c r="D2763" s="27">
        <f t="shared" si="436"/>
        <v>42</v>
      </c>
      <c r="E2763" s="27">
        <f t="shared" si="437"/>
        <v>4</v>
      </c>
      <c r="F2763" s="27">
        <f t="shared" si="431"/>
        <v>0.47502177518734401</v>
      </c>
      <c r="G2763" s="27">
        <f t="shared" si="432"/>
        <v>2.6850915825171208E-4</v>
      </c>
      <c r="H2763" s="27">
        <f t="shared" si="438"/>
        <v>0.74</v>
      </c>
      <c r="I2763" s="27">
        <f t="shared" si="439"/>
        <v>140</v>
      </c>
      <c r="J2763" s="27">
        <f t="shared" si="433"/>
        <v>143052.30979298559</v>
      </c>
      <c r="K2763" s="27">
        <f t="shared" si="434"/>
        <v>2.4664425795108781E-4</v>
      </c>
    </row>
    <row r="2764" spans="1:11">
      <c r="A2764" s="27">
        <v>2763</v>
      </c>
      <c r="B2764" s="27">
        <f t="shared" si="430"/>
        <v>1.44597</v>
      </c>
      <c r="C2764" s="27">
        <f t="shared" si="435"/>
        <v>110</v>
      </c>
      <c r="D2764" s="27">
        <f t="shared" si="436"/>
        <v>42</v>
      </c>
      <c r="E2764" s="27">
        <f t="shared" si="437"/>
        <v>4</v>
      </c>
      <c r="F2764" s="27">
        <f t="shared" si="431"/>
        <v>0.47506932982871158</v>
      </c>
      <c r="G2764" s="27">
        <f t="shared" si="432"/>
        <v>2.6853603882307013E-4</v>
      </c>
      <c r="H2764" s="27">
        <f t="shared" si="438"/>
        <v>0.74</v>
      </c>
      <c r="I2764" s="27">
        <f t="shared" si="439"/>
        <v>140</v>
      </c>
      <c r="J2764" s="27">
        <f t="shared" si="433"/>
        <v>143066.06407473271</v>
      </c>
      <c r="K2764" s="27">
        <f t="shared" si="434"/>
        <v>2.4668518252267922E-4</v>
      </c>
    </row>
    <row r="2765" spans="1:11">
      <c r="A2765" s="27">
        <v>2764</v>
      </c>
      <c r="B2765" s="27">
        <f t="shared" si="430"/>
        <v>1.4464933333333334</v>
      </c>
      <c r="C2765" s="27">
        <f t="shared" si="435"/>
        <v>110</v>
      </c>
      <c r="D2765" s="27">
        <f t="shared" si="436"/>
        <v>42</v>
      </c>
      <c r="E2765" s="27">
        <f t="shared" si="437"/>
        <v>4</v>
      </c>
      <c r="F2765" s="27">
        <f t="shared" si="431"/>
        <v>0.47511668765766352</v>
      </c>
      <c r="G2765" s="27">
        <f t="shared" si="432"/>
        <v>2.6856280814492595E-4</v>
      </c>
      <c r="H2765" s="27">
        <f t="shared" si="438"/>
        <v>0.74</v>
      </c>
      <c r="I2765" s="27">
        <f t="shared" si="439"/>
        <v>140</v>
      </c>
      <c r="J2765" s="27">
        <f t="shared" si="433"/>
        <v>143079.76137263933</v>
      </c>
      <c r="K2765" s="27">
        <f t="shared" si="434"/>
        <v>2.4672594057196644E-4</v>
      </c>
    </row>
    <row r="2766" spans="1:11">
      <c r="A2766" s="27">
        <v>2765</v>
      </c>
      <c r="B2766" s="27">
        <f t="shared" si="430"/>
        <v>1.4470166666666666</v>
      </c>
      <c r="C2766" s="27">
        <f t="shared" si="435"/>
        <v>110</v>
      </c>
      <c r="D2766" s="27">
        <f t="shared" si="436"/>
        <v>42</v>
      </c>
      <c r="E2766" s="27">
        <f t="shared" si="437"/>
        <v>4</v>
      </c>
      <c r="F2766" s="27">
        <f t="shared" si="431"/>
        <v>0.47516384864722827</v>
      </c>
      <c r="G2766" s="27">
        <f t="shared" si="432"/>
        <v>2.6858946620203364E-4</v>
      </c>
      <c r="H2766" s="27">
        <f t="shared" si="438"/>
        <v>0.74</v>
      </c>
      <c r="I2766" s="27">
        <f t="shared" si="439"/>
        <v>140</v>
      </c>
      <c r="J2766" s="27">
        <f t="shared" si="433"/>
        <v>143093.40167965222</v>
      </c>
      <c r="K2766" s="27">
        <f t="shared" si="434"/>
        <v>2.4676653204021824E-4</v>
      </c>
    </row>
    <row r="2767" spans="1:11">
      <c r="A2767" s="27">
        <v>2766</v>
      </c>
      <c r="B2767" s="27">
        <f t="shared" si="430"/>
        <v>1.44754</v>
      </c>
      <c r="C2767" s="27">
        <f t="shared" si="435"/>
        <v>110</v>
      </c>
      <c r="D2767" s="27">
        <f t="shared" si="436"/>
        <v>42</v>
      </c>
      <c r="E2767" s="27">
        <f t="shared" si="437"/>
        <v>4</v>
      </c>
      <c r="F2767" s="27">
        <f t="shared" si="431"/>
        <v>0.47521081277054811</v>
      </c>
      <c r="G2767" s="27">
        <f t="shared" si="432"/>
        <v>2.6861601297921162E-4</v>
      </c>
      <c r="H2767" s="27">
        <f t="shared" si="438"/>
        <v>0.74</v>
      </c>
      <c r="I2767" s="27">
        <f t="shared" si="439"/>
        <v>140</v>
      </c>
      <c r="J2767" s="27">
        <f t="shared" si="433"/>
        <v>143106.98498874792</v>
      </c>
      <c r="K2767" s="27">
        <f t="shared" si="434"/>
        <v>2.4680695686894348E-4</v>
      </c>
    </row>
    <row r="2768" spans="1:11">
      <c r="A2768" s="27">
        <v>2767</v>
      </c>
      <c r="B2768" s="27">
        <f t="shared" si="430"/>
        <v>1.4480633333333333</v>
      </c>
      <c r="C2768" s="27">
        <f t="shared" si="435"/>
        <v>110</v>
      </c>
      <c r="D2768" s="27">
        <f t="shared" si="436"/>
        <v>42</v>
      </c>
      <c r="E2768" s="27">
        <f t="shared" si="437"/>
        <v>4</v>
      </c>
      <c r="F2768" s="27">
        <f t="shared" si="431"/>
        <v>0.47525758000087881</v>
      </c>
      <c r="G2768" s="27">
        <f t="shared" si="432"/>
        <v>2.6864244846134286E-4</v>
      </c>
      <c r="H2768" s="27">
        <f t="shared" si="438"/>
        <v>0.74</v>
      </c>
      <c r="I2768" s="27">
        <f t="shared" si="439"/>
        <v>140</v>
      </c>
      <c r="J2768" s="27">
        <f t="shared" si="433"/>
        <v>143120.51129293299</v>
      </c>
      <c r="K2768" s="27">
        <f t="shared" si="434"/>
        <v>2.468472149998915E-4</v>
      </c>
    </row>
    <row r="2769" spans="1:11">
      <c r="A2769" s="27">
        <v>2768</v>
      </c>
      <c r="B2769" s="27">
        <f t="shared" si="430"/>
        <v>1.4485866666666667</v>
      </c>
      <c r="C2769" s="27">
        <f t="shared" si="435"/>
        <v>110</v>
      </c>
      <c r="D2769" s="27">
        <f t="shared" si="436"/>
        <v>42</v>
      </c>
      <c r="E2769" s="27">
        <f t="shared" si="437"/>
        <v>4</v>
      </c>
      <c r="F2769" s="27">
        <f t="shared" si="431"/>
        <v>0.47530415031159018</v>
      </c>
      <c r="G2769" s="27">
        <f t="shared" si="432"/>
        <v>2.6866877263337407E-4</v>
      </c>
      <c r="H2769" s="27">
        <f t="shared" si="438"/>
        <v>0.74</v>
      </c>
      <c r="I2769" s="27">
        <f t="shared" si="439"/>
        <v>140</v>
      </c>
      <c r="J2769" s="27">
        <f t="shared" si="433"/>
        <v>143133.98058524349</v>
      </c>
      <c r="K2769" s="27">
        <f t="shared" si="434"/>
        <v>2.4688730637505152E-4</v>
      </c>
    </row>
    <row r="2770" spans="1:11">
      <c r="A2770" s="27">
        <v>2769</v>
      </c>
      <c r="B2770" s="27">
        <f t="shared" si="430"/>
        <v>1.4491099999999999</v>
      </c>
      <c r="C2770" s="27">
        <f t="shared" si="435"/>
        <v>110</v>
      </c>
      <c r="D2770" s="27">
        <f t="shared" si="436"/>
        <v>42</v>
      </c>
      <c r="E2770" s="27">
        <f t="shared" si="437"/>
        <v>4</v>
      </c>
      <c r="F2770" s="27">
        <f t="shared" si="431"/>
        <v>0.47535052367616509</v>
      </c>
      <c r="G2770" s="27">
        <f t="shared" si="432"/>
        <v>2.6869498548031659E-4</v>
      </c>
      <c r="H2770" s="27">
        <f t="shared" si="438"/>
        <v>0.74</v>
      </c>
      <c r="I2770" s="27">
        <f t="shared" si="439"/>
        <v>140</v>
      </c>
      <c r="J2770" s="27">
        <f t="shared" si="433"/>
        <v>143147.3928587453</v>
      </c>
      <c r="K2770" s="27">
        <f t="shared" si="434"/>
        <v>2.4692723093665329E-4</v>
      </c>
    </row>
    <row r="2771" spans="1:11">
      <c r="A2771" s="27">
        <v>2770</v>
      </c>
      <c r="B2771" s="27">
        <f t="shared" si="430"/>
        <v>1.4496333333333333</v>
      </c>
      <c r="C2771" s="27">
        <f t="shared" si="435"/>
        <v>110</v>
      </c>
      <c r="D2771" s="27">
        <f t="shared" si="436"/>
        <v>42</v>
      </c>
      <c r="E2771" s="27">
        <f t="shared" si="437"/>
        <v>4</v>
      </c>
      <c r="F2771" s="27">
        <f t="shared" si="431"/>
        <v>0.47539670006820112</v>
      </c>
      <c r="G2771" s="27">
        <f t="shared" si="432"/>
        <v>2.68721086987246E-4</v>
      </c>
      <c r="H2771" s="27">
        <f t="shared" si="438"/>
        <v>0.74</v>
      </c>
      <c r="I2771" s="27">
        <f t="shared" si="439"/>
        <v>140</v>
      </c>
      <c r="J2771" s="27">
        <f t="shared" si="433"/>
        <v>143160.74810653421</v>
      </c>
      <c r="K2771" s="27">
        <f t="shared" si="434"/>
        <v>2.4696698862716732E-4</v>
      </c>
    </row>
    <row r="2772" spans="1:11">
      <c r="A2772" s="27">
        <v>2771</v>
      </c>
      <c r="B2772" s="27">
        <f t="shared" si="430"/>
        <v>1.4501566666666668</v>
      </c>
      <c r="C2772" s="27">
        <f t="shared" si="435"/>
        <v>110</v>
      </c>
      <c r="D2772" s="27">
        <f t="shared" si="436"/>
        <v>42</v>
      </c>
      <c r="E2772" s="27">
        <f t="shared" si="437"/>
        <v>4</v>
      </c>
      <c r="F2772" s="27">
        <f t="shared" si="431"/>
        <v>0.47544267946140856</v>
      </c>
      <c r="G2772" s="27">
        <f t="shared" si="432"/>
        <v>2.6874707713930206E-4</v>
      </c>
      <c r="H2772" s="27">
        <f t="shared" si="438"/>
        <v>0.74</v>
      </c>
      <c r="I2772" s="27">
        <f t="shared" si="439"/>
        <v>140</v>
      </c>
      <c r="J2772" s="27">
        <f t="shared" si="433"/>
        <v>143174.04632173566</v>
      </c>
      <c r="K2772" s="27">
        <f t="shared" si="434"/>
        <v>2.4700657938930398E-4</v>
      </c>
    </row>
    <row r="2773" spans="1:11">
      <c r="A2773" s="27">
        <v>2772</v>
      </c>
      <c r="B2773" s="27">
        <f t="shared" si="430"/>
        <v>1.45068</v>
      </c>
      <c r="C2773" s="27">
        <f t="shared" si="435"/>
        <v>110</v>
      </c>
      <c r="D2773" s="27">
        <f t="shared" si="436"/>
        <v>42</v>
      </c>
      <c r="E2773" s="27">
        <f t="shared" si="437"/>
        <v>4</v>
      </c>
      <c r="F2773" s="27">
        <f t="shared" si="431"/>
        <v>0.47548846182961174</v>
      </c>
      <c r="G2773" s="27">
        <f t="shared" si="432"/>
        <v>2.6877295592168872E-4</v>
      </c>
      <c r="H2773" s="27">
        <f t="shared" si="438"/>
        <v>0.74</v>
      </c>
      <c r="I2773" s="27">
        <f t="shared" si="439"/>
        <v>140</v>
      </c>
      <c r="J2773" s="27">
        <f t="shared" si="433"/>
        <v>143187.28749750482</v>
      </c>
      <c r="K2773" s="27">
        <f t="shared" si="434"/>
        <v>2.4704600316601471E-4</v>
      </c>
    </row>
    <row r="2774" spans="1:11">
      <c r="A2774" s="27">
        <v>2773</v>
      </c>
      <c r="B2774" s="27">
        <f t="shared" si="430"/>
        <v>1.4512033333333334</v>
      </c>
      <c r="C2774" s="27">
        <f t="shared" si="435"/>
        <v>110</v>
      </c>
      <c r="D2774" s="27">
        <f t="shared" si="436"/>
        <v>42</v>
      </c>
      <c r="E2774" s="27">
        <f t="shared" si="437"/>
        <v>4</v>
      </c>
      <c r="F2774" s="27">
        <f t="shared" si="431"/>
        <v>0.4755340471467488</v>
      </c>
      <c r="G2774" s="27">
        <f t="shared" si="432"/>
        <v>2.6879872331967439E-4</v>
      </c>
      <c r="H2774" s="27">
        <f t="shared" si="438"/>
        <v>0.74</v>
      </c>
      <c r="I2774" s="27">
        <f t="shared" si="439"/>
        <v>140</v>
      </c>
      <c r="J2774" s="27">
        <f t="shared" si="433"/>
        <v>143200.47162702674</v>
      </c>
      <c r="K2774" s="27">
        <f t="shared" si="434"/>
        <v>2.4708525990049189E-4</v>
      </c>
    </row>
    <row r="2775" spans="1:11">
      <c r="A2775" s="27">
        <v>2774</v>
      </c>
      <c r="B2775" s="27">
        <f t="shared" si="430"/>
        <v>1.4517266666666666</v>
      </c>
      <c r="C2775" s="27">
        <f t="shared" si="435"/>
        <v>110</v>
      </c>
      <c r="D2775" s="27">
        <f t="shared" si="436"/>
        <v>42</v>
      </c>
      <c r="E2775" s="27">
        <f t="shared" si="437"/>
        <v>4</v>
      </c>
      <c r="F2775" s="27">
        <f t="shared" si="431"/>
        <v>0.47557943538687147</v>
      </c>
      <c r="G2775" s="27">
        <f t="shared" si="432"/>
        <v>2.688243793185917E-4</v>
      </c>
      <c r="H2775" s="27">
        <f t="shared" si="438"/>
        <v>0.74</v>
      </c>
      <c r="I2775" s="27">
        <f t="shared" si="439"/>
        <v>140</v>
      </c>
      <c r="J2775" s="27">
        <f t="shared" si="433"/>
        <v>143213.59870351609</v>
      </c>
      <c r="K2775" s="27">
        <f t="shared" si="434"/>
        <v>2.4712434953616785E-4</v>
      </c>
    </row>
    <row r="2776" spans="1:11">
      <c r="A2776" s="27">
        <v>2775</v>
      </c>
      <c r="B2776" s="27">
        <f t="shared" si="430"/>
        <v>1.45225</v>
      </c>
      <c r="C2776" s="27">
        <f t="shared" si="435"/>
        <v>110</v>
      </c>
      <c r="D2776" s="27">
        <f t="shared" si="436"/>
        <v>42</v>
      </c>
      <c r="E2776" s="27">
        <f t="shared" si="437"/>
        <v>4</v>
      </c>
      <c r="F2776" s="27">
        <f t="shared" si="431"/>
        <v>0.47562462652414494</v>
      </c>
      <c r="G2776" s="27">
        <f t="shared" si="432"/>
        <v>2.688499239038371E-4</v>
      </c>
      <c r="H2776" s="27">
        <f t="shared" si="438"/>
        <v>0.74</v>
      </c>
      <c r="I2776" s="27">
        <f t="shared" si="439"/>
        <v>140</v>
      </c>
      <c r="J2776" s="27">
        <f t="shared" si="433"/>
        <v>143226.66872021736</v>
      </c>
      <c r="K2776" s="27">
        <f t="shared" si="434"/>
        <v>2.4716327201671661E-4</v>
      </c>
    </row>
    <row r="2777" spans="1:11">
      <c r="A2777" s="27">
        <v>2776</v>
      </c>
      <c r="B2777" s="27">
        <f t="shared" si="430"/>
        <v>1.4527733333333332</v>
      </c>
      <c r="C2777" s="27">
        <f t="shared" si="435"/>
        <v>110</v>
      </c>
      <c r="D2777" s="27">
        <f t="shared" si="436"/>
        <v>42</v>
      </c>
      <c r="E2777" s="27">
        <f t="shared" si="437"/>
        <v>4</v>
      </c>
      <c r="F2777" s="27">
        <f t="shared" si="431"/>
        <v>0.47566962053284823</v>
      </c>
      <c r="G2777" s="27">
        <f t="shared" si="432"/>
        <v>2.6887535706087188E-4</v>
      </c>
      <c r="H2777" s="27">
        <f t="shared" si="438"/>
        <v>0.74</v>
      </c>
      <c r="I2777" s="27">
        <f t="shared" si="439"/>
        <v>140</v>
      </c>
      <c r="J2777" s="27">
        <f t="shared" si="433"/>
        <v>143239.68167040494</v>
      </c>
      <c r="K2777" s="27">
        <f t="shared" si="434"/>
        <v>2.4720202728605246E-4</v>
      </c>
    </row>
    <row r="2778" spans="1:11">
      <c r="A2778" s="27">
        <v>2777</v>
      </c>
      <c r="B2778" s="27">
        <f t="shared" si="430"/>
        <v>1.4532966666666667</v>
      </c>
      <c r="C2778" s="27">
        <f t="shared" si="435"/>
        <v>110</v>
      </c>
      <c r="D2778" s="27">
        <f t="shared" si="436"/>
        <v>42</v>
      </c>
      <c r="E2778" s="27">
        <f t="shared" si="437"/>
        <v>4</v>
      </c>
      <c r="F2778" s="27">
        <f t="shared" si="431"/>
        <v>0.47571441738737397</v>
      </c>
      <c r="G2778" s="27">
        <f t="shared" si="432"/>
        <v>2.6890067877522128E-4</v>
      </c>
      <c r="H2778" s="27">
        <f t="shared" si="438"/>
        <v>0.74</v>
      </c>
      <c r="I2778" s="27">
        <f t="shared" si="439"/>
        <v>140</v>
      </c>
      <c r="J2778" s="27">
        <f t="shared" si="433"/>
        <v>143252.63754738282</v>
      </c>
      <c r="K2778" s="27">
        <f t="shared" si="434"/>
        <v>2.4724061528833127E-4</v>
      </c>
    </row>
    <row r="2779" spans="1:11">
      <c r="A2779" s="27">
        <v>2778</v>
      </c>
      <c r="B2779" s="27">
        <f t="shared" si="430"/>
        <v>1.4538199999999999</v>
      </c>
      <c r="C2779" s="27">
        <f t="shared" si="435"/>
        <v>110</v>
      </c>
      <c r="D2779" s="27">
        <f t="shared" si="436"/>
        <v>42</v>
      </c>
      <c r="E2779" s="27">
        <f t="shared" si="437"/>
        <v>4</v>
      </c>
      <c r="F2779" s="27">
        <f t="shared" si="431"/>
        <v>0.47575901706222851</v>
      </c>
      <c r="G2779" s="27">
        <f t="shared" si="432"/>
        <v>2.6892588903247485E-4</v>
      </c>
      <c r="H2779" s="27">
        <f t="shared" si="438"/>
        <v>0.74</v>
      </c>
      <c r="I2779" s="27">
        <f t="shared" si="439"/>
        <v>140</v>
      </c>
      <c r="J2779" s="27">
        <f t="shared" si="433"/>
        <v>143265.5363444846</v>
      </c>
      <c r="K2779" s="27">
        <f t="shared" si="434"/>
        <v>2.4727903596794958E-4</v>
      </c>
    </row>
    <row r="2780" spans="1:11">
      <c r="A2780" s="27">
        <v>2779</v>
      </c>
      <c r="B2780" s="27">
        <f t="shared" si="430"/>
        <v>1.4543433333333333</v>
      </c>
      <c r="C2780" s="27">
        <f t="shared" si="435"/>
        <v>110</v>
      </c>
      <c r="D2780" s="27">
        <f t="shared" si="436"/>
        <v>42</v>
      </c>
      <c r="E2780" s="27">
        <f t="shared" si="437"/>
        <v>4</v>
      </c>
      <c r="F2780" s="27">
        <f t="shared" si="431"/>
        <v>0.47580341953203176</v>
      </c>
      <c r="G2780" s="27">
        <f t="shared" si="432"/>
        <v>2.6895098781828621E-4</v>
      </c>
      <c r="H2780" s="27">
        <f t="shared" si="438"/>
        <v>0.74</v>
      </c>
      <c r="I2780" s="27">
        <f t="shared" si="439"/>
        <v>140</v>
      </c>
      <c r="J2780" s="27">
        <f t="shared" si="433"/>
        <v>143278.37805507396</v>
      </c>
      <c r="K2780" s="27">
        <f t="shared" si="434"/>
        <v>2.4731728926954527E-4</v>
      </c>
    </row>
    <row r="2781" spans="1:11">
      <c r="A2781" s="27">
        <v>2780</v>
      </c>
      <c r="B2781" s="27">
        <f t="shared" si="430"/>
        <v>1.4548666666666668</v>
      </c>
      <c r="C2781" s="27">
        <f t="shared" si="435"/>
        <v>110</v>
      </c>
      <c r="D2781" s="27">
        <f t="shared" si="436"/>
        <v>42</v>
      </c>
      <c r="E2781" s="27">
        <f t="shared" si="437"/>
        <v>4</v>
      </c>
      <c r="F2781" s="27">
        <f t="shared" si="431"/>
        <v>0.47584762477151743</v>
      </c>
      <c r="G2781" s="27">
        <f t="shared" si="432"/>
        <v>2.6897597511837349E-4</v>
      </c>
      <c r="H2781" s="27">
        <f t="shared" si="438"/>
        <v>0.74</v>
      </c>
      <c r="I2781" s="27">
        <f t="shared" si="439"/>
        <v>140</v>
      </c>
      <c r="J2781" s="27">
        <f t="shared" si="433"/>
        <v>143291.1626725441</v>
      </c>
      <c r="K2781" s="27">
        <f t="shared" si="434"/>
        <v>2.4735537513799754E-4</v>
      </c>
    </row>
    <row r="2782" spans="1:11">
      <c r="A2782" s="27">
        <v>2781</v>
      </c>
      <c r="B2782" s="27">
        <f t="shared" si="430"/>
        <v>1.45539</v>
      </c>
      <c r="C2782" s="27">
        <f t="shared" si="435"/>
        <v>110</v>
      </c>
      <c r="D2782" s="27">
        <f t="shared" si="436"/>
        <v>42</v>
      </c>
      <c r="E2782" s="27">
        <f t="shared" si="437"/>
        <v>4</v>
      </c>
      <c r="F2782" s="27">
        <f t="shared" si="431"/>
        <v>0.47589163275553231</v>
      </c>
      <c r="G2782" s="27">
        <f t="shared" si="432"/>
        <v>2.6900085091851879E-4</v>
      </c>
      <c r="H2782" s="27">
        <f t="shared" si="438"/>
        <v>0.74</v>
      </c>
      <c r="I2782" s="27">
        <f t="shared" si="439"/>
        <v>140</v>
      </c>
      <c r="J2782" s="27">
        <f t="shared" si="433"/>
        <v>143303.89019031802</v>
      </c>
      <c r="K2782" s="27">
        <f t="shared" si="434"/>
        <v>2.4739329351842657E-4</v>
      </c>
    </row>
    <row r="2783" spans="1:11">
      <c r="A2783" s="27">
        <v>2782</v>
      </c>
      <c r="B2783" s="27">
        <f t="shared" si="430"/>
        <v>1.4559133333333334</v>
      </c>
      <c r="C2783" s="27">
        <f t="shared" si="435"/>
        <v>110</v>
      </c>
      <c r="D2783" s="27">
        <f t="shared" si="436"/>
        <v>42</v>
      </c>
      <c r="E2783" s="27">
        <f t="shared" si="437"/>
        <v>4</v>
      </c>
      <c r="F2783" s="27">
        <f t="shared" si="431"/>
        <v>0.47593544345903771</v>
      </c>
      <c r="G2783" s="27">
        <f t="shared" si="432"/>
        <v>2.6902561520456854E-4</v>
      </c>
      <c r="H2783" s="27">
        <f t="shared" si="438"/>
        <v>0.74</v>
      </c>
      <c r="I2783" s="27">
        <f t="shared" si="439"/>
        <v>140</v>
      </c>
      <c r="J2783" s="27">
        <f t="shared" si="433"/>
        <v>143316.56060184856</v>
      </c>
      <c r="K2783" s="27">
        <f t="shared" si="434"/>
        <v>2.474310443561945E-4</v>
      </c>
    </row>
    <row r="2784" spans="1:11">
      <c r="A2784" s="27">
        <v>2783</v>
      </c>
      <c r="B2784" s="27">
        <f t="shared" si="430"/>
        <v>1.4564366666666666</v>
      </c>
      <c r="C2784" s="27">
        <f t="shared" si="435"/>
        <v>110</v>
      </c>
      <c r="D2784" s="27">
        <f t="shared" si="436"/>
        <v>42</v>
      </c>
      <c r="E2784" s="27">
        <f t="shared" si="437"/>
        <v>4</v>
      </c>
      <c r="F2784" s="27">
        <f t="shared" si="431"/>
        <v>0.47597905685710773</v>
      </c>
      <c r="G2784" s="27">
        <f t="shared" si="432"/>
        <v>2.6905026796243361E-4</v>
      </c>
      <c r="H2784" s="27">
        <f t="shared" si="438"/>
        <v>0.74</v>
      </c>
      <c r="I2784" s="27">
        <f t="shared" si="439"/>
        <v>140</v>
      </c>
      <c r="J2784" s="27">
        <f t="shared" si="433"/>
        <v>143329.17390061813</v>
      </c>
      <c r="K2784" s="27">
        <f t="shared" si="434"/>
        <v>2.4746862759690444E-4</v>
      </c>
    </row>
    <row r="2785" spans="1:11">
      <c r="A2785" s="27">
        <v>2784</v>
      </c>
      <c r="B2785" s="27">
        <f t="shared" si="430"/>
        <v>1.45696</v>
      </c>
      <c r="C2785" s="27">
        <f t="shared" si="435"/>
        <v>110</v>
      </c>
      <c r="D2785" s="27">
        <f t="shared" si="436"/>
        <v>42</v>
      </c>
      <c r="E2785" s="27">
        <f t="shared" si="437"/>
        <v>4</v>
      </c>
      <c r="F2785" s="27">
        <f t="shared" si="431"/>
        <v>0.47602247292493066</v>
      </c>
      <c r="G2785" s="27">
        <f t="shared" si="432"/>
        <v>2.6907480917808864E-4</v>
      </c>
      <c r="H2785" s="27">
        <f t="shared" si="438"/>
        <v>0.74</v>
      </c>
      <c r="I2785" s="27">
        <f t="shared" si="439"/>
        <v>140</v>
      </c>
      <c r="J2785" s="27">
        <f t="shared" si="433"/>
        <v>143341.73008013907</v>
      </c>
      <c r="K2785" s="27">
        <f t="shared" si="434"/>
        <v>2.4750604318640138E-4</v>
      </c>
    </row>
    <row r="2786" spans="1:11">
      <c r="A2786" s="27">
        <v>2785</v>
      </c>
      <c r="B2786" s="27">
        <f t="shared" si="430"/>
        <v>1.4574833333333332</v>
      </c>
      <c r="C2786" s="27">
        <f t="shared" si="435"/>
        <v>110</v>
      </c>
      <c r="D2786" s="27">
        <f t="shared" si="436"/>
        <v>42</v>
      </c>
      <c r="E2786" s="27">
        <f t="shared" si="437"/>
        <v>4</v>
      </c>
      <c r="F2786" s="27">
        <f t="shared" si="431"/>
        <v>0.4760656916378081</v>
      </c>
      <c r="G2786" s="27">
        <f t="shared" si="432"/>
        <v>2.6909923883757289E-4</v>
      </c>
      <c r="H2786" s="27">
        <f t="shared" si="438"/>
        <v>0.74</v>
      </c>
      <c r="I2786" s="27">
        <f t="shared" si="439"/>
        <v>140</v>
      </c>
      <c r="J2786" s="27">
        <f t="shared" si="433"/>
        <v>143354.22913395322</v>
      </c>
      <c r="K2786" s="27">
        <f t="shared" si="434"/>
        <v>2.4754329107077179E-4</v>
      </c>
    </row>
    <row r="2787" spans="1:11">
      <c r="A2787" s="27">
        <v>2786</v>
      </c>
      <c r="B2787" s="27">
        <f t="shared" si="430"/>
        <v>1.4580066666666667</v>
      </c>
      <c r="C2787" s="27">
        <f t="shared" si="435"/>
        <v>110</v>
      </c>
      <c r="D2787" s="27">
        <f t="shared" si="436"/>
        <v>42</v>
      </c>
      <c r="E2787" s="27">
        <f t="shared" si="437"/>
        <v>4</v>
      </c>
      <c r="F2787" s="27">
        <f t="shared" si="431"/>
        <v>0.47610871297115526</v>
      </c>
      <c r="G2787" s="27">
        <f t="shared" si="432"/>
        <v>2.6912355692698968E-4</v>
      </c>
      <c r="H2787" s="27">
        <f t="shared" si="438"/>
        <v>0.74</v>
      </c>
      <c r="I2787" s="27">
        <f t="shared" si="439"/>
        <v>140</v>
      </c>
      <c r="J2787" s="27">
        <f t="shared" si="433"/>
        <v>143366.6710556325</v>
      </c>
      <c r="K2787" s="27">
        <f t="shared" si="434"/>
        <v>2.4758037119634386E-4</v>
      </c>
    </row>
    <row r="2788" spans="1:11">
      <c r="A2788" s="27">
        <v>2787</v>
      </c>
      <c r="B2788" s="27">
        <f t="shared" si="430"/>
        <v>1.4585300000000001</v>
      </c>
      <c r="C2788" s="27">
        <f t="shared" si="435"/>
        <v>110</v>
      </c>
      <c r="D2788" s="27">
        <f t="shared" si="436"/>
        <v>42</v>
      </c>
      <c r="E2788" s="27">
        <f t="shared" si="437"/>
        <v>4</v>
      </c>
      <c r="F2788" s="27">
        <f t="shared" si="431"/>
        <v>0.47615153690050116</v>
      </c>
      <c r="G2788" s="27">
        <f t="shared" si="432"/>
        <v>2.6914776343250657E-4</v>
      </c>
      <c r="H2788" s="27">
        <f t="shared" si="438"/>
        <v>0.74</v>
      </c>
      <c r="I2788" s="27">
        <f t="shared" si="439"/>
        <v>140</v>
      </c>
      <c r="J2788" s="27">
        <f t="shared" si="433"/>
        <v>143379.05583877824</v>
      </c>
      <c r="K2788" s="27">
        <f t="shared" si="434"/>
        <v>2.4761728350968778E-4</v>
      </c>
    </row>
    <row r="2789" spans="1:11">
      <c r="A2789" s="27">
        <v>2788</v>
      </c>
      <c r="B2789" s="27">
        <f t="shared" si="430"/>
        <v>1.4590533333333333</v>
      </c>
      <c r="C2789" s="27">
        <f t="shared" si="435"/>
        <v>110</v>
      </c>
      <c r="D2789" s="27">
        <f t="shared" si="436"/>
        <v>42</v>
      </c>
      <c r="E2789" s="27">
        <f t="shared" si="437"/>
        <v>4</v>
      </c>
      <c r="F2789" s="27">
        <f t="shared" si="431"/>
        <v>0.47619416340148835</v>
      </c>
      <c r="G2789" s="27">
        <f t="shared" si="432"/>
        <v>2.6917185834035524E-4</v>
      </c>
      <c r="H2789" s="27">
        <f t="shared" si="438"/>
        <v>0.74</v>
      </c>
      <c r="I2789" s="27">
        <f t="shared" si="439"/>
        <v>140</v>
      </c>
      <c r="J2789" s="27">
        <f t="shared" si="433"/>
        <v>143391.38347702168</v>
      </c>
      <c r="K2789" s="27">
        <f t="shared" si="434"/>
        <v>2.4765402795761532E-4</v>
      </c>
    </row>
    <row r="2790" spans="1:11">
      <c r="A2790" s="27">
        <v>2789</v>
      </c>
      <c r="B2790" s="27">
        <f t="shared" si="430"/>
        <v>1.4595766666666667</v>
      </c>
      <c r="C2790" s="27">
        <f t="shared" si="435"/>
        <v>110</v>
      </c>
      <c r="D2790" s="27">
        <f t="shared" si="436"/>
        <v>42</v>
      </c>
      <c r="E2790" s="27">
        <f t="shared" si="437"/>
        <v>4</v>
      </c>
      <c r="F2790" s="27">
        <f t="shared" si="431"/>
        <v>0.47623659244987282</v>
      </c>
      <c r="G2790" s="27">
        <f t="shared" si="432"/>
        <v>2.6919584163683186E-4</v>
      </c>
      <c r="H2790" s="27">
        <f t="shared" si="438"/>
        <v>0.74</v>
      </c>
      <c r="I2790" s="27">
        <f t="shared" si="439"/>
        <v>140</v>
      </c>
      <c r="J2790" s="27">
        <f t="shared" si="433"/>
        <v>143403.65396402378</v>
      </c>
      <c r="K2790" s="27">
        <f t="shared" si="434"/>
        <v>2.4769060448718043E-4</v>
      </c>
    </row>
    <row r="2791" spans="1:11">
      <c r="A2791" s="27">
        <v>2790</v>
      </c>
      <c r="B2791" s="27">
        <f t="shared" si="430"/>
        <v>1.4601</v>
      </c>
      <c r="C2791" s="27">
        <f t="shared" si="435"/>
        <v>110</v>
      </c>
      <c r="D2791" s="27">
        <f t="shared" si="436"/>
        <v>42</v>
      </c>
      <c r="E2791" s="27">
        <f t="shared" si="437"/>
        <v>4</v>
      </c>
      <c r="F2791" s="27">
        <f t="shared" si="431"/>
        <v>0.47627882402152422</v>
      </c>
      <c r="G2791" s="27">
        <f t="shared" si="432"/>
        <v>2.6921971330829634E-4</v>
      </c>
      <c r="H2791" s="27">
        <f t="shared" si="438"/>
        <v>0.74</v>
      </c>
      <c r="I2791" s="27">
        <f t="shared" si="439"/>
        <v>140</v>
      </c>
      <c r="J2791" s="27">
        <f t="shared" si="433"/>
        <v>143415.86729347514</v>
      </c>
      <c r="K2791" s="27">
        <f t="shared" si="434"/>
        <v>2.4772701304567879E-4</v>
      </c>
    </row>
    <row r="2792" spans="1:11">
      <c r="A2792" s="27">
        <v>2791</v>
      </c>
      <c r="B2792" s="27">
        <f t="shared" si="430"/>
        <v>1.4606233333333334</v>
      </c>
      <c r="C2792" s="27">
        <f t="shared" si="435"/>
        <v>110</v>
      </c>
      <c r="D2792" s="27">
        <f t="shared" si="436"/>
        <v>42</v>
      </c>
      <c r="E2792" s="27">
        <f t="shared" si="437"/>
        <v>4</v>
      </c>
      <c r="F2792" s="27">
        <f t="shared" si="431"/>
        <v>0.47632085809242602</v>
      </c>
      <c r="G2792" s="27">
        <f t="shared" si="432"/>
        <v>2.692434733411734E-4</v>
      </c>
      <c r="H2792" s="27">
        <f t="shared" si="438"/>
        <v>0.74</v>
      </c>
      <c r="I2792" s="27">
        <f t="shared" si="439"/>
        <v>140</v>
      </c>
      <c r="J2792" s="27">
        <f t="shared" si="433"/>
        <v>143428.02345909621</v>
      </c>
      <c r="K2792" s="27">
        <f t="shared" si="434"/>
        <v>2.4776325358064852E-4</v>
      </c>
    </row>
    <row r="2793" spans="1:11">
      <c r="A2793" s="27">
        <v>2792</v>
      </c>
      <c r="B2793" s="27">
        <f t="shared" si="430"/>
        <v>1.4611466666666666</v>
      </c>
      <c r="C2793" s="27">
        <f t="shared" si="435"/>
        <v>110</v>
      </c>
      <c r="D2793" s="27">
        <f t="shared" si="436"/>
        <v>42</v>
      </c>
      <c r="E2793" s="27">
        <f t="shared" si="437"/>
        <v>4</v>
      </c>
      <c r="F2793" s="27">
        <f t="shared" si="431"/>
        <v>0.47636269463867481</v>
      </c>
      <c r="G2793" s="27">
        <f t="shared" si="432"/>
        <v>2.6926712172195127E-4</v>
      </c>
      <c r="H2793" s="27">
        <f t="shared" si="438"/>
        <v>0.74</v>
      </c>
      <c r="I2793" s="27">
        <f t="shared" si="439"/>
        <v>140</v>
      </c>
      <c r="J2793" s="27">
        <f t="shared" si="433"/>
        <v>143440.12245463711</v>
      </c>
      <c r="K2793" s="27">
        <f t="shared" si="434"/>
        <v>2.4779932603986963E-4</v>
      </c>
    </row>
    <row r="2794" spans="1:11">
      <c r="A2794" s="27">
        <v>2793</v>
      </c>
      <c r="B2794" s="27">
        <f t="shared" si="430"/>
        <v>1.46167</v>
      </c>
      <c r="C2794" s="27">
        <f t="shared" si="435"/>
        <v>110</v>
      </c>
      <c r="D2794" s="27">
        <f t="shared" si="436"/>
        <v>42</v>
      </c>
      <c r="E2794" s="27">
        <f t="shared" si="437"/>
        <v>4</v>
      </c>
      <c r="F2794" s="27">
        <f t="shared" si="431"/>
        <v>0.47640433363648121</v>
      </c>
      <c r="G2794" s="27">
        <f t="shared" si="432"/>
        <v>2.6929065843718297E-4</v>
      </c>
      <c r="H2794" s="27">
        <f t="shared" si="438"/>
        <v>0.74</v>
      </c>
      <c r="I2794" s="27">
        <f t="shared" si="439"/>
        <v>140</v>
      </c>
      <c r="J2794" s="27">
        <f t="shared" si="433"/>
        <v>143452.16427387774</v>
      </c>
      <c r="K2794" s="27">
        <f t="shared" si="434"/>
        <v>2.4783523037136458E-4</v>
      </c>
    </row>
    <row r="2795" spans="1:11">
      <c r="A2795" s="27">
        <v>2794</v>
      </c>
      <c r="B2795" s="27">
        <f t="shared" si="430"/>
        <v>1.4621933333333332</v>
      </c>
      <c r="C2795" s="27">
        <f t="shared" si="435"/>
        <v>110</v>
      </c>
      <c r="D2795" s="27">
        <f t="shared" si="436"/>
        <v>42</v>
      </c>
      <c r="E2795" s="27">
        <f t="shared" si="437"/>
        <v>4</v>
      </c>
      <c r="F2795" s="27">
        <f t="shared" si="431"/>
        <v>0.47644577506216917</v>
      </c>
      <c r="G2795" s="27">
        <f t="shared" si="432"/>
        <v>2.6931408347348538E-4</v>
      </c>
      <c r="H2795" s="27">
        <f t="shared" si="438"/>
        <v>0.74</v>
      </c>
      <c r="I2795" s="27">
        <f t="shared" si="439"/>
        <v>140</v>
      </c>
      <c r="J2795" s="27">
        <f t="shared" si="433"/>
        <v>143464.14891062758</v>
      </c>
      <c r="K2795" s="27">
        <f t="shared" si="434"/>
        <v>2.4787096652339796E-4</v>
      </c>
    </row>
    <row r="2796" spans="1:11">
      <c r="A2796" s="27">
        <v>2795</v>
      </c>
      <c r="B2796" s="27">
        <f t="shared" si="430"/>
        <v>1.4627166666666667</v>
      </c>
      <c r="C2796" s="27">
        <f t="shared" si="435"/>
        <v>110</v>
      </c>
      <c r="D2796" s="27">
        <f t="shared" si="436"/>
        <v>42</v>
      </c>
      <c r="E2796" s="27">
        <f t="shared" si="437"/>
        <v>4</v>
      </c>
      <c r="F2796" s="27">
        <f t="shared" si="431"/>
        <v>0.47648701889217626</v>
      </c>
      <c r="G2796" s="27">
        <f t="shared" si="432"/>
        <v>2.6933739681753979E-4</v>
      </c>
      <c r="H2796" s="27">
        <f t="shared" si="438"/>
        <v>0.74</v>
      </c>
      <c r="I2796" s="27">
        <f t="shared" si="439"/>
        <v>140</v>
      </c>
      <c r="J2796" s="27">
        <f t="shared" si="433"/>
        <v>143476.07635872602</v>
      </c>
      <c r="K2796" s="27">
        <f t="shared" si="434"/>
        <v>2.4790653444447695E-4</v>
      </c>
    </row>
    <row r="2797" spans="1:11">
      <c r="A2797" s="27">
        <v>2796</v>
      </c>
      <c r="B2797" s="27">
        <f t="shared" si="430"/>
        <v>1.4632400000000001</v>
      </c>
      <c r="C2797" s="27">
        <f t="shared" si="435"/>
        <v>110</v>
      </c>
      <c r="D2797" s="27">
        <f t="shared" si="436"/>
        <v>42</v>
      </c>
      <c r="E2797" s="27">
        <f t="shared" si="437"/>
        <v>4</v>
      </c>
      <c r="F2797" s="27">
        <f t="shared" si="431"/>
        <v>0.47652806510305362</v>
      </c>
      <c r="G2797" s="27">
        <f t="shared" si="432"/>
        <v>2.6936059845609155E-4</v>
      </c>
      <c r="H2797" s="27">
        <f t="shared" si="438"/>
        <v>0.74</v>
      </c>
      <c r="I2797" s="27">
        <f t="shared" si="439"/>
        <v>140</v>
      </c>
      <c r="J2797" s="27">
        <f t="shared" si="433"/>
        <v>143487.94661204205</v>
      </c>
      <c r="K2797" s="27">
        <f t="shared" si="434"/>
        <v>2.4794193408335109E-4</v>
      </c>
    </row>
    <row r="2798" spans="1:11">
      <c r="A2798" s="27">
        <v>2797</v>
      </c>
      <c r="B2798" s="27">
        <f t="shared" si="430"/>
        <v>1.4637633333333333</v>
      </c>
      <c r="C2798" s="27">
        <f t="shared" si="435"/>
        <v>110</v>
      </c>
      <c r="D2798" s="27">
        <f t="shared" si="436"/>
        <v>42</v>
      </c>
      <c r="E2798" s="27">
        <f t="shared" si="437"/>
        <v>4</v>
      </c>
      <c r="F2798" s="27">
        <f t="shared" si="431"/>
        <v>0.47656891367146598</v>
      </c>
      <c r="G2798" s="27">
        <f t="shared" si="432"/>
        <v>2.6938368837595015E-4</v>
      </c>
      <c r="H2798" s="27">
        <f t="shared" si="438"/>
        <v>0.74</v>
      </c>
      <c r="I2798" s="27">
        <f t="shared" si="439"/>
        <v>140</v>
      </c>
      <c r="J2798" s="27">
        <f t="shared" si="433"/>
        <v>143499.75966447452</v>
      </c>
      <c r="K2798" s="27">
        <f t="shared" si="434"/>
        <v>2.479771653890123E-4</v>
      </c>
    </row>
    <row r="2799" spans="1:11">
      <c r="A2799" s="27">
        <v>2798</v>
      </c>
      <c r="B2799" s="27">
        <f t="shared" si="430"/>
        <v>1.4642866666666667</v>
      </c>
      <c r="C2799" s="27">
        <f t="shared" si="435"/>
        <v>110</v>
      </c>
      <c r="D2799" s="27">
        <f t="shared" si="436"/>
        <v>42</v>
      </c>
      <c r="E2799" s="27">
        <f t="shared" si="437"/>
        <v>4</v>
      </c>
      <c r="F2799" s="27">
        <f t="shared" si="431"/>
        <v>0.47660956457419162</v>
      </c>
      <c r="G2799" s="27">
        <f t="shared" si="432"/>
        <v>2.6940666656398958E-4</v>
      </c>
      <c r="H2799" s="27">
        <f t="shared" si="438"/>
        <v>0.74</v>
      </c>
      <c r="I2799" s="27">
        <f t="shared" si="439"/>
        <v>140</v>
      </c>
      <c r="J2799" s="27">
        <f t="shared" si="433"/>
        <v>143511.51550995174</v>
      </c>
      <c r="K2799" s="27">
        <f t="shared" si="434"/>
        <v>2.4801222831069553E-4</v>
      </c>
    </row>
    <row r="2800" spans="1:11">
      <c r="A2800" s="27">
        <v>2799</v>
      </c>
      <c r="B2800" s="27">
        <f t="shared" si="430"/>
        <v>1.4648099999999999</v>
      </c>
      <c r="C2800" s="27">
        <f t="shared" si="435"/>
        <v>110</v>
      </c>
      <c r="D2800" s="27">
        <f t="shared" si="436"/>
        <v>42</v>
      </c>
      <c r="E2800" s="27">
        <f t="shared" si="437"/>
        <v>4</v>
      </c>
      <c r="F2800" s="27">
        <f t="shared" si="431"/>
        <v>0.47665001778812227</v>
      </c>
      <c r="G2800" s="27">
        <f t="shared" si="432"/>
        <v>2.6942953300714744E-4</v>
      </c>
      <c r="H2800" s="27">
        <f t="shared" si="438"/>
        <v>0.74</v>
      </c>
      <c r="I2800" s="27">
        <f t="shared" si="439"/>
        <v>140</v>
      </c>
      <c r="J2800" s="27">
        <f t="shared" si="433"/>
        <v>143523.214142432</v>
      </c>
      <c r="K2800" s="27">
        <f t="shared" si="434"/>
        <v>2.4804712279787792E-4</v>
      </c>
    </row>
    <row r="2801" spans="1:11">
      <c r="A2801" s="27">
        <v>2800</v>
      </c>
      <c r="B2801" s="27">
        <f t="shared" si="430"/>
        <v>1.4653333333333334</v>
      </c>
      <c r="C2801" s="27">
        <f t="shared" si="435"/>
        <v>110</v>
      </c>
      <c r="D2801" s="27">
        <f t="shared" si="436"/>
        <v>42</v>
      </c>
      <c r="E2801" s="27">
        <f t="shared" si="437"/>
        <v>4</v>
      </c>
      <c r="F2801" s="27">
        <f t="shared" si="431"/>
        <v>0.47669027329026342</v>
      </c>
      <c r="G2801" s="27">
        <f t="shared" si="432"/>
        <v>2.6945228769242619E-4</v>
      </c>
      <c r="H2801" s="27">
        <f t="shared" si="438"/>
        <v>0.74</v>
      </c>
      <c r="I2801" s="27">
        <f t="shared" si="439"/>
        <v>140</v>
      </c>
      <c r="J2801" s="27">
        <f t="shared" si="433"/>
        <v>143534.85555590322</v>
      </c>
      <c r="K2801" s="27">
        <f t="shared" si="434"/>
        <v>2.4808184880027983E-4</v>
      </c>
    </row>
    <row r="2802" spans="1:11">
      <c r="A2802" s="27">
        <v>2801</v>
      </c>
      <c r="B2802" s="27">
        <f t="shared" si="430"/>
        <v>1.4658566666666666</v>
      </c>
      <c r="C2802" s="27">
        <f t="shared" si="435"/>
        <v>110</v>
      </c>
      <c r="D2802" s="27">
        <f t="shared" si="436"/>
        <v>42</v>
      </c>
      <c r="E2802" s="27">
        <f t="shared" si="437"/>
        <v>4</v>
      </c>
      <c r="F2802" s="27">
        <f t="shared" si="431"/>
        <v>0.47673033105773388</v>
      </c>
      <c r="G2802" s="27">
        <f t="shared" si="432"/>
        <v>2.6947493060689186E-4</v>
      </c>
      <c r="H2802" s="27">
        <f t="shared" si="438"/>
        <v>0.74</v>
      </c>
      <c r="I2802" s="27">
        <f t="shared" si="439"/>
        <v>140</v>
      </c>
      <c r="J2802" s="27">
        <f t="shared" si="433"/>
        <v>143546.43974438301</v>
      </c>
      <c r="K2802" s="27">
        <f t="shared" si="434"/>
        <v>2.4811640626786407E-4</v>
      </c>
    </row>
    <row r="2803" spans="1:11">
      <c r="A2803" s="27">
        <v>2802</v>
      </c>
      <c r="B2803" s="27">
        <f t="shared" si="430"/>
        <v>1.46638</v>
      </c>
      <c r="C2803" s="27">
        <f t="shared" si="435"/>
        <v>110</v>
      </c>
      <c r="D2803" s="27">
        <f t="shared" si="436"/>
        <v>42</v>
      </c>
      <c r="E2803" s="27">
        <f t="shared" si="437"/>
        <v>4</v>
      </c>
      <c r="F2803" s="27">
        <f t="shared" si="431"/>
        <v>0.47677019106776614</v>
      </c>
      <c r="G2803" s="27">
        <f t="shared" si="432"/>
        <v>2.6949746173767517E-4</v>
      </c>
      <c r="H2803" s="27">
        <f t="shared" si="438"/>
        <v>0.74</v>
      </c>
      <c r="I2803" s="27">
        <f t="shared" si="439"/>
        <v>140</v>
      </c>
      <c r="J2803" s="27">
        <f t="shared" si="433"/>
        <v>143557.96670191866</v>
      </c>
      <c r="K2803" s="27">
        <f t="shared" si="434"/>
        <v>2.4815079515083649E-4</v>
      </c>
    </row>
    <row r="2804" spans="1:11">
      <c r="A2804" s="27">
        <v>2803</v>
      </c>
      <c r="B2804" s="27">
        <f t="shared" si="430"/>
        <v>1.4669033333333332</v>
      </c>
      <c r="C2804" s="27">
        <f t="shared" si="435"/>
        <v>110</v>
      </c>
      <c r="D2804" s="27">
        <f t="shared" si="436"/>
        <v>42</v>
      </c>
      <c r="E2804" s="27">
        <f t="shared" si="437"/>
        <v>4</v>
      </c>
      <c r="F2804" s="27">
        <f t="shared" si="431"/>
        <v>0.47680985329770603</v>
      </c>
      <c r="G2804" s="27">
        <f t="shared" si="432"/>
        <v>2.6951988107197066E-4</v>
      </c>
      <c r="H2804" s="27">
        <f t="shared" si="438"/>
        <v>0.74</v>
      </c>
      <c r="I2804" s="27">
        <f t="shared" si="439"/>
        <v>140</v>
      </c>
      <c r="J2804" s="27">
        <f t="shared" si="433"/>
        <v>143569.43642258726</v>
      </c>
      <c r="K2804" s="27">
        <f t="shared" si="434"/>
        <v>2.4818501539964602E-4</v>
      </c>
    </row>
    <row r="2805" spans="1:11">
      <c r="A2805" s="27">
        <v>2804</v>
      </c>
      <c r="B2805" s="27">
        <f t="shared" si="430"/>
        <v>1.4674266666666667</v>
      </c>
      <c r="C2805" s="27">
        <f t="shared" si="435"/>
        <v>110</v>
      </c>
      <c r="D2805" s="27">
        <f t="shared" si="436"/>
        <v>42</v>
      </c>
      <c r="E2805" s="27">
        <f t="shared" si="437"/>
        <v>4</v>
      </c>
      <c r="F2805" s="27">
        <f t="shared" si="431"/>
        <v>0.47684931772501332</v>
      </c>
      <c r="G2805" s="27">
        <f t="shared" si="432"/>
        <v>2.6954218859703724E-4</v>
      </c>
      <c r="H2805" s="27">
        <f t="shared" si="438"/>
        <v>0.74</v>
      </c>
      <c r="I2805" s="27">
        <f t="shared" si="439"/>
        <v>140</v>
      </c>
      <c r="J2805" s="27">
        <f t="shared" si="433"/>
        <v>143580.84890049559</v>
      </c>
      <c r="K2805" s="27">
        <f t="shared" si="434"/>
        <v>2.4821906696498444E-4</v>
      </c>
    </row>
    <row r="2806" spans="1:11">
      <c r="A2806" s="27">
        <v>2805</v>
      </c>
      <c r="B2806" s="27">
        <f t="shared" si="430"/>
        <v>1.4679500000000001</v>
      </c>
      <c r="C2806" s="27">
        <f t="shared" si="435"/>
        <v>110</v>
      </c>
      <c r="D2806" s="27">
        <f t="shared" si="436"/>
        <v>42</v>
      </c>
      <c r="E2806" s="27">
        <f t="shared" si="437"/>
        <v>4</v>
      </c>
      <c r="F2806" s="27">
        <f t="shared" si="431"/>
        <v>0.47688858432726083</v>
      </c>
      <c r="G2806" s="27">
        <f t="shared" si="432"/>
        <v>2.6956438430019781E-4</v>
      </c>
      <c r="H2806" s="27">
        <f t="shared" si="438"/>
        <v>0.74</v>
      </c>
      <c r="I2806" s="27">
        <f t="shared" si="439"/>
        <v>140</v>
      </c>
      <c r="J2806" s="27">
        <f t="shared" si="433"/>
        <v>143592.20412978003</v>
      </c>
      <c r="K2806" s="27">
        <f t="shared" si="434"/>
        <v>2.4825294979778677E-4</v>
      </c>
    </row>
    <row r="2807" spans="1:11">
      <c r="A2807" s="27">
        <v>2806</v>
      </c>
      <c r="B2807" s="27">
        <f t="shared" si="430"/>
        <v>1.4684733333333333</v>
      </c>
      <c r="C2807" s="27">
        <f t="shared" si="435"/>
        <v>110</v>
      </c>
      <c r="D2807" s="27">
        <f t="shared" si="436"/>
        <v>42</v>
      </c>
      <c r="E2807" s="27">
        <f t="shared" si="437"/>
        <v>4</v>
      </c>
      <c r="F2807" s="27">
        <f t="shared" si="431"/>
        <v>0.47692765308213525</v>
      </c>
      <c r="G2807" s="27">
        <f t="shared" si="432"/>
        <v>2.6958646816883973E-4</v>
      </c>
      <c r="H2807" s="27">
        <f t="shared" si="438"/>
        <v>0.74</v>
      </c>
      <c r="I2807" s="27">
        <f t="shared" si="439"/>
        <v>140</v>
      </c>
      <c r="J2807" s="27">
        <f t="shared" si="433"/>
        <v>143603.50210460686</v>
      </c>
      <c r="K2807" s="27">
        <f t="shared" si="434"/>
        <v>2.482866638492313E-4</v>
      </c>
    </row>
    <row r="2808" spans="1:11">
      <c r="A2808" s="27">
        <v>2807</v>
      </c>
      <c r="B2808" s="27">
        <f t="shared" si="430"/>
        <v>1.4689966666666667</v>
      </c>
      <c r="C2808" s="27">
        <f t="shared" si="435"/>
        <v>110</v>
      </c>
      <c r="D2808" s="27">
        <f t="shared" si="436"/>
        <v>42</v>
      </c>
      <c r="E2808" s="27">
        <f t="shared" si="437"/>
        <v>4</v>
      </c>
      <c r="F2808" s="27">
        <f t="shared" si="431"/>
        <v>0.47696652396743661</v>
      </c>
      <c r="G2808" s="27">
        <f t="shared" si="432"/>
        <v>2.6960844019041424E-4</v>
      </c>
      <c r="H2808" s="27">
        <f t="shared" si="438"/>
        <v>0.74</v>
      </c>
      <c r="I2808" s="27">
        <f t="shared" si="439"/>
        <v>140</v>
      </c>
      <c r="J2808" s="27">
        <f t="shared" si="433"/>
        <v>143614.74281917195</v>
      </c>
      <c r="K2808" s="27">
        <f t="shared" si="434"/>
        <v>2.4832020907073924E-4</v>
      </c>
    </row>
    <row r="2809" spans="1:11">
      <c r="A2809" s="27">
        <v>2808</v>
      </c>
      <c r="B2809" s="27">
        <f t="shared" si="430"/>
        <v>1.4695199999999999</v>
      </c>
      <c r="C2809" s="27">
        <f t="shared" si="435"/>
        <v>110</v>
      </c>
      <c r="D2809" s="27">
        <f t="shared" si="436"/>
        <v>42</v>
      </c>
      <c r="E2809" s="27">
        <f t="shared" si="437"/>
        <v>4</v>
      </c>
      <c r="F2809" s="27">
        <f t="shared" si="431"/>
        <v>0.47700519696107846</v>
      </c>
      <c r="G2809" s="27">
        <f t="shared" si="432"/>
        <v>2.6963030035243675E-4</v>
      </c>
      <c r="H2809" s="27">
        <f t="shared" si="438"/>
        <v>0.74</v>
      </c>
      <c r="I2809" s="27">
        <f t="shared" si="439"/>
        <v>140</v>
      </c>
      <c r="J2809" s="27">
        <f t="shared" si="433"/>
        <v>143625.92626770082</v>
      </c>
      <c r="K2809" s="27">
        <f t="shared" si="434"/>
        <v>2.4835358541397542E-4</v>
      </c>
    </row>
    <row r="2810" spans="1:11">
      <c r="A2810" s="27">
        <v>2809</v>
      </c>
      <c r="B2810" s="27">
        <f t="shared" si="430"/>
        <v>1.4700433333333334</v>
      </c>
      <c r="C2810" s="27">
        <f t="shared" si="435"/>
        <v>110</v>
      </c>
      <c r="D2810" s="27">
        <f t="shared" si="436"/>
        <v>42</v>
      </c>
      <c r="E2810" s="27">
        <f t="shared" si="437"/>
        <v>4</v>
      </c>
      <c r="F2810" s="27">
        <f t="shared" si="431"/>
        <v>0.47704367204108789</v>
      </c>
      <c r="G2810" s="27">
        <f t="shared" si="432"/>
        <v>2.6965204864248717E-4</v>
      </c>
      <c r="H2810" s="27">
        <f t="shared" si="438"/>
        <v>0.74</v>
      </c>
      <c r="I2810" s="27">
        <f t="shared" si="439"/>
        <v>140</v>
      </c>
      <c r="J2810" s="27">
        <f t="shared" si="433"/>
        <v>143637.05244444884</v>
      </c>
      <c r="K2810" s="27">
        <f t="shared" si="434"/>
        <v>2.4838679283084797E-4</v>
      </c>
    </row>
    <row r="2811" spans="1:11">
      <c r="A2811" s="27">
        <v>2810</v>
      </c>
      <c r="B2811" s="27">
        <f t="shared" si="430"/>
        <v>1.4705666666666666</v>
      </c>
      <c r="C2811" s="27">
        <f t="shared" si="435"/>
        <v>110</v>
      </c>
      <c r="D2811" s="27">
        <f t="shared" si="436"/>
        <v>42</v>
      </c>
      <c r="E2811" s="27">
        <f t="shared" si="437"/>
        <v>4</v>
      </c>
      <c r="F2811" s="27">
        <f t="shared" si="431"/>
        <v>0.4770819491856057</v>
      </c>
      <c r="G2811" s="27">
        <f t="shared" si="432"/>
        <v>2.6967368504820914E-4</v>
      </c>
      <c r="H2811" s="27">
        <f t="shared" si="438"/>
        <v>0.74</v>
      </c>
      <c r="I2811" s="27">
        <f t="shared" si="439"/>
        <v>140</v>
      </c>
      <c r="J2811" s="27">
        <f t="shared" si="433"/>
        <v>143648.12134370097</v>
      </c>
      <c r="K2811" s="27">
        <f t="shared" si="434"/>
        <v>2.4841983127350846E-4</v>
      </c>
    </row>
    <row r="2812" spans="1:11">
      <c r="A2812" s="27">
        <v>2811</v>
      </c>
      <c r="B2812" s="27">
        <f t="shared" si="430"/>
        <v>1.47109</v>
      </c>
      <c r="C2812" s="27">
        <f t="shared" si="435"/>
        <v>110</v>
      </c>
      <c r="D2812" s="27">
        <f t="shared" si="436"/>
        <v>42</v>
      </c>
      <c r="E2812" s="27">
        <f t="shared" si="437"/>
        <v>4</v>
      </c>
      <c r="F2812" s="27">
        <f t="shared" si="431"/>
        <v>0.4771200283728857</v>
      </c>
      <c r="G2812" s="27">
        <f t="shared" si="432"/>
        <v>2.6969520955731077E-4</v>
      </c>
      <c r="H2812" s="27">
        <f t="shared" si="438"/>
        <v>0.74</v>
      </c>
      <c r="I2812" s="27">
        <f t="shared" si="439"/>
        <v>140</v>
      </c>
      <c r="J2812" s="27">
        <f t="shared" si="433"/>
        <v>143659.13295977184</v>
      </c>
      <c r="K2812" s="27">
        <f t="shared" si="434"/>
        <v>2.484527006943519E-4</v>
      </c>
    </row>
    <row r="2813" spans="1:11">
      <c r="A2813" s="27">
        <v>2812</v>
      </c>
      <c r="B2813" s="27">
        <f t="shared" si="430"/>
        <v>1.4716133333333334</v>
      </c>
      <c r="C2813" s="27">
        <f t="shared" si="435"/>
        <v>110</v>
      </c>
      <c r="D2813" s="27">
        <f t="shared" si="436"/>
        <v>42</v>
      </c>
      <c r="E2813" s="27">
        <f t="shared" si="437"/>
        <v>4</v>
      </c>
      <c r="F2813" s="27">
        <f t="shared" si="431"/>
        <v>0.47715790958129584</v>
      </c>
      <c r="G2813" s="27">
        <f t="shared" si="432"/>
        <v>2.6971662215756416E-4</v>
      </c>
      <c r="H2813" s="27">
        <f t="shared" si="438"/>
        <v>0.74</v>
      </c>
      <c r="I2813" s="27">
        <f t="shared" si="439"/>
        <v>140</v>
      </c>
      <c r="J2813" s="27">
        <f t="shared" si="433"/>
        <v>143670.08728700597</v>
      </c>
      <c r="K2813" s="27">
        <f t="shared" si="434"/>
        <v>2.484854010460172E-4</v>
      </c>
    </row>
    <row r="2814" spans="1:11">
      <c r="A2814" s="27">
        <v>2813</v>
      </c>
      <c r="B2814" s="27">
        <f t="shared" si="430"/>
        <v>1.4721366666666666</v>
      </c>
      <c r="C2814" s="27">
        <f t="shared" si="435"/>
        <v>110</v>
      </c>
      <c r="D2814" s="27">
        <f t="shared" si="436"/>
        <v>42</v>
      </c>
      <c r="E2814" s="27">
        <f t="shared" si="437"/>
        <v>4</v>
      </c>
      <c r="F2814" s="27">
        <f t="shared" si="431"/>
        <v>0.47719559278931689</v>
      </c>
      <c r="G2814" s="27">
        <f t="shared" si="432"/>
        <v>2.6973792283680554E-4</v>
      </c>
      <c r="H2814" s="27">
        <f t="shared" si="438"/>
        <v>0.74</v>
      </c>
      <c r="I2814" s="27">
        <f t="shared" si="439"/>
        <v>140</v>
      </c>
      <c r="J2814" s="27">
        <f t="shared" si="433"/>
        <v>143680.98431977734</v>
      </c>
      <c r="K2814" s="27">
        <f t="shared" si="434"/>
        <v>2.4851793228138655E-4</v>
      </c>
    </row>
    <row r="2815" spans="1:11">
      <c r="A2815" s="27">
        <v>2814</v>
      </c>
      <c r="B2815" s="27">
        <f t="shared" si="430"/>
        <v>1.4726600000000001</v>
      </c>
      <c r="C2815" s="27">
        <f t="shared" si="435"/>
        <v>110</v>
      </c>
      <c r="D2815" s="27">
        <f t="shared" si="436"/>
        <v>42</v>
      </c>
      <c r="E2815" s="27">
        <f t="shared" si="437"/>
        <v>4</v>
      </c>
      <c r="F2815" s="27">
        <f t="shared" si="431"/>
        <v>0.4772330779755436</v>
      </c>
      <c r="G2815" s="27">
        <f t="shared" si="432"/>
        <v>2.697591115829356E-4</v>
      </c>
      <c r="H2815" s="27">
        <f t="shared" si="438"/>
        <v>0.74</v>
      </c>
      <c r="I2815" s="27">
        <f t="shared" si="439"/>
        <v>140</v>
      </c>
      <c r="J2815" s="27">
        <f t="shared" si="433"/>
        <v>143691.8240524898</v>
      </c>
      <c r="K2815" s="27">
        <f t="shared" si="434"/>
        <v>2.4855029435358604E-4</v>
      </c>
    </row>
    <row r="2816" spans="1:11">
      <c r="A2816" s="27">
        <v>2815</v>
      </c>
      <c r="B2816" s="27">
        <f t="shared" si="430"/>
        <v>1.4731833333333333</v>
      </c>
      <c r="C2816" s="27">
        <f t="shared" si="435"/>
        <v>110</v>
      </c>
      <c r="D2816" s="27">
        <f t="shared" si="436"/>
        <v>42</v>
      </c>
      <c r="E2816" s="27">
        <f t="shared" si="437"/>
        <v>4</v>
      </c>
      <c r="F2816" s="27">
        <f t="shared" si="431"/>
        <v>0.47727036511868415</v>
      </c>
      <c r="G2816" s="27">
        <f t="shared" si="432"/>
        <v>2.6978018838391866E-4</v>
      </c>
      <c r="H2816" s="27">
        <f t="shared" si="438"/>
        <v>0.74</v>
      </c>
      <c r="I2816" s="27">
        <f t="shared" si="439"/>
        <v>140</v>
      </c>
      <c r="J2816" s="27">
        <f t="shared" si="433"/>
        <v>143702.60647957682</v>
      </c>
      <c r="K2816" s="27">
        <f t="shared" si="434"/>
        <v>2.4858248721598567E-4</v>
      </c>
    </row>
    <row r="2817" spans="1:11">
      <c r="A2817" s="27">
        <v>2816</v>
      </c>
      <c r="B2817" s="27">
        <f t="shared" si="430"/>
        <v>1.4737066666666667</v>
      </c>
      <c r="C2817" s="27">
        <f t="shared" si="435"/>
        <v>110</v>
      </c>
      <c r="D2817" s="27">
        <f t="shared" si="436"/>
        <v>42</v>
      </c>
      <c r="E2817" s="27">
        <f t="shared" si="437"/>
        <v>4</v>
      </c>
      <c r="F2817" s="27">
        <f t="shared" si="431"/>
        <v>0.47730745419755999</v>
      </c>
      <c r="G2817" s="27">
        <f t="shared" si="432"/>
        <v>2.6980115322778372E-4</v>
      </c>
      <c r="H2817" s="27">
        <f t="shared" si="438"/>
        <v>0.74</v>
      </c>
      <c r="I2817" s="27">
        <f t="shared" si="439"/>
        <v>140</v>
      </c>
      <c r="J2817" s="27">
        <f t="shared" si="433"/>
        <v>143713.33159550154</v>
      </c>
      <c r="K2817" s="27">
        <f t="shared" si="434"/>
        <v>2.4861451082219908E-4</v>
      </c>
    </row>
    <row r="2818" spans="1:11">
      <c r="A2818" s="27">
        <v>2817</v>
      </c>
      <c r="B2818" s="27">
        <f t="shared" ref="B2818:B2881" si="440">3.14/6000*A2818</f>
        <v>1.4742299999999999</v>
      </c>
      <c r="C2818" s="27">
        <f t="shared" si="435"/>
        <v>110</v>
      </c>
      <c r="D2818" s="27">
        <f t="shared" si="436"/>
        <v>42</v>
      </c>
      <c r="E2818" s="27">
        <f t="shared" si="437"/>
        <v>4</v>
      </c>
      <c r="F2818" s="27">
        <f t="shared" ref="F2818:F2881" si="441">1.414*C2818*SIN(B2818)*SIN(B2818)/(1.414*C2818*SIN(B2818)+E2818*D2818)</f>
        <v>0.47734434519110613</v>
      </c>
      <c r="G2818" s="27">
        <f t="shared" ref="G2818:G2881" si="442">SIN(B2818)*SIN(B2818)*D2818*E2818/(1.414*C2818*SIN(B2818)+D2818*E2818)*3.14/6000</f>
        <v>2.6982200610262347E-4</v>
      </c>
      <c r="H2818" s="27">
        <f t="shared" si="438"/>
        <v>0.74</v>
      </c>
      <c r="I2818" s="27">
        <f t="shared" si="439"/>
        <v>140</v>
      </c>
      <c r="J2818" s="27">
        <f t="shared" ref="J2818:J2881" si="443">1.414*I2818*SIN(B2818)*1.414*I2818*SIN(B2818)/(1.414*I2818*SIN(B2818)+E2818*D2818)/(H2818/1000)</f>
        <v>143723.9993947568</v>
      </c>
      <c r="K2818" s="27">
        <f t="shared" ref="K2818:K2881" si="444">SIN(B2818)*SIN(B2818)*1.414*C2818*SIN(B2818)/(1.414*C2818*SIN(B2818)+E2818*D2818)*3.14/6000</f>
        <v>2.4864636512608409E-4</v>
      </c>
    </row>
    <row r="2819" spans="1:11">
      <c r="A2819" s="27">
        <v>2818</v>
      </c>
      <c r="B2819" s="27">
        <f t="shared" si="440"/>
        <v>1.4747533333333334</v>
      </c>
      <c r="C2819" s="27">
        <f t="shared" ref="C2819:C2882" si="445">C2818</f>
        <v>110</v>
      </c>
      <c r="D2819" s="27">
        <f t="shared" ref="D2819:D2882" si="446">D2818</f>
        <v>42</v>
      </c>
      <c r="E2819" s="27">
        <f t="shared" ref="E2819:E2882" si="447">E2818</f>
        <v>4</v>
      </c>
      <c r="F2819" s="27">
        <f t="shared" si="441"/>
        <v>0.47738103807837129</v>
      </c>
      <c r="G2819" s="27">
        <f t="shared" si="442"/>
        <v>2.6984274699659507E-4</v>
      </c>
      <c r="H2819" s="27">
        <f t="shared" ref="H2819:H2882" si="448">H2818</f>
        <v>0.74</v>
      </c>
      <c r="I2819" s="27">
        <f t="shared" ref="I2819:I2882" si="449">I2818</f>
        <v>140</v>
      </c>
      <c r="J2819" s="27">
        <f t="shared" si="443"/>
        <v>143734.60987186534</v>
      </c>
      <c r="K2819" s="27">
        <f t="shared" si="444"/>
        <v>2.4867805008174225E-4</v>
      </c>
    </row>
    <row r="2820" spans="1:11">
      <c r="A2820" s="27">
        <v>2819</v>
      </c>
      <c r="B2820" s="27">
        <f t="shared" si="440"/>
        <v>1.4752766666666666</v>
      </c>
      <c r="C2820" s="27">
        <f t="shared" si="445"/>
        <v>110</v>
      </c>
      <c r="D2820" s="27">
        <f t="shared" si="446"/>
        <v>42</v>
      </c>
      <c r="E2820" s="27">
        <f t="shared" si="447"/>
        <v>4</v>
      </c>
      <c r="F2820" s="27">
        <f t="shared" si="441"/>
        <v>0.47741753283851712</v>
      </c>
      <c r="G2820" s="27">
        <f t="shared" si="442"/>
        <v>2.6986337589791969E-4</v>
      </c>
      <c r="H2820" s="27">
        <f t="shared" si="448"/>
        <v>0.74</v>
      </c>
      <c r="I2820" s="27">
        <f t="shared" si="449"/>
        <v>140</v>
      </c>
      <c r="J2820" s="27">
        <f t="shared" si="443"/>
        <v>143745.16302137918</v>
      </c>
      <c r="K2820" s="27">
        <f t="shared" si="444"/>
        <v>2.4870956564351917E-4</v>
      </c>
    </row>
    <row r="2821" spans="1:11">
      <c r="A2821" s="27">
        <v>2820</v>
      </c>
      <c r="B2821" s="27">
        <f t="shared" si="440"/>
        <v>1.4758</v>
      </c>
      <c r="C2821" s="27">
        <f t="shared" si="445"/>
        <v>110</v>
      </c>
      <c r="D2821" s="27">
        <f t="shared" si="446"/>
        <v>42</v>
      </c>
      <c r="E2821" s="27">
        <f t="shared" si="447"/>
        <v>4</v>
      </c>
      <c r="F2821" s="27">
        <f t="shared" si="441"/>
        <v>0.47745382945081949</v>
      </c>
      <c r="G2821" s="27">
        <f t="shared" si="442"/>
        <v>2.6988389279488268E-4</v>
      </c>
      <c r="H2821" s="27">
        <f t="shared" si="448"/>
        <v>0.74</v>
      </c>
      <c r="I2821" s="27">
        <f t="shared" si="449"/>
        <v>140</v>
      </c>
      <c r="J2821" s="27">
        <f t="shared" si="443"/>
        <v>143755.65883788039</v>
      </c>
      <c r="K2821" s="27">
        <f t="shared" si="444"/>
        <v>2.4874091176600493E-4</v>
      </c>
    </row>
    <row r="2822" spans="1:11">
      <c r="A2822" s="27">
        <v>2821</v>
      </c>
      <c r="B2822" s="27">
        <f t="shared" si="440"/>
        <v>1.4763233333333334</v>
      </c>
      <c r="C2822" s="27">
        <f t="shared" si="445"/>
        <v>110</v>
      </c>
      <c r="D2822" s="27">
        <f t="shared" si="446"/>
        <v>42</v>
      </c>
      <c r="E2822" s="27">
        <f t="shared" si="447"/>
        <v>4</v>
      </c>
      <c r="F2822" s="27">
        <f t="shared" si="441"/>
        <v>0.47748992789466688</v>
      </c>
      <c r="G2822" s="27">
        <f t="shared" si="442"/>
        <v>2.6990429767583332E-4</v>
      </c>
      <c r="H2822" s="27">
        <f t="shared" si="448"/>
        <v>0.74</v>
      </c>
      <c r="I2822" s="27">
        <f t="shared" si="449"/>
        <v>140</v>
      </c>
      <c r="J2822" s="27">
        <f t="shared" si="443"/>
        <v>143766.09731598053</v>
      </c>
      <c r="K2822" s="27">
        <f t="shared" si="444"/>
        <v>2.4877208840403341E-4</v>
      </c>
    </row>
    <row r="2823" spans="1:11">
      <c r="A2823" s="27">
        <v>2822</v>
      </c>
      <c r="B2823" s="27">
        <f t="shared" si="440"/>
        <v>1.4768466666666666</v>
      </c>
      <c r="C2823" s="27">
        <f t="shared" si="445"/>
        <v>110</v>
      </c>
      <c r="D2823" s="27">
        <f t="shared" si="446"/>
        <v>42</v>
      </c>
      <c r="E2823" s="27">
        <f t="shared" si="447"/>
        <v>4</v>
      </c>
      <c r="F2823" s="27">
        <f t="shared" si="441"/>
        <v>0.4775258281495619</v>
      </c>
      <c r="G2823" s="27">
        <f t="shared" si="442"/>
        <v>2.6992459052918534E-4</v>
      </c>
      <c r="H2823" s="27">
        <f t="shared" si="448"/>
        <v>0.74</v>
      </c>
      <c r="I2823" s="27">
        <f t="shared" si="449"/>
        <v>140</v>
      </c>
      <c r="J2823" s="27">
        <f t="shared" si="443"/>
        <v>143776.47845032089</v>
      </c>
      <c r="K2823" s="27">
        <f t="shared" si="444"/>
        <v>2.4880309551268302E-4</v>
      </c>
    </row>
    <row r="2824" spans="1:11">
      <c r="A2824" s="27">
        <v>2823</v>
      </c>
      <c r="B2824" s="27">
        <f t="shared" si="440"/>
        <v>1.4773700000000001</v>
      </c>
      <c r="C2824" s="27">
        <f t="shared" si="445"/>
        <v>110</v>
      </c>
      <c r="D2824" s="27">
        <f t="shared" si="446"/>
        <v>42</v>
      </c>
      <c r="E2824" s="27">
        <f t="shared" si="447"/>
        <v>4</v>
      </c>
      <c r="F2824" s="27">
        <f t="shared" si="441"/>
        <v>0.47756153019512043</v>
      </c>
      <c r="G2824" s="27">
        <f t="shared" si="442"/>
        <v>2.6994477134341637E-4</v>
      </c>
      <c r="H2824" s="27">
        <f t="shared" si="448"/>
        <v>0.74</v>
      </c>
      <c r="I2824" s="27">
        <f t="shared" si="449"/>
        <v>140</v>
      </c>
      <c r="J2824" s="27">
        <f t="shared" si="443"/>
        <v>143786.80223557257</v>
      </c>
      <c r="K2824" s="27">
        <f t="shared" si="444"/>
        <v>2.4883393304727628E-4</v>
      </c>
    </row>
    <row r="2825" spans="1:11">
      <c r="A2825" s="27">
        <v>2824</v>
      </c>
      <c r="B2825" s="27">
        <f t="shared" si="440"/>
        <v>1.4778933333333333</v>
      </c>
      <c r="C2825" s="27">
        <f t="shared" si="445"/>
        <v>110</v>
      </c>
      <c r="D2825" s="27">
        <f t="shared" si="446"/>
        <v>42</v>
      </c>
      <c r="E2825" s="27">
        <f t="shared" si="447"/>
        <v>4</v>
      </c>
      <c r="F2825" s="27">
        <f t="shared" si="441"/>
        <v>0.47759703401107162</v>
      </c>
      <c r="G2825" s="27">
        <f t="shared" si="442"/>
        <v>2.6996484010706847E-4</v>
      </c>
      <c r="H2825" s="27">
        <f t="shared" si="448"/>
        <v>0.74</v>
      </c>
      <c r="I2825" s="27">
        <f t="shared" si="449"/>
        <v>140</v>
      </c>
      <c r="J2825" s="27">
        <f t="shared" si="443"/>
        <v>143797.06866643607</v>
      </c>
      <c r="K2825" s="27">
        <f t="shared" si="444"/>
        <v>2.488646009633802E-4</v>
      </c>
    </row>
    <row r="2826" spans="1:11">
      <c r="A2826" s="27">
        <v>2825</v>
      </c>
      <c r="B2826" s="27">
        <f t="shared" si="440"/>
        <v>1.4784166666666667</v>
      </c>
      <c r="C2826" s="27">
        <f t="shared" si="445"/>
        <v>110</v>
      </c>
      <c r="D2826" s="27">
        <f t="shared" si="446"/>
        <v>42</v>
      </c>
      <c r="E2826" s="27">
        <f t="shared" si="447"/>
        <v>4</v>
      </c>
      <c r="F2826" s="27">
        <f t="shared" si="441"/>
        <v>0.47763233957725837</v>
      </c>
      <c r="G2826" s="27">
        <f t="shared" si="442"/>
        <v>2.6998479680874737E-4</v>
      </c>
      <c r="H2826" s="27">
        <f t="shared" si="448"/>
        <v>0.74</v>
      </c>
      <c r="I2826" s="27">
        <f t="shared" si="449"/>
        <v>140</v>
      </c>
      <c r="J2826" s="27">
        <f t="shared" si="443"/>
        <v>143807.27773764188</v>
      </c>
      <c r="K2826" s="27">
        <f t="shared" si="444"/>
        <v>2.4889509921680627E-4</v>
      </c>
    </row>
    <row r="2827" spans="1:11">
      <c r="A2827" s="27">
        <v>2826</v>
      </c>
      <c r="B2827" s="27">
        <f t="shared" si="440"/>
        <v>1.4789399999999999</v>
      </c>
      <c r="C2827" s="27">
        <f t="shared" si="445"/>
        <v>110</v>
      </c>
      <c r="D2827" s="27">
        <f t="shared" si="446"/>
        <v>42</v>
      </c>
      <c r="E2827" s="27">
        <f t="shared" si="447"/>
        <v>4</v>
      </c>
      <c r="F2827" s="27">
        <f t="shared" si="441"/>
        <v>0.47766744687363677</v>
      </c>
      <c r="G2827" s="27">
        <f t="shared" si="442"/>
        <v>2.7000464143712326E-4</v>
      </c>
      <c r="H2827" s="27">
        <f t="shared" si="448"/>
        <v>0.74</v>
      </c>
      <c r="I2827" s="27">
        <f t="shared" si="449"/>
        <v>140</v>
      </c>
      <c r="J2827" s="27">
        <f t="shared" si="443"/>
        <v>143817.42944394995</v>
      </c>
      <c r="K2827" s="27">
        <f t="shared" si="444"/>
        <v>2.4892542776361039E-4</v>
      </c>
    </row>
    <row r="2828" spans="1:11">
      <c r="A2828" s="27">
        <v>2827</v>
      </c>
      <c r="B2828" s="27">
        <f t="shared" si="440"/>
        <v>1.4794633333333334</v>
      </c>
      <c r="C2828" s="27">
        <f t="shared" si="445"/>
        <v>110</v>
      </c>
      <c r="D2828" s="27">
        <f t="shared" si="446"/>
        <v>42</v>
      </c>
      <c r="E2828" s="27">
        <f t="shared" si="447"/>
        <v>4</v>
      </c>
      <c r="F2828" s="27">
        <f t="shared" si="441"/>
        <v>0.47770235588027649</v>
      </c>
      <c r="G2828" s="27">
        <f t="shared" si="442"/>
        <v>2.7002437398093037E-4</v>
      </c>
      <c r="H2828" s="27">
        <f t="shared" si="448"/>
        <v>0.74</v>
      </c>
      <c r="I2828" s="27">
        <f t="shared" si="449"/>
        <v>140</v>
      </c>
      <c r="J2828" s="27">
        <f t="shared" si="443"/>
        <v>143827.52378014999</v>
      </c>
      <c r="K2828" s="27">
        <f t="shared" si="444"/>
        <v>2.489555865600929E-4</v>
      </c>
    </row>
    <row r="2829" spans="1:11">
      <c r="A2829" s="27">
        <v>2828</v>
      </c>
      <c r="B2829" s="27">
        <f t="shared" si="440"/>
        <v>1.4799866666666666</v>
      </c>
      <c r="C2829" s="27">
        <f t="shared" si="445"/>
        <v>110</v>
      </c>
      <c r="D2829" s="27">
        <f t="shared" si="446"/>
        <v>42</v>
      </c>
      <c r="E2829" s="27">
        <f t="shared" si="447"/>
        <v>4</v>
      </c>
      <c r="F2829" s="27">
        <f t="shared" si="441"/>
        <v>0.47773706657736059</v>
      </c>
      <c r="G2829" s="27">
        <f t="shared" si="442"/>
        <v>2.7004399442896704E-4</v>
      </c>
      <c r="H2829" s="27">
        <f t="shared" si="448"/>
        <v>0.74</v>
      </c>
      <c r="I2829" s="27">
        <f t="shared" si="449"/>
        <v>140</v>
      </c>
      <c r="J2829" s="27">
        <f t="shared" si="443"/>
        <v>143837.56074106146</v>
      </c>
      <c r="K2829" s="27">
        <f t="shared" si="444"/>
        <v>2.4898557556279921E-4</v>
      </c>
    </row>
    <row r="2830" spans="1:11">
      <c r="A2830" s="27">
        <v>2829</v>
      </c>
      <c r="B2830" s="27">
        <f t="shared" si="440"/>
        <v>1.48051</v>
      </c>
      <c r="C2830" s="27">
        <f t="shared" si="445"/>
        <v>110</v>
      </c>
      <c r="D2830" s="27">
        <f t="shared" si="446"/>
        <v>42</v>
      </c>
      <c r="E2830" s="27">
        <f t="shared" si="447"/>
        <v>4</v>
      </c>
      <c r="F2830" s="27">
        <f t="shared" si="441"/>
        <v>0.47777157894518546</v>
      </c>
      <c r="G2830" s="27">
        <f t="shared" si="442"/>
        <v>2.7006350277009581E-4</v>
      </c>
      <c r="H2830" s="27">
        <f t="shared" si="448"/>
        <v>0.74</v>
      </c>
      <c r="I2830" s="27">
        <f t="shared" si="449"/>
        <v>140</v>
      </c>
      <c r="J2830" s="27">
        <f t="shared" si="443"/>
        <v>143847.54032153336</v>
      </c>
      <c r="K2830" s="27">
        <f t="shared" si="444"/>
        <v>2.4901539472851908E-4</v>
      </c>
    </row>
    <row r="2831" spans="1:11">
      <c r="A2831" s="27">
        <v>2830</v>
      </c>
      <c r="B2831" s="27">
        <f t="shared" si="440"/>
        <v>1.4810333333333334</v>
      </c>
      <c r="C2831" s="27">
        <f t="shared" si="445"/>
        <v>110</v>
      </c>
      <c r="D2831" s="27">
        <f t="shared" si="446"/>
        <v>42</v>
      </c>
      <c r="E2831" s="27">
        <f t="shared" si="447"/>
        <v>4</v>
      </c>
      <c r="F2831" s="27">
        <f t="shared" si="441"/>
        <v>0.47780589296416104</v>
      </c>
      <c r="G2831" s="27">
        <f t="shared" si="442"/>
        <v>2.7008289899324318E-4</v>
      </c>
      <c r="H2831" s="27">
        <f t="shared" si="448"/>
        <v>0.74</v>
      </c>
      <c r="I2831" s="27">
        <f t="shared" si="449"/>
        <v>140</v>
      </c>
      <c r="J2831" s="27">
        <f t="shared" si="443"/>
        <v>143857.46251644444</v>
      </c>
      <c r="K2831" s="27">
        <f t="shared" si="444"/>
        <v>2.4904504401428705E-4</v>
      </c>
    </row>
    <row r="2832" spans="1:11">
      <c r="A2832" s="27">
        <v>2831</v>
      </c>
      <c r="B2832" s="27">
        <f t="shared" si="440"/>
        <v>1.4815566666666666</v>
      </c>
      <c r="C2832" s="27">
        <f t="shared" si="445"/>
        <v>110</v>
      </c>
      <c r="D2832" s="27">
        <f t="shared" si="446"/>
        <v>42</v>
      </c>
      <c r="E2832" s="27">
        <f t="shared" si="447"/>
        <v>4</v>
      </c>
      <c r="F2832" s="27">
        <f t="shared" si="441"/>
        <v>0.4778400086148108</v>
      </c>
      <c r="G2832" s="27">
        <f t="shared" si="442"/>
        <v>2.7010218308739982E-4</v>
      </c>
      <c r="H2832" s="27">
        <f t="shared" si="448"/>
        <v>0.74</v>
      </c>
      <c r="I2832" s="27">
        <f t="shared" si="449"/>
        <v>140</v>
      </c>
      <c r="J2832" s="27">
        <f t="shared" si="443"/>
        <v>143867.32732070304</v>
      </c>
      <c r="K2832" s="27">
        <f t="shared" si="444"/>
        <v>2.4907452337738256E-4</v>
      </c>
    </row>
    <row r="2833" spans="1:11">
      <c r="A2833" s="27">
        <v>2832</v>
      </c>
      <c r="B2833" s="27">
        <f t="shared" si="440"/>
        <v>1.4820800000000001</v>
      </c>
      <c r="C2833" s="27">
        <f t="shared" si="445"/>
        <v>110</v>
      </c>
      <c r="D2833" s="27">
        <f t="shared" si="446"/>
        <v>42</v>
      </c>
      <c r="E2833" s="27">
        <f t="shared" si="447"/>
        <v>4</v>
      </c>
      <c r="F2833" s="27">
        <f t="shared" si="441"/>
        <v>0.47787392587777144</v>
      </c>
      <c r="G2833" s="27">
        <f t="shared" si="442"/>
        <v>2.7012135504162063E-4</v>
      </c>
      <c r="H2833" s="27">
        <f t="shared" si="448"/>
        <v>0.74</v>
      </c>
      <c r="I2833" s="27">
        <f t="shared" si="449"/>
        <v>140</v>
      </c>
      <c r="J2833" s="27">
        <f t="shared" si="443"/>
        <v>143877.13472924739</v>
      </c>
      <c r="K2833" s="27">
        <f t="shared" si="444"/>
        <v>2.491038327753299E-4</v>
      </c>
    </row>
    <row r="2834" spans="1:11">
      <c r="A2834" s="27">
        <v>2833</v>
      </c>
      <c r="B2834" s="27">
        <f t="shared" si="440"/>
        <v>1.4826033333333333</v>
      </c>
      <c r="C2834" s="27">
        <f t="shared" si="445"/>
        <v>110</v>
      </c>
      <c r="D2834" s="27">
        <f t="shared" si="446"/>
        <v>42</v>
      </c>
      <c r="E2834" s="27">
        <f t="shared" si="447"/>
        <v>4</v>
      </c>
      <c r="F2834" s="27">
        <f t="shared" si="441"/>
        <v>0.47790764473379316</v>
      </c>
      <c r="G2834" s="27">
        <f t="shared" si="442"/>
        <v>2.7014041484502447E-4</v>
      </c>
      <c r="H2834" s="27">
        <f t="shared" si="448"/>
        <v>0.74</v>
      </c>
      <c r="I2834" s="27">
        <f t="shared" si="449"/>
        <v>140</v>
      </c>
      <c r="J2834" s="27">
        <f t="shared" si="443"/>
        <v>143886.8847370451</v>
      </c>
      <c r="K2834" s="27">
        <f t="shared" si="444"/>
        <v>2.4913297216589829E-4</v>
      </c>
    </row>
    <row r="2835" spans="1:11">
      <c r="A2835" s="27">
        <v>2834</v>
      </c>
      <c r="B2835" s="27">
        <f t="shared" si="440"/>
        <v>1.4831266666666667</v>
      </c>
      <c r="C2835" s="27">
        <f t="shared" si="445"/>
        <v>110</v>
      </c>
      <c r="D2835" s="27">
        <f t="shared" si="446"/>
        <v>42</v>
      </c>
      <c r="E2835" s="27">
        <f t="shared" si="447"/>
        <v>4</v>
      </c>
      <c r="F2835" s="27">
        <f t="shared" si="441"/>
        <v>0.47794116516373963</v>
      </c>
      <c r="G2835" s="27">
        <f t="shared" si="442"/>
        <v>2.7015936248679434E-4</v>
      </c>
      <c r="H2835" s="27">
        <f t="shared" si="448"/>
        <v>0.74</v>
      </c>
      <c r="I2835" s="27">
        <f t="shared" si="449"/>
        <v>140</v>
      </c>
      <c r="J2835" s="27">
        <f t="shared" si="443"/>
        <v>143896.57733909364</v>
      </c>
      <c r="K2835" s="27">
        <f t="shared" si="444"/>
        <v>2.491619415071019E-4</v>
      </c>
    </row>
    <row r="2836" spans="1:11">
      <c r="A2836" s="27">
        <v>2835</v>
      </c>
      <c r="B2836" s="27">
        <f t="shared" si="440"/>
        <v>1.4836499999999999</v>
      </c>
      <c r="C2836" s="27">
        <f t="shared" si="445"/>
        <v>110</v>
      </c>
      <c r="D2836" s="27">
        <f t="shared" si="446"/>
        <v>42</v>
      </c>
      <c r="E2836" s="27">
        <f t="shared" si="447"/>
        <v>4</v>
      </c>
      <c r="F2836" s="27">
        <f t="shared" si="441"/>
        <v>0.47797448714858759</v>
      </c>
      <c r="G2836" s="27">
        <f t="shared" si="442"/>
        <v>2.7017819795617737E-4</v>
      </c>
      <c r="H2836" s="27">
        <f t="shared" si="448"/>
        <v>0.74</v>
      </c>
      <c r="I2836" s="27">
        <f t="shared" si="449"/>
        <v>140</v>
      </c>
      <c r="J2836" s="27">
        <f t="shared" si="443"/>
        <v>143906.21253042007</v>
      </c>
      <c r="K2836" s="27">
        <f t="shared" si="444"/>
        <v>2.4919074075719998E-4</v>
      </c>
    </row>
    <row r="2837" spans="1:11">
      <c r="A2837" s="27">
        <v>2836</v>
      </c>
      <c r="B2837" s="27">
        <f t="shared" si="440"/>
        <v>1.4841733333333333</v>
      </c>
      <c r="C2837" s="27">
        <f t="shared" si="445"/>
        <v>110</v>
      </c>
      <c r="D2837" s="27">
        <f t="shared" si="446"/>
        <v>42</v>
      </c>
      <c r="E2837" s="27">
        <f t="shared" si="447"/>
        <v>4</v>
      </c>
      <c r="F2837" s="27">
        <f t="shared" si="441"/>
        <v>0.47800761066942787</v>
      </c>
      <c r="G2837" s="27">
        <f t="shared" si="442"/>
        <v>2.7019692124248486E-4</v>
      </c>
      <c r="H2837" s="27">
        <f t="shared" si="448"/>
        <v>0.74</v>
      </c>
      <c r="I2837" s="27">
        <f t="shared" si="449"/>
        <v>140</v>
      </c>
      <c r="J2837" s="27">
        <f t="shared" si="443"/>
        <v>143915.79030608121</v>
      </c>
      <c r="K2837" s="27">
        <f t="shared" si="444"/>
        <v>2.4921936987469707E-4</v>
      </c>
    </row>
    <row r="2838" spans="1:11">
      <c r="A2838" s="27">
        <v>2837</v>
      </c>
      <c r="B2838" s="27">
        <f t="shared" si="440"/>
        <v>1.4846966666666668</v>
      </c>
      <c r="C2838" s="27">
        <f t="shared" si="445"/>
        <v>110</v>
      </c>
      <c r="D2838" s="27">
        <f t="shared" si="446"/>
        <v>42</v>
      </c>
      <c r="E2838" s="27">
        <f t="shared" si="447"/>
        <v>4</v>
      </c>
      <c r="F2838" s="27">
        <f t="shared" si="441"/>
        <v>0.47804053570746419</v>
      </c>
      <c r="G2838" s="27">
        <f t="shared" si="442"/>
        <v>2.7021553233509227E-4</v>
      </c>
      <c r="H2838" s="27">
        <f t="shared" si="448"/>
        <v>0.74</v>
      </c>
      <c r="I2838" s="27">
        <f t="shared" si="449"/>
        <v>140</v>
      </c>
      <c r="J2838" s="27">
        <f t="shared" si="443"/>
        <v>143925.31066116344</v>
      </c>
      <c r="K2838" s="27">
        <f t="shared" si="444"/>
        <v>2.4924782881834275E-4</v>
      </c>
    </row>
    <row r="2839" spans="1:11">
      <c r="A2839" s="27">
        <v>2838</v>
      </c>
      <c r="B2839" s="27">
        <f t="shared" si="440"/>
        <v>1.48522</v>
      </c>
      <c r="C2839" s="27">
        <f t="shared" si="445"/>
        <v>110</v>
      </c>
      <c r="D2839" s="27">
        <f t="shared" si="446"/>
        <v>42</v>
      </c>
      <c r="E2839" s="27">
        <f t="shared" si="447"/>
        <v>4</v>
      </c>
      <c r="F2839" s="27">
        <f t="shared" si="441"/>
        <v>0.47807326224401347</v>
      </c>
      <c r="G2839" s="27">
        <f t="shared" si="442"/>
        <v>2.7023403122343877E-4</v>
      </c>
      <c r="H2839" s="27">
        <f t="shared" si="448"/>
        <v>0.74</v>
      </c>
      <c r="I2839" s="27">
        <f t="shared" si="449"/>
        <v>140</v>
      </c>
      <c r="J2839" s="27">
        <f t="shared" si="443"/>
        <v>143934.77359078274</v>
      </c>
      <c r="K2839" s="27">
        <f t="shared" si="444"/>
        <v>2.4927611754713158E-4</v>
      </c>
    </row>
    <row r="2840" spans="1:11">
      <c r="A2840" s="27">
        <v>2839</v>
      </c>
      <c r="B2840" s="27">
        <f t="shared" si="440"/>
        <v>1.4857433333333334</v>
      </c>
      <c r="C2840" s="27">
        <f t="shared" si="445"/>
        <v>110</v>
      </c>
      <c r="D2840" s="27">
        <f t="shared" si="446"/>
        <v>42</v>
      </c>
      <c r="E2840" s="27">
        <f t="shared" si="447"/>
        <v>4</v>
      </c>
      <c r="F2840" s="27">
        <f t="shared" si="441"/>
        <v>0.47810579026050681</v>
      </c>
      <c r="G2840" s="27">
        <f t="shared" si="442"/>
        <v>2.7025241789702819E-4</v>
      </c>
      <c r="H2840" s="27">
        <f t="shared" si="448"/>
        <v>0.74</v>
      </c>
      <c r="I2840" s="27">
        <f t="shared" si="449"/>
        <v>140</v>
      </c>
      <c r="J2840" s="27">
        <f t="shared" si="443"/>
        <v>143944.17909008503</v>
      </c>
      <c r="K2840" s="27">
        <f t="shared" si="444"/>
        <v>2.4930423602030399E-4</v>
      </c>
    </row>
    <row r="2841" spans="1:11">
      <c r="A2841" s="27">
        <v>2840</v>
      </c>
      <c r="B2841" s="27">
        <f t="shared" si="440"/>
        <v>1.4862666666666666</v>
      </c>
      <c r="C2841" s="27">
        <f t="shared" si="445"/>
        <v>110</v>
      </c>
      <c r="D2841" s="27">
        <f t="shared" si="446"/>
        <v>42</v>
      </c>
      <c r="E2841" s="27">
        <f t="shared" si="447"/>
        <v>4</v>
      </c>
      <c r="F2841" s="27">
        <f t="shared" si="441"/>
        <v>0.47813811973848802</v>
      </c>
      <c r="G2841" s="27">
        <f t="shared" si="442"/>
        <v>2.7027069234542798E-4</v>
      </c>
      <c r="H2841" s="27">
        <f t="shared" si="448"/>
        <v>0.74</v>
      </c>
      <c r="I2841" s="27">
        <f t="shared" si="449"/>
        <v>140</v>
      </c>
      <c r="J2841" s="27">
        <f t="shared" si="443"/>
        <v>143953.52715424565</v>
      </c>
      <c r="K2841" s="27">
        <f t="shared" si="444"/>
        <v>2.4933218419734521E-4</v>
      </c>
    </row>
    <row r="2842" spans="1:11">
      <c r="A2842" s="27">
        <v>2841</v>
      </c>
      <c r="B2842" s="27">
        <f t="shared" si="440"/>
        <v>1.4867900000000001</v>
      </c>
      <c r="C2842" s="27">
        <f t="shared" si="445"/>
        <v>110</v>
      </c>
      <c r="D2842" s="27">
        <f t="shared" si="446"/>
        <v>42</v>
      </c>
      <c r="E2842" s="27">
        <f t="shared" si="447"/>
        <v>4</v>
      </c>
      <c r="F2842" s="27">
        <f t="shared" si="441"/>
        <v>0.47817025065961449</v>
      </c>
      <c r="G2842" s="27">
        <f t="shared" si="442"/>
        <v>2.7028885455826989E-4</v>
      </c>
      <c r="H2842" s="27">
        <f t="shared" si="448"/>
        <v>0.74</v>
      </c>
      <c r="I2842" s="27">
        <f t="shared" si="449"/>
        <v>140</v>
      </c>
      <c r="J2842" s="27">
        <f t="shared" si="443"/>
        <v>143962.81777846956</v>
      </c>
      <c r="K2842" s="27">
        <f t="shared" si="444"/>
        <v>2.4935996203798622E-4</v>
      </c>
    </row>
    <row r="2843" spans="1:11">
      <c r="A2843" s="27">
        <v>2842</v>
      </c>
      <c r="B2843" s="27">
        <f t="shared" si="440"/>
        <v>1.4873133333333333</v>
      </c>
      <c r="C2843" s="27">
        <f t="shared" si="445"/>
        <v>110</v>
      </c>
      <c r="D2843" s="27">
        <f t="shared" si="446"/>
        <v>42</v>
      </c>
      <c r="E2843" s="27">
        <f t="shared" si="447"/>
        <v>4</v>
      </c>
      <c r="F2843" s="27">
        <f t="shared" si="441"/>
        <v>0.47820218300565703</v>
      </c>
      <c r="G2843" s="27">
        <f t="shared" si="442"/>
        <v>2.7030690452524994E-4</v>
      </c>
      <c r="H2843" s="27">
        <f t="shared" si="448"/>
        <v>0.74</v>
      </c>
      <c r="I2843" s="27">
        <f t="shared" si="449"/>
        <v>140</v>
      </c>
      <c r="J2843" s="27">
        <f t="shared" si="443"/>
        <v>143972.0509579916</v>
      </c>
      <c r="K2843" s="27">
        <f t="shared" si="444"/>
        <v>2.4938756950220316E-4</v>
      </c>
    </row>
    <row r="2844" spans="1:11">
      <c r="A2844" s="27">
        <v>2843</v>
      </c>
      <c r="B2844" s="27">
        <f t="shared" si="440"/>
        <v>1.4878366666666667</v>
      </c>
      <c r="C2844" s="27">
        <f t="shared" si="445"/>
        <v>110</v>
      </c>
      <c r="D2844" s="27">
        <f t="shared" si="446"/>
        <v>42</v>
      </c>
      <c r="E2844" s="27">
        <f t="shared" si="447"/>
        <v>4</v>
      </c>
      <c r="F2844" s="27">
        <f t="shared" si="441"/>
        <v>0.47823391675850002</v>
      </c>
      <c r="G2844" s="27">
        <f t="shared" si="442"/>
        <v>2.7032484223612785E-4</v>
      </c>
      <c r="H2844" s="27">
        <f t="shared" si="448"/>
        <v>0.74</v>
      </c>
      <c r="I2844" s="27">
        <f t="shared" si="449"/>
        <v>140</v>
      </c>
      <c r="J2844" s="27">
        <f t="shared" si="443"/>
        <v>143981.22668807616</v>
      </c>
      <c r="K2844" s="27">
        <f t="shared" si="444"/>
        <v>2.4941500655021817E-4</v>
      </c>
    </row>
    <row r="2845" spans="1:11">
      <c r="A2845" s="27">
        <v>2844</v>
      </c>
      <c r="B2845" s="27">
        <f t="shared" si="440"/>
        <v>1.4883599999999999</v>
      </c>
      <c r="C2845" s="27">
        <f t="shared" si="445"/>
        <v>110</v>
      </c>
      <c r="D2845" s="27">
        <f t="shared" si="446"/>
        <v>42</v>
      </c>
      <c r="E2845" s="27">
        <f t="shared" si="447"/>
        <v>4</v>
      </c>
      <c r="F2845" s="27">
        <f t="shared" si="441"/>
        <v>0.47826545190014091</v>
      </c>
      <c r="G2845" s="27">
        <f t="shared" si="442"/>
        <v>2.7034266768072773E-4</v>
      </c>
      <c r="H2845" s="27">
        <f t="shared" si="448"/>
        <v>0.74</v>
      </c>
      <c r="I2845" s="27">
        <f t="shared" si="449"/>
        <v>140</v>
      </c>
      <c r="J2845" s="27">
        <f t="shared" si="443"/>
        <v>143990.34496401725</v>
      </c>
      <c r="K2845" s="27">
        <f t="shared" si="444"/>
        <v>2.4944227314249858E-4</v>
      </c>
    </row>
    <row r="2846" spans="1:11">
      <c r="A2846" s="27">
        <v>2845</v>
      </c>
      <c r="B2846" s="27">
        <f t="shared" si="440"/>
        <v>1.4888833333333333</v>
      </c>
      <c r="C2846" s="27">
        <f t="shared" si="445"/>
        <v>110</v>
      </c>
      <c r="D2846" s="27">
        <f t="shared" si="446"/>
        <v>42</v>
      </c>
      <c r="E2846" s="27">
        <f t="shared" si="447"/>
        <v>4</v>
      </c>
      <c r="F2846" s="27">
        <f t="shared" si="441"/>
        <v>0.47829678841269052</v>
      </c>
      <c r="G2846" s="27">
        <f t="shared" si="442"/>
        <v>2.703603808489376E-4</v>
      </c>
      <c r="H2846" s="27">
        <f t="shared" si="448"/>
        <v>0.74</v>
      </c>
      <c r="I2846" s="27">
        <f t="shared" si="449"/>
        <v>140</v>
      </c>
      <c r="J2846" s="27">
        <f t="shared" si="443"/>
        <v>143999.40578113848</v>
      </c>
      <c r="K2846" s="27">
        <f t="shared" si="444"/>
        <v>2.4946936923975736E-4</v>
      </c>
    </row>
    <row r="2847" spans="1:11">
      <c r="A2847" s="27">
        <v>2846</v>
      </c>
      <c r="B2847" s="27">
        <f t="shared" si="440"/>
        <v>1.4894066666666668</v>
      </c>
      <c r="C2847" s="27">
        <f t="shared" si="445"/>
        <v>110</v>
      </c>
      <c r="D2847" s="27">
        <f t="shared" si="446"/>
        <v>42</v>
      </c>
      <c r="E2847" s="27">
        <f t="shared" si="447"/>
        <v>4</v>
      </c>
      <c r="F2847" s="27">
        <f t="shared" si="441"/>
        <v>0.47832792627837345</v>
      </c>
      <c r="G2847" s="27">
        <f t="shared" si="442"/>
        <v>2.7037798173070972E-4</v>
      </c>
      <c r="H2847" s="27">
        <f t="shared" si="448"/>
        <v>0.74</v>
      </c>
      <c r="I2847" s="27">
        <f t="shared" si="449"/>
        <v>140</v>
      </c>
      <c r="J2847" s="27">
        <f t="shared" si="443"/>
        <v>144008.40913479333</v>
      </c>
      <c r="K2847" s="27">
        <f t="shared" si="444"/>
        <v>2.4949629480295341E-4</v>
      </c>
    </row>
    <row r="2848" spans="1:11">
      <c r="A2848" s="27">
        <v>2847</v>
      </c>
      <c r="B2848" s="27">
        <f t="shared" si="440"/>
        <v>1.48993</v>
      </c>
      <c r="C2848" s="27">
        <f t="shared" si="445"/>
        <v>110</v>
      </c>
      <c r="D2848" s="27">
        <f t="shared" si="446"/>
        <v>42</v>
      </c>
      <c r="E2848" s="27">
        <f t="shared" si="447"/>
        <v>4</v>
      </c>
      <c r="F2848" s="27">
        <f t="shared" si="441"/>
        <v>0.47835886547952722</v>
      </c>
      <c r="G2848" s="27">
        <f t="shared" si="442"/>
        <v>2.7039547031606039E-4</v>
      </c>
      <c r="H2848" s="27">
        <f t="shared" si="448"/>
        <v>0.74</v>
      </c>
      <c r="I2848" s="27">
        <f t="shared" si="449"/>
        <v>140</v>
      </c>
      <c r="J2848" s="27">
        <f t="shared" si="443"/>
        <v>144017.35502036478</v>
      </c>
      <c r="K2848" s="27">
        <f t="shared" si="444"/>
        <v>2.495230497932911E-4</v>
      </c>
    </row>
    <row r="2849" spans="1:11">
      <c r="A2849" s="27">
        <v>2848</v>
      </c>
      <c r="B2849" s="27">
        <f t="shared" si="440"/>
        <v>1.4904533333333334</v>
      </c>
      <c r="C2849" s="27">
        <f t="shared" si="445"/>
        <v>110</v>
      </c>
      <c r="D2849" s="27">
        <f t="shared" si="446"/>
        <v>42</v>
      </c>
      <c r="E2849" s="27">
        <f t="shared" si="447"/>
        <v>4</v>
      </c>
      <c r="F2849" s="27">
        <f t="shared" si="441"/>
        <v>0.47838960599860308</v>
      </c>
      <c r="G2849" s="27">
        <f t="shared" si="442"/>
        <v>2.7041284659506997E-4</v>
      </c>
      <c r="H2849" s="27">
        <f t="shared" si="448"/>
        <v>0.74</v>
      </c>
      <c r="I2849" s="27">
        <f t="shared" si="449"/>
        <v>140</v>
      </c>
      <c r="J2849" s="27">
        <f t="shared" si="443"/>
        <v>144026.24343326542</v>
      </c>
      <c r="K2849" s="27">
        <f t="shared" si="444"/>
        <v>2.4954963417222098E-4</v>
      </c>
    </row>
    <row r="2850" spans="1:11">
      <c r="A2850" s="27">
        <v>2849</v>
      </c>
      <c r="B2850" s="27">
        <f t="shared" si="440"/>
        <v>1.4909766666666666</v>
      </c>
      <c r="C2850" s="27">
        <f t="shared" si="445"/>
        <v>110</v>
      </c>
      <c r="D2850" s="27">
        <f t="shared" si="446"/>
        <v>42</v>
      </c>
      <c r="E2850" s="27">
        <f t="shared" si="447"/>
        <v>4</v>
      </c>
      <c r="F2850" s="27">
        <f t="shared" si="441"/>
        <v>0.47842014781816511</v>
      </c>
      <c r="G2850" s="27">
        <f t="shared" si="442"/>
        <v>2.7043011055788272E-4</v>
      </c>
      <c r="H2850" s="27">
        <f t="shared" si="448"/>
        <v>0.74</v>
      </c>
      <c r="I2850" s="27">
        <f t="shared" si="449"/>
        <v>140</v>
      </c>
      <c r="J2850" s="27">
        <f t="shared" si="443"/>
        <v>144035.07436893752</v>
      </c>
      <c r="K2850" s="27">
        <f t="shared" si="444"/>
        <v>2.4957604790143889E-4</v>
      </c>
    </row>
    <row r="2851" spans="1:11">
      <c r="A2851" s="27">
        <v>2850</v>
      </c>
      <c r="B2851" s="27">
        <f t="shared" si="440"/>
        <v>1.4915</v>
      </c>
      <c r="C2851" s="27">
        <f t="shared" si="445"/>
        <v>110</v>
      </c>
      <c r="D2851" s="27">
        <f t="shared" si="446"/>
        <v>42</v>
      </c>
      <c r="E2851" s="27">
        <f t="shared" si="447"/>
        <v>4</v>
      </c>
      <c r="F2851" s="27">
        <f t="shared" si="441"/>
        <v>0.47845049092089159</v>
      </c>
      <c r="G2851" s="27">
        <f t="shared" si="442"/>
        <v>2.704472621947074E-4</v>
      </c>
      <c r="H2851" s="27">
        <f t="shared" si="448"/>
        <v>0.74</v>
      </c>
      <c r="I2851" s="27">
        <f t="shared" si="449"/>
        <v>140</v>
      </c>
      <c r="J2851" s="27">
        <f t="shared" si="443"/>
        <v>144043.84782285313</v>
      </c>
      <c r="K2851" s="27">
        <f t="shared" si="444"/>
        <v>2.4960229094288727E-4</v>
      </c>
    </row>
    <row r="2852" spans="1:11">
      <c r="A2852" s="27">
        <v>2851</v>
      </c>
      <c r="B2852" s="27">
        <f t="shared" si="440"/>
        <v>1.4920233333333333</v>
      </c>
      <c r="C2852" s="27">
        <f t="shared" si="445"/>
        <v>110</v>
      </c>
      <c r="D2852" s="27">
        <f t="shared" si="446"/>
        <v>42</v>
      </c>
      <c r="E2852" s="27">
        <f t="shared" si="447"/>
        <v>4</v>
      </c>
      <c r="F2852" s="27">
        <f t="shared" si="441"/>
        <v>0.47848063528957346</v>
      </c>
      <c r="G2852" s="27">
        <f t="shared" si="442"/>
        <v>2.7046430149581648E-4</v>
      </c>
      <c r="H2852" s="27">
        <f t="shared" si="448"/>
        <v>0.74</v>
      </c>
      <c r="I2852" s="27">
        <f t="shared" si="449"/>
        <v>140</v>
      </c>
      <c r="J2852" s="27">
        <f t="shared" si="443"/>
        <v>144052.56379051387</v>
      </c>
      <c r="K2852" s="27">
        <f t="shared" si="444"/>
        <v>2.4962836325875397E-4</v>
      </c>
    </row>
    <row r="2853" spans="1:11">
      <c r="A2853" s="27">
        <v>2852</v>
      </c>
      <c r="B2853" s="27">
        <f t="shared" si="440"/>
        <v>1.4925466666666667</v>
      </c>
      <c r="C2853" s="27">
        <f t="shared" si="445"/>
        <v>110</v>
      </c>
      <c r="D2853" s="27">
        <f t="shared" si="446"/>
        <v>42</v>
      </c>
      <c r="E2853" s="27">
        <f t="shared" si="447"/>
        <v>4</v>
      </c>
      <c r="F2853" s="27">
        <f t="shared" si="441"/>
        <v>0.47851058090711518</v>
      </c>
      <c r="G2853" s="27">
        <f t="shared" si="442"/>
        <v>2.7048122845154668E-4</v>
      </c>
      <c r="H2853" s="27">
        <f t="shared" si="448"/>
        <v>0.74</v>
      </c>
      <c r="I2853" s="27">
        <f t="shared" si="449"/>
        <v>140</v>
      </c>
      <c r="J2853" s="27">
        <f t="shared" si="443"/>
        <v>144061.22226745091</v>
      </c>
      <c r="K2853" s="27">
        <f t="shared" si="444"/>
        <v>2.4965426481147318E-4</v>
      </c>
    </row>
    <row r="2854" spans="1:11">
      <c r="A2854" s="27">
        <v>2853</v>
      </c>
      <c r="B2854" s="27">
        <f t="shared" si="440"/>
        <v>1.4930699999999999</v>
      </c>
      <c r="C2854" s="27">
        <f t="shared" si="445"/>
        <v>110</v>
      </c>
      <c r="D2854" s="27">
        <f t="shared" si="446"/>
        <v>42</v>
      </c>
      <c r="E2854" s="27">
        <f t="shared" si="447"/>
        <v>4</v>
      </c>
      <c r="F2854" s="27">
        <f t="shared" si="441"/>
        <v>0.4785403277565346</v>
      </c>
      <c r="G2854" s="27">
        <f t="shared" si="442"/>
        <v>2.7049804305229864E-4</v>
      </c>
      <c r="H2854" s="27">
        <f t="shared" si="448"/>
        <v>0.74</v>
      </c>
      <c r="I2854" s="27">
        <f t="shared" si="449"/>
        <v>140</v>
      </c>
      <c r="J2854" s="27">
        <f t="shared" si="443"/>
        <v>144069.82324922518</v>
      </c>
      <c r="K2854" s="27">
        <f t="shared" si="444"/>
        <v>2.4967999556372493E-4</v>
      </c>
    </row>
    <row r="2855" spans="1:11">
      <c r="A2855" s="27">
        <v>2854</v>
      </c>
      <c r="B2855" s="27">
        <f t="shared" si="440"/>
        <v>1.4935933333333333</v>
      </c>
      <c r="C2855" s="27">
        <f t="shared" si="445"/>
        <v>110</v>
      </c>
      <c r="D2855" s="27">
        <f t="shared" si="446"/>
        <v>42</v>
      </c>
      <c r="E2855" s="27">
        <f t="shared" si="447"/>
        <v>4</v>
      </c>
      <c r="F2855" s="27">
        <f t="shared" si="441"/>
        <v>0.47856987582096311</v>
      </c>
      <c r="G2855" s="27">
        <f t="shared" si="442"/>
        <v>2.7051474528853723E-4</v>
      </c>
      <c r="H2855" s="27">
        <f t="shared" si="448"/>
        <v>0.74</v>
      </c>
      <c r="I2855" s="27">
        <f t="shared" si="449"/>
        <v>140</v>
      </c>
      <c r="J2855" s="27">
        <f t="shared" si="443"/>
        <v>144078.3667314272</v>
      </c>
      <c r="K2855" s="27">
        <f t="shared" si="444"/>
        <v>2.4970555547843562E-4</v>
      </c>
    </row>
    <row r="2856" spans="1:11">
      <c r="A2856" s="27">
        <v>2855</v>
      </c>
      <c r="B2856" s="27">
        <f t="shared" si="440"/>
        <v>1.4941166666666668</v>
      </c>
      <c r="C2856" s="27">
        <f t="shared" si="445"/>
        <v>110</v>
      </c>
      <c r="D2856" s="27">
        <f t="shared" si="446"/>
        <v>42</v>
      </c>
      <c r="E2856" s="27">
        <f t="shared" si="447"/>
        <v>4</v>
      </c>
      <c r="F2856" s="27">
        <f t="shared" si="441"/>
        <v>0.47859922508364527</v>
      </c>
      <c r="G2856" s="27">
        <f t="shared" si="442"/>
        <v>2.7053133515079136E-4</v>
      </c>
      <c r="H2856" s="27">
        <f t="shared" si="448"/>
        <v>0.74</v>
      </c>
      <c r="I2856" s="27">
        <f t="shared" si="449"/>
        <v>140</v>
      </c>
      <c r="J2856" s="27">
        <f t="shared" si="443"/>
        <v>144086.85270967719</v>
      </c>
      <c r="K2856" s="27">
        <f t="shared" si="444"/>
        <v>2.4973094451877757E-4</v>
      </c>
    </row>
    <row r="2857" spans="1:11">
      <c r="A2857" s="27">
        <v>2856</v>
      </c>
      <c r="B2857" s="27">
        <f t="shared" si="440"/>
        <v>1.49464</v>
      </c>
      <c r="C2857" s="27">
        <f t="shared" si="445"/>
        <v>110</v>
      </c>
      <c r="D2857" s="27">
        <f t="shared" si="446"/>
        <v>42</v>
      </c>
      <c r="E2857" s="27">
        <f t="shared" si="447"/>
        <v>4</v>
      </c>
      <c r="F2857" s="27">
        <f t="shared" si="441"/>
        <v>0.47862837552793891</v>
      </c>
      <c r="G2857" s="27">
        <f t="shared" si="442"/>
        <v>2.7054781262965405E-4</v>
      </c>
      <c r="H2857" s="27">
        <f t="shared" si="448"/>
        <v>0.74</v>
      </c>
      <c r="I2857" s="27">
        <f t="shared" si="449"/>
        <v>140</v>
      </c>
      <c r="J2857" s="27">
        <f t="shared" si="443"/>
        <v>144095.28117962493</v>
      </c>
      <c r="K2857" s="27">
        <f t="shared" si="444"/>
        <v>2.4975616264816968E-4</v>
      </c>
    </row>
    <row r="2858" spans="1:11">
      <c r="A2858" s="27">
        <v>2857</v>
      </c>
      <c r="B2858" s="27">
        <f t="shared" si="440"/>
        <v>1.4951633333333334</v>
      </c>
      <c r="C2858" s="27">
        <f t="shared" si="445"/>
        <v>110</v>
      </c>
      <c r="D2858" s="27">
        <f t="shared" si="446"/>
        <v>42</v>
      </c>
      <c r="E2858" s="27">
        <f t="shared" si="447"/>
        <v>4</v>
      </c>
      <c r="F2858" s="27">
        <f t="shared" si="441"/>
        <v>0.47865732713731518</v>
      </c>
      <c r="G2858" s="27">
        <f t="shared" si="442"/>
        <v>2.7056417771578213E-4</v>
      </c>
      <c r="H2858" s="27">
        <f t="shared" si="448"/>
        <v>0.74</v>
      </c>
      <c r="I2858" s="27">
        <f t="shared" si="449"/>
        <v>140</v>
      </c>
      <c r="J2858" s="27">
        <f t="shared" si="443"/>
        <v>144103.65213694994</v>
      </c>
      <c r="K2858" s="27">
        <f t="shared" si="444"/>
        <v>2.4978120983027688E-4</v>
      </c>
    </row>
    <row r="2859" spans="1:11">
      <c r="A2859" s="27">
        <v>2858</v>
      </c>
      <c r="B2859" s="27">
        <f t="shared" si="440"/>
        <v>1.4956866666666666</v>
      </c>
      <c r="C2859" s="27">
        <f t="shared" si="445"/>
        <v>110</v>
      </c>
      <c r="D2859" s="27">
        <f t="shared" si="446"/>
        <v>42</v>
      </c>
      <c r="E2859" s="27">
        <f t="shared" si="447"/>
        <v>4</v>
      </c>
      <c r="F2859" s="27">
        <f t="shared" si="441"/>
        <v>0.478686079895359</v>
      </c>
      <c r="G2859" s="27">
        <f t="shared" si="442"/>
        <v>2.705804303998969E-4</v>
      </c>
      <c r="H2859" s="27">
        <f t="shared" si="448"/>
        <v>0.74</v>
      </c>
      <c r="I2859" s="27">
        <f t="shared" si="449"/>
        <v>140</v>
      </c>
      <c r="J2859" s="27">
        <f t="shared" si="443"/>
        <v>144111.96557736132</v>
      </c>
      <c r="K2859" s="27">
        <f t="shared" si="444"/>
        <v>2.4980608602901035E-4</v>
      </c>
    </row>
    <row r="2860" spans="1:11">
      <c r="A2860" s="27">
        <v>2859</v>
      </c>
      <c r="B2860" s="27">
        <f t="shared" si="440"/>
        <v>1.49621</v>
      </c>
      <c r="C2860" s="27">
        <f t="shared" si="445"/>
        <v>110</v>
      </c>
      <c r="D2860" s="27">
        <f t="shared" si="446"/>
        <v>42</v>
      </c>
      <c r="E2860" s="27">
        <f t="shared" si="447"/>
        <v>4</v>
      </c>
      <c r="F2860" s="27">
        <f t="shared" si="441"/>
        <v>0.47871463378576784</v>
      </c>
      <c r="G2860" s="27">
        <f t="shared" si="442"/>
        <v>2.7059657067278329E-4</v>
      </c>
      <c r="H2860" s="27">
        <f t="shared" si="448"/>
        <v>0.74</v>
      </c>
      <c r="I2860" s="27">
        <f t="shared" si="449"/>
        <v>140</v>
      </c>
      <c r="J2860" s="27">
        <f t="shared" si="443"/>
        <v>144120.22149659778</v>
      </c>
      <c r="K2860" s="27">
        <f t="shared" si="444"/>
        <v>2.4983079120852788E-4</v>
      </c>
    </row>
    <row r="2861" spans="1:11">
      <c r="A2861" s="27">
        <v>2860</v>
      </c>
      <c r="B2861" s="27">
        <f t="shared" si="440"/>
        <v>1.4967333333333332</v>
      </c>
      <c r="C2861" s="27">
        <f t="shared" si="445"/>
        <v>110</v>
      </c>
      <c r="D2861" s="27">
        <f t="shared" si="446"/>
        <v>42</v>
      </c>
      <c r="E2861" s="27">
        <f t="shared" si="447"/>
        <v>4</v>
      </c>
      <c r="F2861" s="27">
        <f t="shared" si="441"/>
        <v>0.47874298879235327</v>
      </c>
      <c r="G2861" s="27">
        <f t="shared" si="442"/>
        <v>2.7061259852529068E-4</v>
      </c>
      <c r="H2861" s="27">
        <f t="shared" si="448"/>
        <v>0.74</v>
      </c>
      <c r="I2861" s="27">
        <f t="shared" si="449"/>
        <v>140</v>
      </c>
      <c r="J2861" s="27">
        <f t="shared" si="443"/>
        <v>144128.4198904277</v>
      </c>
      <c r="K2861" s="27">
        <f t="shared" si="444"/>
        <v>2.4985532533323366E-4</v>
      </c>
    </row>
    <row r="2862" spans="1:11">
      <c r="A2862" s="27">
        <v>2861</v>
      </c>
      <c r="B2862" s="27">
        <f t="shared" si="440"/>
        <v>1.4972566666666667</v>
      </c>
      <c r="C2862" s="27">
        <f t="shared" si="445"/>
        <v>110</v>
      </c>
      <c r="D2862" s="27">
        <f t="shared" si="446"/>
        <v>42</v>
      </c>
      <c r="E2862" s="27">
        <f t="shared" si="447"/>
        <v>4</v>
      </c>
      <c r="F2862" s="27">
        <f t="shared" si="441"/>
        <v>0.47877114489903994</v>
      </c>
      <c r="G2862" s="27">
        <f t="shared" si="442"/>
        <v>2.7062851394833221E-4</v>
      </c>
      <c r="H2862" s="27">
        <f t="shared" si="448"/>
        <v>0.74</v>
      </c>
      <c r="I2862" s="27">
        <f t="shared" si="449"/>
        <v>140</v>
      </c>
      <c r="J2862" s="27">
        <f t="shared" si="443"/>
        <v>144136.56075464922</v>
      </c>
      <c r="K2862" s="27">
        <f t="shared" si="444"/>
        <v>2.4987968836777825E-4</v>
      </c>
    </row>
    <row r="2863" spans="1:11">
      <c r="A2863" s="27">
        <v>2862</v>
      </c>
      <c r="B2863" s="27">
        <f t="shared" si="440"/>
        <v>1.4977799999999999</v>
      </c>
      <c r="C2863" s="27">
        <f t="shared" si="445"/>
        <v>110</v>
      </c>
      <c r="D2863" s="27">
        <f t="shared" si="446"/>
        <v>42</v>
      </c>
      <c r="E2863" s="27">
        <f t="shared" si="447"/>
        <v>4</v>
      </c>
      <c r="F2863" s="27">
        <f t="shared" si="441"/>
        <v>0.47879910208986559</v>
      </c>
      <c r="G2863" s="27">
        <f t="shared" si="442"/>
        <v>2.7064431693288527E-4</v>
      </c>
      <c r="H2863" s="27">
        <f t="shared" si="448"/>
        <v>0.74</v>
      </c>
      <c r="I2863" s="27">
        <f t="shared" si="449"/>
        <v>140</v>
      </c>
      <c r="J2863" s="27">
        <f t="shared" si="443"/>
        <v>144144.64408508991</v>
      </c>
      <c r="K2863" s="27">
        <f t="shared" si="444"/>
        <v>2.4990388027705892E-4</v>
      </c>
    </row>
    <row r="2864" spans="1:11">
      <c r="A2864" s="27">
        <v>2863</v>
      </c>
      <c r="B2864" s="27">
        <f t="shared" si="440"/>
        <v>1.4983033333333333</v>
      </c>
      <c r="C2864" s="27">
        <f t="shared" si="445"/>
        <v>110</v>
      </c>
      <c r="D2864" s="27">
        <f t="shared" si="446"/>
        <v>42</v>
      </c>
      <c r="E2864" s="27">
        <f t="shared" si="447"/>
        <v>4</v>
      </c>
      <c r="F2864" s="27">
        <f t="shared" si="441"/>
        <v>0.47882686034898148</v>
      </c>
      <c r="G2864" s="27">
        <f t="shared" si="442"/>
        <v>2.7066000746999136E-4</v>
      </c>
      <c r="H2864" s="27">
        <f t="shared" si="448"/>
        <v>0.74</v>
      </c>
      <c r="I2864" s="27">
        <f t="shared" si="449"/>
        <v>140</v>
      </c>
      <c r="J2864" s="27">
        <f t="shared" si="443"/>
        <v>144152.669877607</v>
      </c>
      <c r="K2864" s="27">
        <f t="shared" si="444"/>
        <v>2.4992790102621934E-4</v>
      </c>
    </row>
    <row r="2865" spans="1:11">
      <c r="A2865" s="27">
        <v>2864</v>
      </c>
      <c r="B2865" s="27">
        <f t="shared" si="440"/>
        <v>1.4988266666666668</v>
      </c>
      <c r="C2865" s="27">
        <f t="shared" si="445"/>
        <v>110</v>
      </c>
      <c r="D2865" s="27">
        <f t="shared" si="446"/>
        <v>42</v>
      </c>
      <c r="E2865" s="27">
        <f t="shared" si="447"/>
        <v>4</v>
      </c>
      <c r="F2865" s="27">
        <f t="shared" si="441"/>
        <v>0.47885441966065218</v>
      </c>
      <c r="G2865" s="27">
        <f t="shared" si="442"/>
        <v>2.7067558555075568E-4</v>
      </c>
      <c r="H2865" s="27">
        <f t="shared" si="448"/>
        <v>0.74</v>
      </c>
      <c r="I2865" s="27">
        <f t="shared" si="449"/>
        <v>140</v>
      </c>
      <c r="J2865" s="27">
        <f t="shared" si="443"/>
        <v>144160.63812808756</v>
      </c>
      <c r="K2865" s="27">
        <f t="shared" si="444"/>
        <v>2.4995175058065003E-4</v>
      </c>
    </row>
    <row r="2866" spans="1:11">
      <c r="A2866" s="27">
        <v>2865</v>
      </c>
      <c r="B2866" s="27">
        <f t="shared" si="440"/>
        <v>1.49935</v>
      </c>
      <c r="C2866" s="27">
        <f t="shared" si="445"/>
        <v>110</v>
      </c>
      <c r="D2866" s="27">
        <f t="shared" si="446"/>
        <v>42</v>
      </c>
      <c r="E2866" s="27">
        <f t="shared" si="447"/>
        <v>4</v>
      </c>
      <c r="F2866" s="27">
        <f t="shared" si="441"/>
        <v>0.47888178000925563</v>
      </c>
      <c r="G2866" s="27">
        <f t="shared" si="442"/>
        <v>2.7069105116634795E-4</v>
      </c>
      <c r="H2866" s="27">
        <f t="shared" si="448"/>
        <v>0.74</v>
      </c>
      <c r="I2866" s="27">
        <f t="shared" si="449"/>
        <v>140</v>
      </c>
      <c r="J2866" s="27">
        <f t="shared" si="443"/>
        <v>144168.54883244811</v>
      </c>
      <c r="K2866" s="27">
        <f t="shared" si="444"/>
        <v>2.4997542890598803E-4</v>
      </c>
    </row>
    <row r="2867" spans="1:11">
      <c r="A2867" s="27">
        <v>2866</v>
      </c>
      <c r="B2867" s="27">
        <f t="shared" si="440"/>
        <v>1.4998733333333334</v>
      </c>
      <c r="C2867" s="27">
        <f t="shared" si="445"/>
        <v>110</v>
      </c>
      <c r="D2867" s="27">
        <f t="shared" si="446"/>
        <v>42</v>
      </c>
      <c r="E2867" s="27">
        <f t="shared" si="447"/>
        <v>4</v>
      </c>
      <c r="F2867" s="27">
        <f t="shared" si="441"/>
        <v>0.47890894137928314</v>
      </c>
      <c r="G2867" s="27">
        <f t="shared" si="442"/>
        <v>2.7070640430800158E-4</v>
      </c>
      <c r="H2867" s="27">
        <f t="shared" si="448"/>
        <v>0.74</v>
      </c>
      <c r="I2867" s="27">
        <f t="shared" si="449"/>
        <v>140</v>
      </c>
      <c r="J2867" s="27">
        <f t="shared" si="443"/>
        <v>144176.40198663474</v>
      </c>
      <c r="K2867" s="27">
        <f t="shared" si="444"/>
        <v>2.4999893596811717E-4</v>
      </c>
    </row>
    <row r="2868" spans="1:11">
      <c r="A2868" s="27">
        <v>2867</v>
      </c>
      <c r="B2868" s="27">
        <f t="shared" si="440"/>
        <v>1.5003966666666666</v>
      </c>
      <c r="C2868" s="27">
        <f t="shared" si="445"/>
        <v>110</v>
      </c>
      <c r="D2868" s="27">
        <f t="shared" si="446"/>
        <v>42</v>
      </c>
      <c r="E2868" s="27">
        <f t="shared" si="447"/>
        <v>4</v>
      </c>
      <c r="F2868" s="27">
        <f t="shared" si="441"/>
        <v>0.47893590375533884</v>
      </c>
      <c r="G2868" s="27">
        <f t="shared" si="442"/>
        <v>2.7072164496701423E-4</v>
      </c>
      <c r="H2868" s="27">
        <f t="shared" si="448"/>
        <v>0.74</v>
      </c>
      <c r="I2868" s="27">
        <f t="shared" si="449"/>
        <v>140</v>
      </c>
      <c r="J2868" s="27">
        <f t="shared" si="443"/>
        <v>144184.1975866234</v>
      </c>
      <c r="K2868" s="27">
        <f t="shared" si="444"/>
        <v>2.50022271733168E-4</v>
      </c>
    </row>
    <row r="2869" spans="1:11">
      <c r="A2869" s="27">
        <v>2868</v>
      </c>
      <c r="B2869" s="27">
        <f t="shared" si="440"/>
        <v>1.50092</v>
      </c>
      <c r="C2869" s="27">
        <f t="shared" si="445"/>
        <v>110</v>
      </c>
      <c r="D2869" s="27">
        <f t="shared" si="446"/>
        <v>42</v>
      </c>
      <c r="E2869" s="27">
        <f t="shared" si="447"/>
        <v>4</v>
      </c>
      <c r="F2869" s="27">
        <f t="shared" si="441"/>
        <v>0.47896266712214081</v>
      </c>
      <c r="G2869" s="27">
        <f t="shared" si="442"/>
        <v>2.7073677313474746E-4</v>
      </c>
      <c r="H2869" s="27">
        <f t="shared" si="448"/>
        <v>0.74</v>
      </c>
      <c r="I2869" s="27">
        <f t="shared" si="449"/>
        <v>140</v>
      </c>
      <c r="J2869" s="27">
        <f t="shared" si="443"/>
        <v>144191.93562841954</v>
      </c>
      <c r="K2869" s="27">
        <f t="shared" si="444"/>
        <v>2.5004543616751813E-4</v>
      </c>
    </row>
    <row r="2870" spans="1:11">
      <c r="A2870" s="27">
        <v>2869</v>
      </c>
      <c r="B2870" s="27">
        <f t="shared" si="440"/>
        <v>1.5014433333333332</v>
      </c>
      <c r="C2870" s="27">
        <f t="shared" si="445"/>
        <v>110</v>
      </c>
      <c r="D2870" s="27">
        <f t="shared" si="446"/>
        <v>42</v>
      </c>
      <c r="E2870" s="27">
        <f t="shared" si="447"/>
        <v>4</v>
      </c>
      <c r="F2870" s="27">
        <f t="shared" si="441"/>
        <v>0.47898923146452016</v>
      </c>
      <c r="G2870" s="27">
        <f t="shared" si="442"/>
        <v>2.7075178880262712E-4</v>
      </c>
      <c r="H2870" s="27">
        <f t="shared" si="448"/>
        <v>0.74</v>
      </c>
      <c r="I2870" s="27">
        <f t="shared" si="449"/>
        <v>140</v>
      </c>
      <c r="J2870" s="27">
        <f t="shared" si="443"/>
        <v>144199.61610805822</v>
      </c>
      <c r="K2870" s="27">
        <f t="shared" si="444"/>
        <v>2.5006842923779184E-4</v>
      </c>
    </row>
    <row r="2871" spans="1:11">
      <c r="A2871" s="27">
        <v>2870</v>
      </c>
      <c r="B2871" s="27">
        <f t="shared" si="440"/>
        <v>1.5019666666666667</v>
      </c>
      <c r="C2871" s="27">
        <f t="shared" si="445"/>
        <v>110</v>
      </c>
      <c r="D2871" s="27">
        <f t="shared" si="446"/>
        <v>42</v>
      </c>
      <c r="E2871" s="27">
        <f t="shared" si="447"/>
        <v>4</v>
      </c>
      <c r="F2871" s="27">
        <f t="shared" si="441"/>
        <v>0.47901559676742128</v>
      </c>
      <c r="G2871" s="27">
        <f t="shared" si="442"/>
        <v>2.7076669196214273E-4</v>
      </c>
      <c r="H2871" s="27">
        <f t="shared" si="448"/>
        <v>0.74</v>
      </c>
      <c r="I2871" s="27">
        <f t="shared" si="449"/>
        <v>140</v>
      </c>
      <c r="J2871" s="27">
        <f t="shared" si="443"/>
        <v>144207.23902160412</v>
      </c>
      <c r="K2871" s="27">
        <f t="shared" si="444"/>
        <v>2.5009125091086031E-4</v>
      </c>
    </row>
    <row r="2872" spans="1:11">
      <c r="A2872" s="27">
        <v>2871</v>
      </c>
      <c r="B2872" s="27">
        <f t="shared" si="440"/>
        <v>1.5024900000000001</v>
      </c>
      <c r="C2872" s="27">
        <f t="shared" si="445"/>
        <v>110</v>
      </c>
      <c r="D2872" s="27">
        <f t="shared" si="446"/>
        <v>42</v>
      </c>
      <c r="E2872" s="27">
        <f t="shared" si="447"/>
        <v>4</v>
      </c>
      <c r="F2872" s="27">
        <f t="shared" si="441"/>
        <v>0.47904176301590184</v>
      </c>
      <c r="G2872" s="27">
        <f t="shared" si="442"/>
        <v>2.7078148260484817E-4</v>
      </c>
      <c r="H2872" s="27">
        <f t="shared" si="448"/>
        <v>0.74</v>
      </c>
      <c r="I2872" s="27">
        <f t="shared" si="449"/>
        <v>140</v>
      </c>
      <c r="J2872" s="27">
        <f t="shared" si="443"/>
        <v>144214.80436515165</v>
      </c>
      <c r="K2872" s="27">
        <f t="shared" si="444"/>
        <v>2.5011390115384197E-4</v>
      </c>
    </row>
    <row r="2873" spans="1:11">
      <c r="A2873" s="27">
        <v>2872</v>
      </c>
      <c r="B2873" s="27">
        <f t="shared" si="440"/>
        <v>1.5030133333333333</v>
      </c>
      <c r="C2873" s="27">
        <f t="shared" si="445"/>
        <v>110</v>
      </c>
      <c r="D2873" s="27">
        <f t="shared" si="446"/>
        <v>42</v>
      </c>
      <c r="E2873" s="27">
        <f t="shared" si="447"/>
        <v>4</v>
      </c>
      <c r="F2873" s="27">
        <f t="shared" si="441"/>
        <v>0.47906773019513288</v>
      </c>
      <c r="G2873" s="27">
        <f t="shared" si="442"/>
        <v>2.7079616072236132E-4</v>
      </c>
      <c r="H2873" s="27">
        <f t="shared" si="448"/>
        <v>0.74</v>
      </c>
      <c r="I2873" s="27">
        <f t="shared" si="449"/>
        <v>140</v>
      </c>
      <c r="J2873" s="27">
        <f t="shared" si="443"/>
        <v>144222.31213482469</v>
      </c>
      <c r="K2873" s="27">
        <f t="shared" si="444"/>
        <v>2.5013637993410201E-4</v>
      </c>
    </row>
    <row r="2874" spans="1:11">
      <c r="A2874" s="27">
        <v>2873</v>
      </c>
      <c r="B2874" s="27">
        <f t="shared" si="440"/>
        <v>1.5035366666666667</v>
      </c>
      <c r="C2874" s="27">
        <f t="shared" si="445"/>
        <v>110</v>
      </c>
      <c r="D2874" s="27">
        <f t="shared" si="446"/>
        <v>42</v>
      </c>
      <c r="E2874" s="27">
        <f t="shared" si="447"/>
        <v>4</v>
      </c>
      <c r="F2874" s="27">
        <f t="shared" si="441"/>
        <v>0.47909349829039877</v>
      </c>
      <c r="G2874" s="27">
        <f t="shared" si="442"/>
        <v>2.7081072630636403E-4</v>
      </c>
      <c r="H2874" s="27">
        <f t="shared" si="448"/>
        <v>0.74</v>
      </c>
      <c r="I2874" s="27">
        <f t="shared" si="449"/>
        <v>140</v>
      </c>
      <c r="J2874" s="27">
        <f t="shared" si="443"/>
        <v>144229.76232677692</v>
      </c>
      <c r="K2874" s="27">
        <f t="shared" si="444"/>
        <v>2.5015868721925269E-4</v>
      </c>
    </row>
    <row r="2875" spans="1:11">
      <c r="A2875" s="27">
        <v>2874</v>
      </c>
      <c r="B2875" s="27">
        <f t="shared" si="440"/>
        <v>1.50406</v>
      </c>
      <c r="C2875" s="27">
        <f t="shared" si="445"/>
        <v>110</v>
      </c>
      <c r="D2875" s="27">
        <f t="shared" si="446"/>
        <v>42</v>
      </c>
      <c r="E2875" s="27">
        <f t="shared" si="447"/>
        <v>4</v>
      </c>
      <c r="F2875" s="27">
        <f t="shared" si="441"/>
        <v>0.47911906728709697</v>
      </c>
      <c r="G2875" s="27">
        <f t="shared" si="442"/>
        <v>2.7082517934860209E-4</v>
      </c>
      <c r="H2875" s="27">
        <f t="shared" si="448"/>
        <v>0.74</v>
      </c>
      <c r="I2875" s="27">
        <f t="shared" si="449"/>
        <v>140</v>
      </c>
      <c r="J2875" s="27">
        <f t="shared" si="443"/>
        <v>144237.15493719152</v>
      </c>
      <c r="K2875" s="27">
        <f t="shared" si="444"/>
        <v>2.5018082297715357E-4</v>
      </c>
    </row>
    <row r="2876" spans="1:11">
      <c r="A2876" s="27">
        <v>2875</v>
      </c>
      <c r="B2876" s="27">
        <f t="shared" si="440"/>
        <v>1.5045833333333334</v>
      </c>
      <c r="C2876" s="27">
        <f t="shared" si="445"/>
        <v>110</v>
      </c>
      <c r="D2876" s="27">
        <f t="shared" si="446"/>
        <v>42</v>
      </c>
      <c r="E2876" s="27">
        <f t="shared" si="447"/>
        <v>4</v>
      </c>
      <c r="F2876" s="27">
        <f t="shared" si="441"/>
        <v>0.47914443717073868</v>
      </c>
      <c r="G2876" s="27">
        <f t="shared" si="442"/>
        <v>2.7083951984088566E-4</v>
      </c>
      <c r="H2876" s="27">
        <f t="shared" si="448"/>
        <v>0.74</v>
      </c>
      <c r="I2876" s="27">
        <f t="shared" si="449"/>
        <v>140</v>
      </c>
      <c r="J2876" s="27">
        <f t="shared" si="443"/>
        <v>144244.48996228128</v>
      </c>
      <c r="K2876" s="27">
        <f t="shared" si="444"/>
        <v>2.5020278717591125E-4</v>
      </c>
    </row>
    <row r="2877" spans="1:11">
      <c r="A2877" s="27">
        <v>2876</v>
      </c>
      <c r="B2877" s="27">
        <f t="shared" si="440"/>
        <v>1.5051066666666666</v>
      </c>
      <c r="C2877" s="27">
        <f t="shared" si="445"/>
        <v>110</v>
      </c>
      <c r="D2877" s="27">
        <f t="shared" si="446"/>
        <v>42</v>
      </c>
      <c r="E2877" s="27">
        <f t="shared" si="447"/>
        <v>4</v>
      </c>
      <c r="F2877" s="27">
        <f t="shared" si="441"/>
        <v>0.47916960792694779</v>
      </c>
      <c r="G2877" s="27">
        <f t="shared" si="442"/>
        <v>2.7085374777508842E-4</v>
      </c>
      <c r="H2877" s="27">
        <f t="shared" si="448"/>
        <v>0.74</v>
      </c>
      <c r="I2877" s="27">
        <f t="shared" si="449"/>
        <v>140</v>
      </c>
      <c r="J2877" s="27">
        <f t="shared" si="443"/>
        <v>144251.76739828876</v>
      </c>
      <c r="K2877" s="27">
        <f t="shared" si="444"/>
        <v>2.502245797838795E-4</v>
      </c>
    </row>
    <row r="2878" spans="1:11">
      <c r="A2878" s="27">
        <v>2877</v>
      </c>
      <c r="B2878" s="27">
        <f t="shared" si="440"/>
        <v>1.50563</v>
      </c>
      <c r="C2878" s="27">
        <f t="shared" si="445"/>
        <v>110</v>
      </c>
      <c r="D2878" s="27">
        <f t="shared" si="446"/>
        <v>42</v>
      </c>
      <c r="E2878" s="27">
        <f t="shared" si="447"/>
        <v>4</v>
      </c>
      <c r="F2878" s="27">
        <f t="shared" si="441"/>
        <v>0.47919457954146194</v>
      </c>
      <c r="G2878" s="27">
        <f t="shared" si="442"/>
        <v>2.7086786314314864E-4</v>
      </c>
      <c r="H2878" s="27">
        <f t="shared" si="448"/>
        <v>0.74</v>
      </c>
      <c r="I2878" s="27">
        <f t="shared" si="449"/>
        <v>140</v>
      </c>
      <c r="J2878" s="27">
        <f t="shared" si="443"/>
        <v>144258.98724148603</v>
      </c>
      <c r="K2878" s="27">
        <f t="shared" si="444"/>
        <v>2.5024620076965966E-4</v>
      </c>
    </row>
    <row r="2879" spans="1:11">
      <c r="A2879" s="27">
        <v>2878</v>
      </c>
      <c r="B2879" s="27">
        <f t="shared" si="440"/>
        <v>1.5061533333333332</v>
      </c>
      <c r="C2879" s="27">
        <f t="shared" si="445"/>
        <v>110</v>
      </c>
      <c r="D2879" s="27">
        <f t="shared" si="446"/>
        <v>42</v>
      </c>
      <c r="E2879" s="27">
        <f t="shared" si="447"/>
        <v>4</v>
      </c>
      <c r="F2879" s="27">
        <f t="shared" si="441"/>
        <v>0.47921935200013177</v>
      </c>
      <c r="G2879" s="27">
        <f t="shared" si="442"/>
        <v>2.7088186593706825E-4</v>
      </c>
      <c r="H2879" s="27">
        <f t="shared" si="448"/>
        <v>0.74</v>
      </c>
      <c r="I2879" s="27">
        <f t="shared" si="449"/>
        <v>140</v>
      </c>
      <c r="J2879" s="27">
        <f t="shared" si="443"/>
        <v>144266.14948817468</v>
      </c>
      <c r="K2879" s="27">
        <f t="shared" si="444"/>
        <v>2.5026765010209979E-4</v>
      </c>
    </row>
    <row r="2880" spans="1:11">
      <c r="A2880" s="27">
        <v>2879</v>
      </c>
      <c r="B2880" s="27">
        <f t="shared" si="440"/>
        <v>1.5066766666666667</v>
      </c>
      <c r="C2880" s="27">
        <f t="shared" si="445"/>
        <v>110</v>
      </c>
      <c r="D2880" s="27">
        <f t="shared" si="446"/>
        <v>42</v>
      </c>
      <c r="E2880" s="27">
        <f t="shared" si="447"/>
        <v>4</v>
      </c>
      <c r="F2880" s="27">
        <f t="shared" si="441"/>
        <v>0.47924392528892135</v>
      </c>
      <c r="G2880" s="27">
        <f t="shared" si="442"/>
        <v>2.7089575614891323E-4</v>
      </c>
      <c r="H2880" s="27">
        <f t="shared" si="448"/>
        <v>0.74</v>
      </c>
      <c r="I2880" s="27">
        <f t="shared" si="449"/>
        <v>140</v>
      </c>
      <c r="J2880" s="27">
        <f t="shared" si="443"/>
        <v>144273.25413468614</v>
      </c>
      <c r="K2880" s="27">
        <f t="shared" si="444"/>
        <v>2.5028892775029579E-4</v>
      </c>
    </row>
    <row r="2881" spans="1:11">
      <c r="A2881" s="27">
        <v>2880</v>
      </c>
      <c r="B2881" s="27">
        <f t="shared" si="440"/>
        <v>1.5072000000000001</v>
      </c>
      <c r="C2881" s="27">
        <f t="shared" si="445"/>
        <v>110</v>
      </c>
      <c r="D2881" s="27">
        <f t="shared" si="446"/>
        <v>42</v>
      </c>
      <c r="E2881" s="27">
        <f t="shared" si="447"/>
        <v>4</v>
      </c>
      <c r="F2881" s="27">
        <f t="shared" si="441"/>
        <v>0.47926829939390814</v>
      </c>
      <c r="G2881" s="27">
        <f t="shared" si="442"/>
        <v>2.7090953377081401E-4</v>
      </c>
      <c r="H2881" s="27">
        <f t="shared" si="448"/>
        <v>0.74</v>
      </c>
      <c r="I2881" s="27">
        <f t="shared" si="449"/>
        <v>140</v>
      </c>
      <c r="J2881" s="27">
        <f t="shared" si="443"/>
        <v>144280.30117738139</v>
      </c>
      <c r="K2881" s="27">
        <f t="shared" si="444"/>
        <v>2.5031003368359086E-4</v>
      </c>
    </row>
    <row r="2882" spans="1:11">
      <c r="A2882" s="27">
        <v>2881</v>
      </c>
      <c r="B2882" s="27">
        <f t="shared" ref="B2882:B2945" si="450">3.14/6000*A2882</f>
        <v>1.5077233333333333</v>
      </c>
      <c r="C2882" s="27">
        <f t="shared" si="445"/>
        <v>110</v>
      </c>
      <c r="D2882" s="27">
        <f t="shared" si="446"/>
        <v>42</v>
      </c>
      <c r="E2882" s="27">
        <f t="shared" si="447"/>
        <v>4</v>
      </c>
      <c r="F2882" s="27">
        <f t="shared" ref="F2882:F2945" si="451">1.414*C2882*SIN(B2882)*SIN(B2882)/(1.414*C2882*SIN(B2882)+E2882*D2882)</f>
        <v>0.47929247430128247</v>
      </c>
      <c r="G2882" s="27">
        <f t="shared" ref="G2882:G2945" si="452">SIN(B2882)*SIN(B2882)*D2882*E2882/(1.414*C2882*SIN(B2882)+D2882*E2882)*3.14/6000</f>
        <v>2.7092319879496433E-4</v>
      </c>
      <c r="H2882" s="27">
        <f t="shared" si="448"/>
        <v>0.74</v>
      </c>
      <c r="I2882" s="27">
        <f t="shared" si="449"/>
        <v>140</v>
      </c>
      <c r="J2882" s="27">
        <f t="shared" ref="J2882:J2945" si="453">1.414*I2882*SIN(B2882)*1.414*I2882*SIN(B2882)/(1.414*I2882*SIN(B2882)+E2882*D2882)/(H2882/1000)</f>
        <v>144287.29061265086</v>
      </c>
      <c r="K2882" s="27">
        <f t="shared" ref="K2882:K2945" si="454">SIN(B2882)*SIN(B2882)*1.414*C2882*SIN(B2882)/(1.414*C2882*SIN(B2882)+E2882*D2882)*3.14/6000</f>
        <v>2.5033096787157515E-4</v>
      </c>
    </row>
    <row r="2883" spans="1:11">
      <c r="A2883" s="27">
        <v>2882</v>
      </c>
      <c r="B2883" s="27">
        <f t="shared" si="450"/>
        <v>1.5082466666666667</v>
      </c>
      <c r="C2883" s="27">
        <f t="shared" ref="C2883:C2946" si="455">C2882</f>
        <v>110</v>
      </c>
      <c r="D2883" s="27">
        <f t="shared" ref="D2883:D2946" si="456">D2882</f>
        <v>42</v>
      </c>
      <c r="E2883" s="27">
        <f t="shared" ref="E2883:E2946" si="457">E2882</f>
        <v>4</v>
      </c>
      <c r="F2883" s="27">
        <f t="shared" si="451"/>
        <v>0.47931644999734835</v>
      </c>
      <c r="G2883" s="27">
        <f t="shared" si="452"/>
        <v>2.7093675121362261E-4</v>
      </c>
      <c r="H2883" s="27">
        <f t="shared" ref="H2883:H2946" si="458">H2882</f>
        <v>0.74</v>
      </c>
      <c r="I2883" s="27">
        <f t="shared" ref="I2883:I2946" si="459">I2882</f>
        <v>140</v>
      </c>
      <c r="J2883" s="27">
        <f t="shared" si="453"/>
        <v>144294.22243691477</v>
      </c>
      <c r="K2883" s="27">
        <f t="shared" si="454"/>
        <v>2.5035173028408706E-4</v>
      </c>
    </row>
    <row r="2884" spans="1:11">
      <c r="A2884" s="27">
        <v>2883</v>
      </c>
      <c r="B2884" s="27">
        <f t="shared" si="450"/>
        <v>1.5087699999999999</v>
      </c>
      <c r="C2884" s="27">
        <f t="shared" si="455"/>
        <v>110</v>
      </c>
      <c r="D2884" s="27">
        <f t="shared" si="456"/>
        <v>42</v>
      </c>
      <c r="E2884" s="27">
        <f t="shared" si="457"/>
        <v>4</v>
      </c>
      <c r="F2884" s="27">
        <f t="shared" si="451"/>
        <v>0.47934022646852292</v>
      </c>
      <c r="G2884" s="27">
        <f t="shared" si="452"/>
        <v>2.7095019101911112E-4</v>
      </c>
      <c r="H2884" s="27">
        <f t="shared" si="458"/>
        <v>0.74</v>
      </c>
      <c r="I2884" s="27">
        <f t="shared" si="459"/>
        <v>140</v>
      </c>
      <c r="J2884" s="27">
        <f t="shared" si="453"/>
        <v>144301.09664662302</v>
      </c>
      <c r="K2884" s="27">
        <f t="shared" si="454"/>
        <v>2.503723208912121E-4</v>
      </c>
    </row>
    <row r="2885" spans="1:11">
      <c r="A2885" s="27">
        <v>2884</v>
      </c>
      <c r="B2885" s="27">
        <f t="shared" si="450"/>
        <v>1.5092933333333334</v>
      </c>
      <c r="C2885" s="27">
        <f t="shared" si="455"/>
        <v>110</v>
      </c>
      <c r="D2885" s="27">
        <f t="shared" si="456"/>
        <v>42</v>
      </c>
      <c r="E2885" s="27">
        <f t="shared" si="457"/>
        <v>4</v>
      </c>
      <c r="F2885" s="27">
        <f t="shared" si="451"/>
        <v>0.47936380370133647</v>
      </c>
      <c r="G2885" s="27">
        <f t="shared" si="452"/>
        <v>2.7096351820381578E-4</v>
      </c>
      <c r="H2885" s="27">
        <f t="shared" si="458"/>
        <v>0.74</v>
      </c>
      <c r="I2885" s="27">
        <f t="shared" si="459"/>
        <v>140</v>
      </c>
      <c r="J2885" s="27">
        <f t="shared" si="453"/>
        <v>144307.91323825487</v>
      </c>
      <c r="K2885" s="27">
        <f t="shared" si="454"/>
        <v>2.5039273966328326E-4</v>
      </c>
    </row>
    <row r="2886" spans="1:11">
      <c r="A2886" s="27">
        <v>2885</v>
      </c>
      <c r="B2886" s="27">
        <f t="shared" si="450"/>
        <v>1.5098166666666666</v>
      </c>
      <c r="C2886" s="27">
        <f t="shared" si="455"/>
        <v>110</v>
      </c>
      <c r="D2886" s="27">
        <f t="shared" si="456"/>
        <v>42</v>
      </c>
      <c r="E2886" s="27">
        <f t="shared" si="457"/>
        <v>4</v>
      </c>
      <c r="F2886" s="27">
        <f t="shared" si="451"/>
        <v>0.47938718168243277</v>
      </c>
      <c r="G2886" s="27">
        <f t="shared" si="452"/>
        <v>2.7097673276018703E-4</v>
      </c>
      <c r="H2886" s="27">
        <f t="shared" si="458"/>
        <v>0.74</v>
      </c>
      <c r="I2886" s="27">
        <f t="shared" si="459"/>
        <v>140</v>
      </c>
      <c r="J2886" s="27">
        <f t="shared" si="453"/>
        <v>144314.67220831942</v>
      </c>
      <c r="K2886" s="27">
        <f t="shared" si="454"/>
        <v>2.5041298657088113E-4</v>
      </c>
    </row>
    <row r="2887" spans="1:11">
      <c r="A2887" s="27">
        <v>2886</v>
      </c>
      <c r="B2887" s="27">
        <f t="shared" si="450"/>
        <v>1.51034</v>
      </c>
      <c r="C2887" s="27">
        <f t="shared" si="455"/>
        <v>110</v>
      </c>
      <c r="D2887" s="27">
        <f t="shared" si="456"/>
        <v>42</v>
      </c>
      <c r="E2887" s="27">
        <f t="shared" si="457"/>
        <v>4</v>
      </c>
      <c r="F2887" s="27">
        <f t="shared" si="451"/>
        <v>0.47941036039856866</v>
      </c>
      <c r="G2887" s="27">
        <f t="shared" si="452"/>
        <v>2.7098983468073909E-4</v>
      </c>
      <c r="H2887" s="27">
        <f t="shared" si="458"/>
        <v>0.74</v>
      </c>
      <c r="I2887" s="27">
        <f t="shared" si="459"/>
        <v>140</v>
      </c>
      <c r="J2887" s="27">
        <f t="shared" si="453"/>
        <v>144321.37355335531</v>
      </c>
      <c r="K2887" s="27">
        <f t="shared" si="454"/>
        <v>2.5043306158483434E-4</v>
      </c>
    </row>
    <row r="2888" spans="1:11">
      <c r="A2888" s="27">
        <v>2887</v>
      </c>
      <c r="B2888" s="27">
        <f t="shared" si="450"/>
        <v>1.5108633333333332</v>
      </c>
      <c r="C2888" s="27">
        <f t="shared" si="455"/>
        <v>110</v>
      </c>
      <c r="D2888" s="27">
        <f t="shared" si="456"/>
        <v>42</v>
      </c>
      <c r="E2888" s="27">
        <f t="shared" si="457"/>
        <v>4</v>
      </c>
      <c r="F2888" s="27">
        <f t="shared" si="451"/>
        <v>0.47943333983661424</v>
      </c>
      <c r="G2888" s="27">
        <f t="shared" si="452"/>
        <v>2.7100282395805023E-4</v>
      </c>
      <c r="H2888" s="27">
        <f t="shared" si="458"/>
        <v>0.74</v>
      </c>
      <c r="I2888" s="27">
        <f t="shared" si="459"/>
        <v>140</v>
      </c>
      <c r="J2888" s="27">
        <f t="shared" si="453"/>
        <v>144328.01726993071</v>
      </c>
      <c r="K2888" s="27">
        <f t="shared" si="454"/>
        <v>2.5045296467621854E-4</v>
      </c>
    </row>
    <row r="2889" spans="1:11">
      <c r="A2889" s="27">
        <v>2888</v>
      </c>
      <c r="B2889" s="27">
        <f t="shared" si="450"/>
        <v>1.5113866666666667</v>
      </c>
      <c r="C2889" s="27">
        <f t="shared" si="455"/>
        <v>110</v>
      </c>
      <c r="D2889" s="27">
        <f t="shared" si="456"/>
        <v>42</v>
      </c>
      <c r="E2889" s="27">
        <f t="shared" si="457"/>
        <v>4</v>
      </c>
      <c r="F2889" s="27">
        <f t="shared" si="451"/>
        <v>0.47945611998355325</v>
      </c>
      <c r="G2889" s="27">
        <f t="shared" si="452"/>
        <v>2.7101570058476278E-4</v>
      </c>
      <c r="H2889" s="27">
        <f t="shared" si="458"/>
        <v>0.74</v>
      </c>
      <c r="I2889" s="27">
        <f t="shared" si="459"/>
        <v>140</v>
      </c>
      <c r="J2889" s="27">
        <f t="shared" si="453"/>
        <v>144334.60335464356</v>
      </c>
      <c r="K2889" s="27">
        <f t="shared" si="454"/>
        <v>2.5047269581635778E-4</v>
      </c>
    </row>
    <row r="2890" spans="1:11">
      <c r="A2890" s="27">
        <v>2889</v>
      </c>
      <c r="B2890" s="27">
        <f t="shared" si="450"/>
        <v>1.5119100000000001</v>
      </c>
      <c r="C2890" s="27">
        <f t="shared" si="455"/>
        <v>110</v>
      </c>
      <c r="D2890" s="27">
        <f t="shared" si="456"/>
        <v>42</v>
      </c>
      <c r="E2890" s="27">
        <f t="shared" si="457"/>
        <v>4</v>
      </c>
      <c r="F2890" s="27">
        <f t="shared" si="451"/>
        <v>0.47947870082648197</v>
      </c>
      <c r="G2890" s="27">
        <f t="shared" si="452"/>
        <v>2.7102846455358303E-4</v>
      </c>
      <c r="H2890" s="27">
        <f t="shared" si="458"/>
        <v>0.74</v>
      </c>
      <c r="I2890" s="27">
        <f t="shared" si="459"/>
        <v>140</v>
      </c>
      <c r="J2890" s="27">
        <f t="shared" si="453"/>
        <v>144341.13180412131</v>
      </c>
      <c r="K2890" s="27">
        <f t="shared" si="454"/>
        <v>2.5049225497682345E-4</v>
      </c>
    </row>
    <row r="2891" spans="1:11">
      <c r="A2891" s="27">
        <v>2890</v>
      </c>
      <c r="B2891" s="27">
        <f t="shared" si="450"/>
        <v>1.5124333333333333</v>
      </c>
      <c r="C2891" s="27">
        <f t="shared" si="455"/>
        <v>110</v>
      </c>
      <c r="D2891" s="27">
        <f t="shared" si="456"/>
        <v>42</v>
      </c>
      <c r="E2891" s="27">
        <f t="shared" si="457"/>
        <v>4</v>
      </c>
      <c r="F2891" s="27">
        <f t="shared" si="451"/>
        <v>0.47950108235261063</v>
      </c>
      <c r="G2891" s="27">
        <f t="shared" si="452"/>
        <v>2.7104111585728126E-4</v>
      </c>
      <c r="H2891" s="27">
        <f t="shared" si="458"/>
        <v>0.74</v>
      </c>
      <c r="I2891" s="27">
        <f t="shared" si="459"/>
        <v>140</v>
      </c>
      <c r="J2891" s="27">
        <f t="shared" si="453"/>
        <v>144347.60261502102</v>
      </c>
      <c r="K2891" s="27">
        <f t="shared" si="454"/>
        <v>2.5051164212943483E-4</v>
      </c>
    </row>
    <row r="2892" spans="1:11">
      <c r="A2892" s="27">
        <v>2891</v>
      </c>
      <c r="B2892" s="27">
        <f t="shared" si="450"/>
        <v>1.5129566666666667</v>
      </c>
      <c r="C2892" s="27">
        <f t="shared" si="455"/>
        <v>110</v>
      </c>
      <c r="D2892" s="27">
        <f t="shared" si="456"/>
        <v>42</v>
      </c>
      <c r="E2892" s="27">
        <f t="shared" si="457"/>
        <v>4</v>
      </c>
      <c r="F2892" s="27">
        <f t="shared" si="451"/>
        <v>0.47952326454926242</v>
      </c>
      <c r="G2892" s="27">
        <f t="shared" si="452"/>
        <v>2.7105365448869202E-4</v>
      </c>
      <c r="H2892" s="27">
        <f t="shared" si="458"/>
        <v>0.74</v>
      </c>
      <c r="I2892" s="27">
        <f t="shared" si="459"/>
        <v>140</v>
      </c>
      <c r="J2892" s="27">
        <f t="shared" si="453"/>
        <v>144354.01578402938</v>
      </c>
      <c r="K2892" s="27">
        <f t="shared" si="454"/>
        <v>2.5053085724625917E-4</v>
      </c>
    </row>
    <row r="2893" spans="1:11">
      <c r="A2893" s="27">
        <v>2892</v>
      </c>
      <c r="B2893" s="27">
        <f t="shared" si="450"/>
        <v>1.5134799999999999</v>
      </c>
      <c r="C2893" s="27">
        <f t="shared" si="455"/>
        <v>110</v>
      </c>
      <c r="D2893" s="27">
        <f t="shared" si="456"/>
        <v>42</v>
      </c>
      <c r="E2893" s="27">
        <f t="shared" si="457"/>
        <v>4</v>
      </c>
      <c r="F2893" s="27">
        <f t="shared" si="451"/>
        <v>0.47954524740387378</v>
      </c>
      <c r="G2893" s="27">
        <f t="shared" si="452"/>
        <v>2.7106608044071353E-4</v>
      </c>
      <c r="H2893" s="27">
        <f t="shared" si="458"/>
        <v>0.74</v>
      </c>
      <c r="I2893" s="27">
        <f t="shared" si="459"/>
        <v>140</v>
      </c>
      <c r="J2893" s="27">
        <f t="shared" si="453"/>
        <v>144360.37130786272</v>
      </c>
      <c r="K2893" s="27">
        <f t="shared" si="454"/>
        <v>2.5054990029961148E-4</v>
      </c>
    </row>
    <row r="2894" spans="1:11">
      <c r="A2894" s="27">
        <v>2893</v>
      </c>
      <c r="B2894" s="27">
        <f t="shared" si="450"/>
        <v>1.5140033333333334</v>
      </c>
      <c r="C2894" s="27">
        <f t="shared" si="455"/>
        <v>110</v>
      </c>
      <c r="D2894" s="27">
        <f t="shared" si="456"/>
        <v>42</v>
      </c>
      <c r="E2894" s="27">
        <f t="shared" si="457"/>
        <v>4</v>
      </c>
      <c r="F2894" s="27">
        <f t="shared" si="451"/>
        <v>0.47956703090399416</v>
      </c>
      <c r="G2894" s="27">
        <f t="shared" si="452"/>
        <v>2.7107839370630818E-4</v>
      </c>
      <c r="H2894" s="27">
        <f t="shared" si="458"/>
        <v>0.74</v>
      </c>
      <c r="I2894" s="27">
        <f t="shared" si="459"/>
        <v>140</v>
      </c>
      <c r="J2894" s="27">
        <f t="shared" si="453"/>
        <v>144366.66918326684</v>
      </c>
      <c r="K2894" s="27">
        <f t="shared" si="454"/>
        <v>2.5056877126205477E-4</v>
      </c>
    </row>
    <row r="2895" spans="1:11">
      <c r="A2895" s="27">
        <v>2894</v>
      </c>
      <c r="B2895" s="27">
        <f t="shared" si="450"/>
        <v>1.5145266666666666</v>
      </c>
      <c r="C2895" s="27">
        <f t="shared" si="455"/>
        <v>110</v>
      </c>
      <c r="D2895" s="27">
        <f t="shared" si="456"/>
        <v>42</v>
      </c>
      <c r="E2895" s="27">
        <f t="shared" si="457"/>
        <v>4</v>
      </c>
      <c r="F2895" s="27">
        <f t="shared" si="451"/>
        <v>0.47958861503728673</v>
      </c>
      <c r="G2895" s="27">
        <f t="shared" si="452"/>
        <v>2.7109059427850231E-4</v>
      </c>
      <c r="H2895" s="27">
        <f t="shared" si="458"/>
        <v>0.74</v>
      </c>
      <c r="I2895" s="27">
        <f t="shared" si="459"/>
        <v>140</v>
      </c>
      <c r="J2895" s="27">
        <f t="shared" si="453"/>
        <v>144372.90940701735</v>
      </c>
      <c r="K2895" s="27">
        <f t="shared" si="454"/>
        <v>2.5058747010639991E-4</v>
      </c>
    </row>
    <row r="2896" spans="1:11">
      <c r="A2896" s="27">
        <v>2895</v>
      </c>
      <c r="B2896" s="27">
        <f t="shared" si="450"/>
        <v>1.51505</v>
      </c>
      <c r="C2896" s="27">
        <f t="shared" si="455"/>
        <v>110</v>
      </c>
      <c r="D2896" s="27">
        <f t="shared" si="456"/>
        <v>42</v>
      </c>
      <c r="E2896" s="27">
        <f t="shared" si="457"/>
        <v>4</v>
      </c>
      <c r="F2896" s="27">
        <f t="shared" si="451"/>
        <v>0.47960999979152769</v>
      </c>
      <c r="G2896" s="27">
        <f t="shared" si="452"/>
        <v>2.7110268215038648E-4</v>
      </c>
      <c r="H2896" s="27">
        <f t="shared" si="458"/>
        <v>0.74</v>
      </c>
      <c r="I2896" s="27">
        <f t="shared" si="459"/>
        <v>140</v>
      </c>
      <c r="J2896" s="27">
        <f t="shared" si="453"/>
        <v>144379.09197591938</v>
      </c>
      <c r="K2896" s="27">
        <f t="shared" si="454"/>
        <v>2.5060599680570584E-4</v>
      </c>
    </row>
    <row r="2897" spans="1:11">
      <c r="A2897" s="27">
        <v>2896</v>
      </c>
      <c r="B2897" s="27">
        <f t="shared" si="450"/>
        <v>1.5155733333333334</v>
      </c>
      <c r="C2897" s="27">
        <f t="shared" si="455"/>
        <v>110</v>
      </c>
      <c r="D2897" s="27">
        <f t="shared" si="456"/>
        <v>42</v>
      </c>
      <c r="E2897" s="27">
        <f t="shared" si="457"/>
        <v>4</v>
      </c>
      <c r="F2897" s="27">
        <f t="shared" si="451"/>
        <v>0.47963118515460629</v>
      </c>
      <c r="G2897" s="27">
        <f t="shared" si="452"/>
        <v>2.7111465731511497E-4</v>
      </c>
      <c r="H2897" s="27">
        <f t="shared" si="458"/>
        <v>0.74</v>
      </c>
      <c r="I2897" s="27">
        <f t="shared" si="459"/>
        <v>140</v>
      </c>
      <c r="J2897" s="27">
        <f t="shared" si="453"/>
        <v>144385.21688680752</v>
      </c>
      <c r="K2897" s="27">
        <f t="shared" si="454"/>
        <v>2.5062435133327965E-4</v>
      </c>
    </row>
    <row r="2898" spans="1:11">
      <c r="A2898" s="27">
        <v>2897</v>
      </c>
      <c r="B2898" s="27">
        <f t="shared" si="450"/>
        <v>1.5160966666666666</v>
      </c>
      <c r="C2898" s="27">
        <f t="shared" si="455"/>
        <v>110</v>
      </c>
      <c r="D2898" s="27">
        <f t="shared" si="456"/>
        <v>42</v>
      </c>
      <c r="E2898" s="27">
        <f t="shared" si="457"/>
        <v>4</v>
      </c>
      <c r="F2898" s="27">
        <f t="shared" si="451"/>
        <v>0.47965217111452535</v>
      </c>
      <c r="G2898" s="27">
        <f t="shared" si="452"/>
        <v>2.7112651976590637E-4</v>
      </c>
      <c r="H2898" s="27">
        <f t="shared" si="458"/>
        <v>0.74</v>
      </c>
      <c r="I2898" s="27">
        <f t="shared" si="459"/>
        <v>140</v>
      </c>
      <c r="J2898" s="27">
        <f t="shared" si="453"/>
        <v>144391.28413654628</v>
      </c>
      <c r="K2898" s="27">
        <f t="shared" si="454"/>
        <v>2.5064253366267636E-4</v>
      </c>
    </row>
    <row r="2899" spans="1:11">
      <c r="A2899" s="27">
        <v>2898</v>
      </c>
      <c r="B2899" s="27">
        <f t="shared" si="450"/>
        <v>1.5166200000000001</v>
      </c>
      <c r="C2899" s="27">
        <f t="shared" si="455"/>
        <v>110</v>
      </c>
      <c r="D2899" s="27">
        <f t="shared" si="456"/>
        <v>42</v>
      </c>
      <c r="E2899" s="27">
        <f t="shared" si="457"/>
        <v>4</v>
      </c>
      <c r="F2899" s="27">
        <f t="shared" si="451"/>
        <v>0.4796729576594006</v>
      </c>
      <c r="G2899" s="27">
        <f t="shared" si="452"/>
        <v>2.7113826949604286E-4</v>
      </c>
      <c r="H2899" s="27">
        <f t="shared" si="458"/>
        <v>0.74</v>
      </c>
      <c r="I2899" s="27">
        <f t="shared" si="459"/>
        <v>140</v>
      </c>
      <c r="J2899" s="27">
        <f t="shared" si="453"/>
        <v>144397.29372202937</v>
      </c>
      <c r="K2899" s="27">
        <f t="shared" si="454"/>
        <v>2.506605437676991E-4</v>
      </c>
    </row>
    <row r="2900" spans="1:11">
      <c r="A2900" s="27">
        <v>2899</v>
      </c>
      <c r="B2900" s="27">
        <f t="shared" si="450"/>
        <v>1.5171433333333333</v>
      </c>
      <c r="C2900" s="27">
        <f t="shared" si="455"/>
        <v>110</v>
      </c>
      <c r="D2900" s="27">
        <f t="shared" si="456"/>
        <v>42</v>
      </c>
      <c r="E2900" s="27">
        <f t="shared" si="457"/>
        <v>4</v>
      </c>
      <c r="F2900" s="27">
        <f t="shared" si="451"/>
        <v>0.47969354477746118</v>
      </c>
      <c r="G2900" s="27">
        <f t="shared" si="452"/>
        <v>2.7114990649887102E-4</v>
      </c>
      <c r="H2900" s="27">
        <f t="shared" si="458"/>
        <v>0.74</v>
      </c>
      <c r="I2900" s="27">
        <f t="shared" si="459"/>
        <v>140</v>
      </c>
      <c r="J2900" s="27">
        <f t="shared" si="453"/>
        <v>144403.24564018048</v>
      </c>
      <c r="K2900" s="27">
        <f t="shared" si="454"/>
        <v>2.5067838162239932E-4</v>
      </c>
    </row>
    <row r="2901" spans="1:11">
      <c r="A2901" s="27">
        <v>2900</v>
      </c>
      <c r="B2901" s="27">
        <f t="shared" si="450"/>
        <v>1.5176666666666667</v>
      </c>
      <c r="C2901" s="27">
        <f t="shared" si="455"/>
        <v>110</v>
      </c>
      <c r="D2901" s="27">
        <f t="shared" si="456"/>
        <v>42</v>
      </c>
      <c r="E2901" s="27">
        <f t="shared" si="457"/>
        <v>4</v>
      </c>
      <c r="F2901" s="27">
        <f t="shared" si="451"/>
        <v>0.47971393245704957</v>
      </c>
      <c r="G2901" s="27">
        <f t="shared" si="452"/>
        <v>2.7116143076780127E-4</v>
      </c>
      <c r="H2901" s="27">
        <f t="shared" si="458"/>
        <v>0.74</v>
      </c>
      <c r="I2901" s="27">
        <f t="shared" si="459"/>
        <v>140</v>
      </c>
      <c r="J2901" s="27">
        <f t="shared" si="453"/>
        <v>144409.13988795271</v>
      </c>
      <c r="K2901" s="27">
        <f t="shared" si="454"/>
        <v>2.5069604720107645E-4</v>
      </c>
    </row>
    <row r="2902" spans="1:11">
      <c r="A2902" s="27">
        <v>2901</v>
      </c>
      <c r="B2902" s="27">
        <f t="shared" si="450"/>
        <v>1.5181899999999999</v>
      </c>
      <c r="C2902" s="27">
        <f t="shared" si="455"/>
        <v>110</v>
      </c>
      <c r="D2902" s="27">
        <f t="shared" si="456"/>
        <v>42</v>
      </c>
      <c r="E2902" s="27">
        <f t="shared" si="457"/>
        <v>4</v>
      </c>
      <c r="F2902" s="27">
        <f t="shared" si="451"/>
        <v>0.47973412068662125</v>
      </c>
      <c r="G2902" s="27">
        <f t="shared" si="452"/>
        <v>2.7117284229630798E-4</v>
      </c>
      <c r="H2902" s="27">
        <f t="shared" si="458"/>
        <v>0.74</v>
      </c>
      <c r="I2902" s="27">
        <f t="shared" si="459"/>
        <v>140</v>
      </c>
      <c r="J2902" s="27">
        <f t="shared" si="453"/>
        <v>144414.97646232872</v>
      </c>
      <c r="K2902" s="27">
        <f t="shared" si="454"/>
        <v>2.507135404782783E-4</v>
      </c>
    </row>
    <row r="2903" spans="1:11">
      <c r="A2903" s="27">
        <v>2902</v>
      </c>
      <c r="B2903" s="27">
        <f t="shared" si="450"/>
        <v>1.5187133333333334</v>
      </c>
      <c r="C2903" s="27">
        <f t="shared" si="455"/>
        <v>110</v>
      </c>
      <c r="D2903" s="27">
        <f t="shared" si="456"/>
        <v>42</v>
      </c>
      <c r="E2903" s="27">
        <f t="shared" si="457"/>
        <v>4</v>
      </c>
      <c r="F2903" s="27">
        <f t="shared" si="451"/>
        <v>0.47975410945474506</v>
      </c>
      <c r="G2903" s="27">
        <f t="shared" si="452"/>
        <v>2.7118414107792966E-4</v>
      </c>
      <c r="H2903" s="27">
        <f t="shared" si="458"/>
        <v>0.74</v>
      </c>
      <c r="I2903" s="27">
        <f t="shared" si="459"/>
        <v>140</v>
      </c>
      <c r="J2903" s="27">
        <f t="shared" si="453"/>
        <v>144420.75536032091</v>
      </c>
      <c r="K2903" s="27">
        <f t="shared" si="454"/>
        <v>2.507308614288008E-4</v>
      </c>
    </row>
    <row r="2904" spans="1:11">
      <c r="A2904" s="27">
        <v>2903</v>
      </c>
      <c r="B2904" s="27">
        <f t="shared" si="450"/>
        <v>1.5192366666666666</v>
      </c>
      <c r="C2904" s="27">
        <f t="shared" si="455"/>
        <v>110</v>
      </c>
      <c r="D2904" s="27">
        <f t="shared" si="456"/>
        <v>42</v>
      </c>
      <c r="E2904" s="27">
        <f t="shared" si="457"/>
        <v>4</v>
      </c>
      <c r="F2904" s="27">
        <f t="shared" si="451"/>
        <v>0.47977389875010296</v>
      </c>
      <c r="G2904" s="27">
        <f t="shared" si="452"/>
        <v>2.7119532710626884E-4</v>
      </c>
      <c r="H2904" s="27">
        <f t="shared" si="458"/>
        <v>0.74</v>
      </c>
      <c r="I2904" s="27">
        <f t="shared" si="459"/>
        <v>140</v>
      </c>
      <c r="J2904" s="27">
        <f t="shared" si="453"/>
        <v>144426.4765789712</v>
      </c>
      <c r="K2904" s="27">
        <f t="shared" si="454"/>
        <v>2.5074801002768855E-4</v>
      </c>
    </row>
    <row r="2905" spans="1:11">
      <c r="A2905" s="27">
        <v>2904</v>
      </c>
      <c r="B2905" s="27">
        <f t="shared" si="450"/>
        <v>1.51976</v>
      </c>
      <c r="C2905" s="27">
        <f t="shared" si="455"/>
        <v>110</v>
      </c>
      <c r="D2905" s="27">
        <f t="shared" si="456"/>
        <v>42</v>
      </c>
      <c r="E2905" s="27">
        <f t="shared" si="457"/>
        <v>4</v>
      </c>
      <c r="F2905" s="27">
        <f t="shared" si="451"/>
        <v>0.47979348856149023</v>
      </c>
      <c r="G2905" s="27">
        <f t="shared" si="452"/>
        <v>2.7120640037499175E-4</v>
      </c>
      <c r="H2905" s="27">
        <f t="shared" si="458"/>
        <v>0.74</v>
      </c>
      <c r="I2905" s="27">
        <f t="shared" si="459"/>
        <v>140</v>
      </c>
      <c r="J2905" s="27">
        <f t="shared" si="453"/>
        <v>144432.14011535113</v>
      </c>
      <c r="K2905" s="27">
        <f t="shared" si="454"/>
        <v>2.5076498625023388E-4</v>
      </c>
    </row>
    <row r="2906" spans="1:11">
      <c r="A2906" s="27">
        <v>2905</v>
      </c>
      <c r="B2906" s="27">
        <f t="shared" si="450"/>
        <v>1.5202833333333334</v>
      </c>
      <c r="C2906" s="27">
        <f t="shared" si="455"/>
        <v>110</v>
      </c>
      <c r="D2906" s="27">
        <f t="shared" si="456"/>
        <v>42</v>
      </c>
      <c r="E2906" s="27">
        <f t="shared" si="457"/>
        <v>4</v>
      </c>
      <c r="F2906" s="27">
        <f t="shared" si="451"/>
        <v>0.47981287887781532</v>
      </c>
      <c r="G2906" s="27">
        <f t="shared" si="452"/>
        <v>2.7121736087782901E-4</v>
      </c>
      <c r="H2906" s="27">
        <f t="shared" si="458"/>
        <v>0.74</v>
      </c>
      <c r="I2906" s="27">
        <f t="shared" si="459"/>
        <v>140</v>
      </c>
      <c r="J2906" s="27">
        <f t="shared" si="453"/>
        <v>144437.74596656172</v>
      </c>
      <c r="K2906" s="27">
        <f t="shared" si="454"/>
        <v>2.5078179007197794E-4</v>
      </c>
    </row>
    <row r="2907" spans="1:11">
      <c r="A2907" s="27">
        <v>2906</v>
      </c>
      <c r="B2907" s="27">
        <f t="shared" si="450"/>
        <v>1.5208066666666666</v>
      </c>
      <c r="C2907" s="27">
        <f t="shared" si="455"/>
        <v>110</v>
      </c>
      <c r="D2907" s="27">
        <f t="shared" si="456"/>
        <v>42</v>
      </c>
      <c r="E2907" s="27">
        <f t="shared" si="457"/>
        <v>4</v>
      </c>
      <c r="F2907" s="27">
        <f t="shared" si="451"/>
        <v>0.4798320696881001</v>
      </c>
      <c r="G2907" s="27">
        <f t="shared" si="452"/>
        <v>2.7122820860857501E-4</v>
      </c>
      <c r="H2907" s="27">
        <f t="shared" si="458"/>
        <v>0.74</v>
      </c>
      <c r="I2907" s="27">
        <f t="shared" si="459"/>
        <v>140</v>
      </c>
      <c r="J2907" s="27">
        <f t="shared" si="453"/>
        <v>144443.29412973387</v>
      </c>
      <c r="K2907" s="27">
        <f t="shared" si="454"/>
        <v>2.5079842146871029E-4</v>
      </c>
    </row>
    <row r="2908" spans="1:11">
      <c r="A2908" s="27">
        <v>2907</v>
      </c>
      <c r="B2908" s="27">
        <f t="shared" si="450"/>
        <v>1.5213300000000001</v>
      </c>
      <c r="C2908" s="27">
        <f t="shared" si="455"/>
        <v>110</v>
      </c>
      <c r="D2908" s="27">
        <f t="shared" si="456"/>
        <v>42</v>
      </c>
      <c r="E2908" s="27">
        <f t="shared" si="457"/>
        <v>4</v>
      </c>
      <c r="F2908" s="27">
        <f t="shared" si="451"/>
        <v>0.47985106098147923</v>
      </c>
      <c r="G2908" s="27">
        <f t="shared" si="452"/>
        <v>2.7123894356108818E-4</v>
      </c>
      <c r="H2908" s="27">
        <f t="shared" si="458"/>
        <v>0.74</v>
      </c>
      <c r="I2908" s="27">
        <f t="shared" si="459"/>
        <v>140</v>
      </c>
      <c r="J2908" s="27">
        <f t="shared" si="453"/>
        <v>144448.78460202779</v>
      </c>
      <c r="K2908" s="27">
        <f t="shared" si="454"/>
        <v>2.5081488041646871E-4</v>
      </c>
    </row>
    <row r="2909" spans="1:11">
      <c r="A2909" s="27">
        <v>2908</v>
      </c>
      <c r="B2909" s="27">
        <f t="shared" si="450"/>
        <v>1.5218533333333333</v>
      </c>
      <c r="C2909" s="27">
        <f t="shared" si="455"/>
        <v>110</v>
      </c>
      <c r="D2909" s="27">
        <f t="shared" si="456"/>
        <v>42</v>
      </c>
      <c r="E2909" s="27">
        <f t="shared" si="457"/>
        <v>4</v>
      </c>
      <c r="F2909" s="27">
        <f t="shared" si="451"/>
        <v>0.47986985274720101</v>
      </c>
      <c r="G2909" s="27">
        <f t="shared" si="452"/>
        <v>2.7124956572929093E-4</v>
      </c>
      <c r="H2909" s="27">
        <f t="shared" si="458"/>
        <v>0.74</v>
      </c>
      <c r="I2909" s="27">
        <f t="shared" si="459"/>
        <v>140</v>
      </c>
      <c r="J2909" s="27">
        <f t="shared" si="453"/>
        <v>144454.21738063337</v>
      </c>
      <c r="K2909" s="27">
        <f t="shared" si="454"/>
        <v>2.5083116689153951E-4</v>
      </c>
    </row>
    <row r="2910" spans="1:11">
      <c r="A2910" s="27">
        <v>2909</v>
      </c>
      <c r="B2910" s="27">
        <f t="shared" si="450"/>
        <v>1.5223766666666667</v>
      </c>
      <c r="C2910" s="27">
        <f t="shared" si="455"/>
        <v>110</v>
      </c>
      <c r="D2910" s="27">
        <f t="shared" si="456"/>
        <v>42</v>
      </c>
      <c r="E2910" s="27">
        <f t="shared" si="457"/>
        <v>4</v>
      </c>
      <c r="F2910" s="27">
        <f t="shared" si="451"/>
        <v>0.47988844497462652</v>
      </c>
      <c r="G2910" s="27">
        <f t="shared" si="452"/>
        <v>2.7126007510716967E-4</v>
      </c>
      <c r="H2910" s="27">
        <f t="shared" si="458"/>
        <v>0.74</v>
      </c>
      <c r="I2910" s="27">
        <f t="shared" si="459"/>
        <v>140</v>
      </c>
      <c r="J2910" s="27">
        <f t="shared" si="453"/>
        <v>144459.59246277018</v>
      </c>
      <c r="K2910" s="27">
        <f t="shared" si="454"/>
        <v>2.5084728087045765E-4</v>
      </c>
    </row>
    <row r="2911" spans="1:11">
      <c r="A2911" s="27">
        <v>2910</v>
      </c>
      <c r="B2911" s="27">
        <f t="shared" si="450"/>
        <v>1.5228999999999999</v>
      </c>
      <c r="C2911" s="27">
        <f t="shared" si="455"/>
        <v>110</v>
      </c>
      <c r="D2911" s="27">
        <f t="shared" si="456"/>
        <v>42</v>
      </c>
      <c r="E2911" s="27">
        <f t="shared" si="457"/>
        <v>4</v>
      </c>
      <c r="F2911" s="27">
        <f t="shared" si="451"/>
        <v>0.47990683765323072</v>
      </c>
      <c r="G2911" s="27">
        <f t="shared" si="452"/>
        <v>2.7127047168877495E-4</v>
      </c>
      <c r="H2911" s="27">
        <f t="shared" si="458"/>
        <v>0.74</v>
      </c>
      <c r="I2911" s="27">
        <f t="shared" si="459"/>
        <v>140</v>
      </c>
      <c r="J2911" s="27">
        <f t="shared" si="453"/>
        <v>144464.90984568736</v>
      </c>
      <c r="K2911" s="27">
        <f t="shared" si="454"/>
        <v>2.5086322233000644E-4</v>
      </c>
    </row>
    <row r="2912" spans="1:11">
      <c r="A2912" s="27">
        <v>2911</v>
      </c>
      <c r="B2912" s="27">
        <f t="shared" si="450"/>
        <v>1.5234233333333334</v>
      </c>
      <c r="C2912" s="27">
        <f t="shared" si="455"/>
        <v>110</v>
      </c>
      <c r="D2912" s="27">
        <f t="shared" si="456"/>
        <v>42</v>
      </c>
      <c r="E2912" s="27">
        <f t="shared" si="457"/>
        <v>4</v>
      </c>
      <c r="F2912" s="27">
        <f t="shared" si="451"/>
        <v>0.4799250307726009</v>
      </c>
      <c r="G2912" s="27">
        <f t="shared" si="452"/>
        <v>2.7128075546822096E-4</v>
      </c>
      <c r="H2912" s="27">
        <f t="shared" si="458"/>
        <v>0.74</v>
      </c>
      <c r="I2912" s="27">
        <f t="shared" si="459"/>
        <v>140</v>
      </c>
      <c r="J2912" s="27">
        <f t="shared" si="453"/>
        <v>144470.16952666352</v>
      </c>
      <c r="K2912" s="27">
        <f t="shared" si="454"/>
        <v>2.5087899124721789E-4</v>
      </c>
    </row>
    <row r="2913" spans="1:11">
      <c r="A2913" s="27">
        <v>2912</v>
      </c>
      <c r="B2913" s="27">
        <f t="shared" si="450"/>
        <v>1.5239466666666666</v>
      </c>
      <c r="C2913" s="27">
        <f t="shared" si="455"/>
        <v>110</v>
      </c>
      <c r="D2913" s="27">
        <f t="shared" si="456"/>
        <v>42</v>
      </c>
      <c r="E2913" s="27">
        <f t="shared" si="457"/>
        <v>4</v>
      </c>
      <c r="F2913" s="27">
        <f t="shared" si="451"/>
        <v>0.47994302432243841</v>
      </c>
      <c r="G2913" s="27">
        <f t="shared" si="452"/>
        <v>2.7129092643968613E-4</v>
      </c>
      <c r="H2913" s="27">
        <f t="shared" si="458"/>
        <v>0.74</v>
      </c>
      <c r="I2913" s="27">
        <f t="shared" si="459"/>
        <v>140</v>
      </c>
      <c r="J2913" s="27">
        <f t="shared" si="453"/>
        <v>144475.37150300702</v>
      </c>
      <c r="K2913" s="27">
        <f t="shared" si="454"/>
        <v>2.5089458759937263E-4</v>
      </c>
    </row>
    <row r="2914" spans="1:11">
      <c r="A2914" s="27">
        <v>2913</v>
      </c>
      <c r="B2914" s="27">
        <f t="shared" si="450"/>
        <v>1.52447</v>
      </c>
      <c r="C2914" s="27">
        <f t="shared" si="455"/>
        <v>110</v>
      </c>
      <c r="D2914" s="27">
        <f t="shared" si="456"/>
        <v>42</v>
      </c>
      <c r="E2914" s="27">
        <f t="shared" si="457"/>
        <v>4</v>
      </c>
      <c r="F2914" s="27">
        <f t="shared" si="451"/>
        <v>0.47996081829255693</v>
      </c>
      <c r="G2914" s="27">
        <f t="shared" si="452"/>
        <v>2.7130098459741297E-4</v>
      </c>
      <c r="H2914" s="27">
        <f t="shared" si="458"/>
        <v>0.74</v>
      </c>
      <c r="I2914" s="27">
        <f t="shared" si="459"/>
        <v>140</v>
      </c>
      <c r="J2914" s="27">
        <f t="shared" si="453"/>
        <v>144480.51577205566</v>
      </c>
      <c r="K2914" s="27">
        <f t="shared" si="454"/>
        <v>2.5091001136399977E-4</v>
      </c>
    </row>
    <row r="2915" spans="1:11">
      <c r="A2915" s="27">
        <v>2914</v>
      </c>
      <c r="B2915" s="27">
        <f t="shared" si="450"/>
        <v>1.5249933333333334</v>
      </c>
      <c r="C2915" s="27">
        <f t="shared" si="455"/>
        <v>110</v>
      </c>
      <c r="D2915" s="27">
        <f t="shared" si="456"/>
        <v>42</v>
      </c>
      <c r="E2915" s="27">
        <f t="shared" si="457"/>
        <v>4</v>
      </c>
      <c r="F2915" s="27">
        <f t="shared" si="451"/>
        <v>0.47997841267288449</v>
      </c>
      <c r="G2915" s="27">
        <f t="shared" si="452"/>
        <v>2.7131092993570784E-4</v>
      </c>
      <c r="H2915" s="27">
        <f t="shared" si="458"/>
        <v>0.74</v>
      </c>
      <c r="I2915" s="27">
        <f t="shared" si="459"/>
        <v>140</v>
      </c>
      <c r="J2915" s="27">
        <f t="shared" si="453"/>
        <v>144485.60233117698</v>
      </c>
      <c r="K2915" s="27">
        <f t="shared" si="454"/>
        <v>2.5092526251887734E-4</v>
      </c>
    </row>
    <row r="2916" spans="1:11">
      <c r="A2916" s="27">
        <v>2915</v>
      </c>
      <c r="B2916" s="27">
        <f t="shared" si="450"/>
        <v>1.5255166666666666</v>
      </c>
      <c r="C2916" s="27">
        <f t="shared" si="455"/>
        <v>110</v>
      </c>
      <c r="D2916" s="27">
        <f t="shared" si="456"/>
        <v>42</v>
      </c>
      <c r="E2916" s="27">
        <f t="shared" si="457"/>
        <v>4</v>
      </c>
      <c r="F2916" s="27">
        <f t="shared" si="451"/>
        <v>0.47999580745346104</v>
      </c>
      <c r="G2916" s="27">
        <f t="shared" si="452"/>
        <v>2.7132076244894108E-4</v>
      </c>
      <c r="H2916" s="27">
        <f t="shared" si="458"/>
        <v>0.74</v>
      </c>
      <c r="I2916" s="27">
        <f t="shared" si="459"/>
        <v>140</v>
      </c>
      <c r="J2916" s="27">
        <f t="shared" si="453"/>
        <v>144490.63117776808</v>
      </c>
      <c r="K2916" s="27">
        <f t="shared" si="454"/>
        <v>2.5094034104203192E-4</v>
      </c>
    </row>
    <row r="2917" spans="1:11">
      <c r="A2917" s="27">
        <v>2916</v>
      </c>
      <c r="B2917" s="27">
        <f t="shared" si="450"/>
        <v>1.5260400000000001</v>
      </c>
      <c r="C2917" s="27">
        <f t="shared" si="455"/>
        <v>110</v>
      </c>
      <c r="D2917" s="27">
        <f t="shared" si="456"/>
        <v>42</v>
      </c>
      <c r="E2917" s="27">
        <f t="shared" si="457"/>
        <v>4</v>
      </c>
      <c r="F2917" s="27">
        <f t="shared" si="451"/>
        <v>0.4800130026244408</v>
      </c>
      <c r="G2917" s="27">
        <f t="shared" si="452"/>
        <v>2.7133048213154711E-4</v>
      </c>
      <c r="H2917" s="27">
        <f t="shared" si="458"/>
        <v>0.74</v>
      </c>
      <c r="I2917" s="27">
        <f t="shared" si="459"/>
        <v>140</v>
      </c>
      <c r="J2917" s="27">
        <f t="shared" si="453"/>
        <v>144495.60230925557</v>
      </c>
      <c r="K2917" s="27">
        <f t="shared" si="454"/>
        <v>2.5095524691173886E-4</v>
      </c>
    </row>
    <row r="2918" spans="1:11">
      <c r="A2918" s="27">
        <v>2917</v>
      </c>
      <c r="B2918" s="27">
        <f t="shared" si="450"/>
        <v>1.5265633333333333</v>
      </c>
      <c r="C2918" s="27">
        <f t="shared" si="455"/>
        <v>110</v>
      </c>
      <c r="D2918" s="27">
        <f t="shared" si="456"/>
        <v>42</v>
      </c>
      <c r="E2918" s="27">
        <f t="shared" si="457"/>
        <v>4</v>
      </c>
      <c r="F2918" s="27">
        <f t="shared" si="451"/>
        <v>0.48002999817609038</v>
      </c>
      <c r="G2918" s="27">
        <f t="shared" si="452"/>
        <v>2.7134008897802413E-4</v>
      </c>
      <c r="H2918" s="27">
        <f t="shared" si="458"/>
        <v>0.74</v>
      </c>
      <c r="I2918" s="27">
        <f t="shared" si="459"/>
        <v>140</v>
      </c>
      <c r="J2918" s="27">
        <f t="shared" si="453"/>
        <v>144500.51572309568</v>
      </c>
      <c r="K2918" s="27">
        <f t="shared" si="454"/>
        <v>2.5096998010652207E-4</v>
      </c>
    </row>
    <row r="2919" spans="1:11">
      <c r="A2919" s="27">
        <v>2918</v>
      </c>
      <c r="B2919" s="27">
        <f t="shared" si="450"/>
        <v>1.5270866666666667</v>
      </c>
      <c r="C2919" s="27">
        <f t="shared" si="455"/>
        <v>110</v>
      </c>
      <c r="D2919" s="27">
        <f t="shared" si="456"/>
        <v>42</v>
      </c>
      <c r="E2919" s="27">
        <f t="shared" si="457"/>
        <v>4</v>
      </c>
      <c r="F2919" s="27">
        <f t="shared" si="451"/>
        <v>0.4800467940987902</v>
      </c>
      <c r="G2919" s="27">
        <f t="shared" si="452"/>
        <v>2.7134958298293454E-4</v>
      </c>
      <c r="H2919" s="27">
        <f t="shared" si="458"/>
        <v>0.74</v>
      </c>
      <c r="I2919" s="27">
        <f t="shared" si="459"/>
        <v>140</v>
      </c>
      <c r="J2919" s="27">
        <f t="shared" si="453"/>
        <v>144505.37141677429</v>
      </c>
      <c r="K2919" s="27">
        <f t="shared" si="454"/>
        <v>2.5098454060515466E-4</v>
      </c>
    </row>
    <row r="2920" spans="1:11">
      <c r="A2920" s="27">
        <v>2919</v>
      </c>
      <c r="B2920" s="27">
        <f t="shared" si="450"/>
        <v>1.5276099999999999</v>
      </c>
      <c r="C2920" s="27">
        <f t="shared" si="455"/>
        <v>110</v>
      </c>
      <c r="D2920" s="27">
        <f t="shared" si="456"/>
        <v>42</v>
      </c>
      <c r="E2920" s="27">
        <f t="shared" si="457"/>
        <v>4</v>
      </c>
      <c r="F2920" s="27">
        <f t="shared" si="451"/>
        <v>0.48006339038303342</v>
      </c>
      <c r="G2920" s="27">
        <f t="shared" si="452"/>
        <v>2.7135896414090456E-4</v>
      </c>
      <c r="H2920" s="27">
        <f t="shared" si="458"/>
        <v>0.74</v>
      </c>
      <c r="I2920" s="27">
        <f t="shared" si="459"/>
        <v>140</v>
      </c>
      <c r="J2920" s="27">
        <f t="shared" si="453"/>
        <v>144510.16938780676</v>
      </c>
      <c r="K2920" s="27">
        <f t="shared" si="454"/>
        <v>2.5099892838665824E-4</v>
      </c>
    </row>
    <row r="2921" spans="1:11">
      <c r="A2921" s="27">
        <v>2920</v>
      </c>
      <c r="B2921" s="27">
        <f t="shared" si="450"/>
        <v>1.5281333333333333</v>
      </c>
      <c r="C2921" s="27">
        <f t="shared" si="455"/>
        <v>110</v>
      </c>
      <c r="D2921" s="27">
        <f t="shared" si="456"/>
        <v>42</v>
      </c>
      <c r="E2921" s="27">
        <f t="shared" si="457"/>
        <v>4</v>
      </c>
      <c r="F2921" s="27">
        <f t="shared" si="451"/>
        <v>0.48007978701942666</v>
      </c>
      <c r="G2921" s="27">
        <f t="shared" si="452"/>
        <v>2.7136823244662469E-4</v>
      </c>
      <c r="H2921" s="27">
        <f t="shared" si="458"/>
        <v>0.74</v>
      </c>
      <c r="I2921" s="27">
        <f t="shared" si="459"/>
        <v>140</v>
      </c>
      <c r="J2921" s="27">
        <f t="shared" si="453"/>
        <v>144514.90963373816</v>
      </c>
      <c r="K2921" s="27">
        <f t="shared" si="454"/>
        <v>2.5101314343030351E-4</v>
      </c>
    </row>
    <row r="2922" spans="1:11">
      <c r="A2922" s="27">
        <v>2921</v>
      </c>
      <c r="B2922" s="27">
        <f t="shared" si="450"/>
        <v>1.5286566666666668</v>
      </c>
      <c r="C2922" s="27">
        <f t="shared" si="455"/>
        <v>110</v>
      </c>
      <c r="D2922" s="27">
        <f t="shared" si="456"/>
        <v>42</v>
      </c>
      <c r="E2922" s="27">
        <f t="shared" si="457"/>
        <v>4</v>
      </c>
      <c r="F2922" s="27">
        <f t="shared" si="451"/>
        <v>0.48009598399868975</v>
      </c>
      <c r="G2922" s="27">
        <f t="shared" si="452"/>
        <v>2.7137738789484895E-4</v>
      </c>
      <c r="H2922" s="27">
        <f t="shared" si="458"/>
        <v>0.74</v>
      </c>
      <c r="I2922" s="27">
        <f t="shared" si="459"/>
        <v>140</v>
      </c>
      <c r="J2922" s="27">
        <f t="shared" si="453"/>
        <v>144519.5921521431</v>
      </c>
      <c r="K2922" s="27">
        <f t="shared" si="454"/>
        <v>2.5102718571560974E-4</v>
      </c>
    </row>
    <row r="2923" spans="1:11">
      <c r="A2923" s="27">
        <v>2922</v>
      </c>
      <c r="B2923" s="27">
        <f t="shared" si="450"/>
        <v>1.52918</v>
      </c>
      <c r="C2923" s="27">
        <f t="shared" si="455"/>
        <v>110</v>
      </c>
      <c r="D2923" s="27">
        <f t="shared" si="456"/>
        <v>42</v>
      </c>
      <c r="E2923" s="27">
        <f t="shared" si="457"/>
        <v>4</v>
      </c>
      <c r="F2923" s="27">
        <f t="shared" si="451"/>
        <v>0.48011198131165539</v>
      </c>
      <c r="G2923" s="27">
        <f t="shared" si="452"/>
        <v>2.7138643048039572E-4</v>
      </c>
      <c r="H2923" s="27">
        <f t="shared" si="458"/>
        <v>0.74</v>
      </c>
      <c r="I2923" s="27">
        <f t="shared" si="459"/>
        <v>140</v>
      </c>
      <c r="J2923" s="27">
        <f t="shared" si="453"/>
        <v>144524.21694062569</v>
      </c>
      <c r="K2923" s="27">
        <f t="shared" si="454"/>
        <v>2.5104105522234544E-4</v>
      </c>
    </row>
    <row r="2924" spans="1:11">
      <c r="A2924" s="27">
        <v>2923</v>
      </c>
      <c r="B2924" s="27">
        <f t="shared" si="450"/>
        <v>1.5297033333333334</v>
      </c>
      <c r="C2924" s="27">
        <f t="shared" si="455"/>
        <v>110</v>
      </c>
      <c r="D2924" s="27">
        <f t="shared" si="456"/>
        <v>42</v>
      </c>
      <c r="E2924" s="27">
        <f t="shared" si="457"/>
        <v>4</v>
      </c>
      <c r="F2924" s="27">
        <f t="shared" si="451"/>
        <v>0.48012777894927006</v>
      </c>
      <c r="G2924" s="27">
        <f t="shared" si="452"/>
        <v>2.7139536019814731E-4</v>
      </c>
      <c r="H2924" s="27">
        <f t="shared" si="458"/>
        <v>0.74</v>
      </c>
      <c r="I2924" s="27">
        <f t="shared" si="459"/>
        <v>140</v>
      </c>
      <c r="J2924" s="27">
        <f t="shared" si="453"/>
        <v>144528.78399681984</v>
      </c>
      <c r="K2924" s="27">
        <f t="shared" si="454"/>
        <v>2.5105475193052789E-4</v>
      </c>
    </row>
    <row r="2925" spans="1:11">
      <c r="A2925" s="27">
        <v>2924</v>
      </c>
      <c r="B2925" s="27">
        <f t="shared" si="450"/>
        <v>1.5302266666666666</v>
      </c>
      <c r="C2925" s="27">
        <f t="shared" si="455"/>
        <v>110</v>
      </c>
      <c r="D2925" s="27">
        <f t="shared" si="456"/>
        <v>42</v>
      </c>
      <c r="E2925" s="27">
        <f t="shared" si="457"/>
        <v>4</v>
      </c>
      <c r="F2925" s="27">
        <f t="shared" si="451"/>
        <v>0.48014337690259268</v>
      </c>
      <c r="G2925" s="27">
        <f t="shared" si="452"/>
        <v>2.714041770430497E-4</v>
      </c>
      <c r="H2925" s="27">
        <f t="shared" si="458"/>
        <v>0.74</v>
      </c>
      <c r="I2925" s="27">
        <f t="shared" si="459"/>
        <v>140</v>
      </c>
      <c r="J2925" s="27">
        <f t="shared" si="453"/>
        <v>144533.29331838869</v>
      </c>
      <c r="K2925" s="27">
        <f t="shared" si="454"/>
        <v>2.5106827582042348E-4</v>
      </c>
    </row>
    <row r="2926" spans="1:11">
      <c r="A2926" s="27">
        <v>2925</v>
      </c>
      <c r="B2926" s="27">
        <f t="shared" si="450"/>
        <v>1.5307500000000001</v>
      </c>
      <c r="C2926" s="27">
        <f t="shared" si="455"/>
        <v>110</v>
      </c>
      <c r="D2926" s="27">
        <f t="shared" si="456"/>
        <v>42</v>
      </c>
      <c r="E2926" s="27">
        <f t="shared" si="457"/>
        <v>4</v>
      </c>
      <c r="F2926" s="27">
        <f t="shared" si="451"/>
        <v>0.48015877516279593</v>
      </c>
      <c r="G2926" s="27">
        <f t="shared" si="452"/>
        <v>2.7141288101011329E-4</v>
      </c>
      <c r="H2926" s="27">
        <f t="shared" si="458"/>
        <v>0.74</v>
      </c>
      <c r="I2926" s="27">
        <f t="shared" si="459"/>
        <v>140</v>
      </c>
      <c r="J2926" s="27">
        <f t="shared" si="453"/>
        <v>144537.74490302542</v>
      </c>
      <c r="K2926" s="27">
        <f t="shared" si="454"/>
        <v>2.5108162687254726E-4</v>
      </c>
    </row>
    <row r="2927" spans="1:11">
      <c r="A2927" s="27">
        <v>2926</v>
      </c>
      <c r="B2927" s="27">
        <f t="shared" si="450"/>
        <v>1.5312733333333333</v>
      </c>
      <c r="C2927" s="27">
        <f t="shared" si="455"/>
        <v>110</v>
      </c>
      <c r="D2927" s="27">
        <f t="shared" si="456"/>
        <v>42</v>
      </c>
      <c r="E2927" s="27">
        <f t="shared" si="457"/>
        <v>4</v>
      </c>
      <c r="F2927" s="27">
        <f t="shared" si="451"/>
        <v>0.48017397372116538</v>
      </c>
      <c r="G2927" s="27">
        <f t="shared" si="452"/>
        <v>2.7142147209441216E-4</v>
      </c>
      <c r="H2927" s="27">
        <f t="shared" si="458"/>
        <v>0.74</v>
      </c>
      <c r="I2927" s="27">
        <f t="shared" si="459"/>
        <v>140</v>
      </c>
      <c r="J2927" s="27">
        <f t="shared" si="453"/>
        <v>144542.13874845236</v>
      </c>
      <c r="K2927" s="27">
        <f t="shared" si="454"/>
        <v>2.5109480506766389E-4</v>
      </c>
    </row>
    <row r="2928" spans="1:11">
      <c r="A2928" s="27">
        <v>2927</v>
      </c>
      <c r="B2928" s="27">
        <f t="shared" si="450"/>
        <v>1.5317966666666667</v>
      </c>
      <c r="C2928" s="27">
        <f t="shared" si="455"/>
        <v>110</v>
      </c>
      <c r="D2928" s="27">
        <f t="shared" si="456"/>
        <v>42</v>
      </c>
      <c r="E2928" s="27">
        <f t="shared" si="457"/>
        <v>4</v>
      </c>
      <c r="F2928" s="27">
        <f t="shared" si="451"/>
        <v>0.48018897256909987</v>
      </c>
      <c r="G2928" s="27">
        <f t="shared" si="452"/>
        <v>2.7142995029108444E-4</v>
      </c>
      <c r="H2928" s="27">
        <f t="shared" si="458"/>
        <v>0.74</v>
      </c>
      <c r="I2928" s="27">
        <f t="shared" si="459"/>
        <v>140</v>
      </c>
      <c r="J2928" s="27">
        <f t="shared" si="453"/>
        <v>144546.47485242167</v>
      </c>
      <c r="K2928" s="27">
        <f t="shared" si="454"/>
        <v>2.5110781038678641E-4</v>
      </c>
    </row>
    <row r="2929" spans="1:11">
      <c r="A2929" s="27">
        <v>2928</v>
      </c>
      <c r="B2929" s="27">
        <f t="shared" si="450"/>
        <v>1.5323199999999999</v>
      </c>
      <c r="C2929" s="27">
        <f t="shared" si="455"/>
        <v>110</v>
      </c>
      <c r="D2929" s="27">
        <f t="shared" si="456"/>
        <v>42</v>
      </c>
      <c r="E2929" s="27">
        <f t="shared" si="457"/>
        <v>4</v>
      </c>
      <c r="F2929" s="27">
        <f t="shared" si="451"/>
        <v>0.48020377169811151</v>
      </c>
      <c r="G2929" s="27">
        <f t="shared" si="452"/>
        <v>2.7143831559533213E-4</v>
      </c>
      <c r="H2929" s="27">
        <f t="shared" si="458"/>
        <v>0.74</v>
      </c>
      <c r="I2929" s="27">
        <f t="shared" si="459"/>
        <v>140</v>
      </c>
      <c r="J2929" s="27">
        <f t="shared" si="453"/>
        <v>144550.75321271515</v>
      </c>
      <c r="K2929" s="27">
        <f t="shared" si="454"/>
        <v>2.5112064281117736E-4</v>
      </c>
    </row>
    <row r="2930" spans="1:11">
      <c r="A2930" s="27">
        <v>2929</v>
      </c>
      <c r="B2930" s="27">
        <f t="shared" si="450"/>
        <v>1.5328433333333333</v>
      </c>
      <c r="C2930" s="27">
        <f t="shared" si="455"/>
        <v>110</v>
      </c>
      <c r="D2930" s="27">
        <f t="shared" si="456"/>
        <v>42</v>
      </c>
      <c r="E2930" s="27">
        <f t="shared" si="457"/>
        <v>4</v>
      </c>
      <c r="F2930" s="27">
        <f t="shared" si="451"/>
        <v>0.48021837109982551</v>
      </c>
      <c r="G2930" s="27">
        <f t="shared" si="452"/>
        <v>2.7144656800242163E-4</v>
      </c>
      <c r="H2930" s="27">
        <f t="shared" si="458"/>
        <v>0.74</v>
      </c>
      <c r="I2930" s="27">
        <f t="shared" si="459"/>
        <v>140</v>
      </c>
      <c r="J2930" s="27">
        <f t="shared" si="453"/>
        <v>144554.97382714399</v>
      </c>
      <c r="K2930" s="27">
        <f t="shared" si="454"/>
        <v>2.5113330232234848E-4</v>
      </c>
    </row>
    <row r="2931" spans="1:11">
      <c r="A2931" s="27">
        <v>2930</v>
      </c>
      <c r="B2931" s="27">
        <f t="shared" si="450"/>
        <v>1.5333666666666668</v>
      </c>
      <c r="C2931" s="27">
        <f t="shared" si="455"/>
        <v>110</v>
      </c>
      <c r="D2931" s="27">
        <f t="shared" si="456"/>
        <v>42</v>
      </c>
      <c r="E2931" s="27">
        <f t="shared" si="457"/>
        <v>4</v>
      </c>
      <c r="F2931" s="27">
        <f t="shared" si="451"/>
        <v>0.4802327707659802</v>
      </c>
      <c r="G2931" s="27">
        <f t="shared" si="452"/>
        <v>2.7145470750768278E-4</v>
      </c>
      <c r="H2931" s="27">
        <f t="shared" si="458"/>
        <v>0.74</v>
      </c>
      <c r="I2931" s="27">
        <f t="shared" si="459"/>
        <v>140</v>
      </c>
      <c r="J2931" s="27">
        <f t="shared" si="453"/>
        <v>144559.13669354905</v>
      </c>
      <c r="K2931" s="27">
        <f t="shared" si="454"/>
        <v>2.5114578890206036E-4</v>
      </c>
    </row>
    <row r="2932" spans="1:11">
      <c r="A2932" s="27">
        <v>2931</v>
      </c>
      <c r="B2932" s="27">
        <f t="shared" si="450"/>
        <v>1.53389</v>
      </c>
      <c r="C2932" s="27">
        <f t="shared" si="455"/>
        <v>110</v>
      </c>
      <c r="D2932" s="27">
        <f t="shared" si="456"/>
        <v>42</v>
      </c>
      <c r="E2932" s="27">
        <f t="shared" si="457"/>
        <v>4</v>
      </c>
      <c r="F2932" s="27">
        <f t="shared" si="451"/>
        <v>0.4802469706884272</v>
      </c>
      <c r="G2932" s="27">
        <f t="shared" si="452"/>
        <v>2.7146273410650967E-4</v>
      </c>
      <c r="H2932" s="27">
        <f t="shared" si="458"/>
        <v>0.74</v>
      </c>
      <c r="I2932" s="27">
        <f t="shared" si="459"/>
        <v>140</v>
      </c>
      <c r="J2932" s="27">
        <f t="shared" si="453"/>
        <v>144563.24180980073</v>
      </c>
      <c r="K2932" s="27">
        <f t="shared" si="454"/>
        <v>2.5115810253232277E-4</v>
      </c>
    </row>
    <row r="2933" spans="1:11">
      <c r="A2933" s="27">
        <v>2932</v>
      </c>
      <c r="B2933" s="27">
        <f t="shared" si="450"/>
        <v>1.5344133333333334</v>
      </c>
      <c r="C2933" s="27">
        <f t="shared" si="455"/>
        <v>110</v>
      </c>
      <c r="D2933" s="27">
        <f t="shared" si="456"/>
        <v>42</v>
      </c>
      <c r="E2933" s="27">
        <f t="shared" si="457"/>
        <v>4</v>
      </c>
      <c r="F2933" s="27">
        <f t="shared" si="451"/>
        <v>0.480260970859131</v>
      </c>
      <c r="G2933" s="27">
        <f t="shared" si="452"/>
        <v>2.7147064779436031E-4</v>
      </c>
      <c r="H2933" s="27">
        <f t="shared" si="458"/>
        <v>0.74</v>
      </c>
      <c r="I2933" s="27">
        <f t="shared" si="459"/>
        <v>140</v>
      </c>
      <c r="J2933" s="27">
        <f t="shared" si="453"/>
        <v>144567.28917379913</v>
      </c>
      <c r="K2933" s="27">
        <f t="shared" si="454"/>
        <v>2.5117024319539492E-4</v>
      </c>
    </row>
    <row r="2934" spans="1:11">
      <c r="A2934" s="27">
        <v>2933</v>
      </c>
      <c r="B2934" s="27">
        <f t="shared" si="450"/>
        <v>1.5349366666666666</v>
      </c>
      <c r="C2934" s="27">
        <f t="shared" si="455"/>
        <v>110</v>
      </c>
      <c r="D2934" s="27">
        <f t="shared" si="456"/>
        <v>42</v>
      </c>
      <c r="E2934" s="27">
        <f t="shared" si="457"/>
        <v>4</v>
      </c>
      <c r="F2934" s="27">
        <f t="shared" si="451"/>
        <v>0.48027477127016982</v>
      </c>
      <c r="G2934" s="27">
        <f t="shared" si="452"/>
        <v>2.7147844856675667E-4</v>
      </c>
      <c r="H2934" s="27">
        <f t="shared" si="458"/>
        <v>0.74</v>
      </c>
      <c r="I2934" s="27">
        <f t="shared" si="459"/>
        <v>140</v>
      </c>
      <c r="J2934" s="27">
        <f t="shared" si="453"/>
        <v>144571.2787834738</v>
      </c>
      <c r="K2934" s="27">
        <f t="shared" si="454"/>
        <v>2.5118221087378498E-4</v>
      </c>
    </row>
    <row r="2935" spans="1:11">
      <c r="A2935" s="27">
        <v>2934</v>
      </c>
      <c r="B2935" s="27">
        <f t="shared" si="450"/>
        <v>1.53546</v>
      </c>
      <c r="C2935" s="27">
        <f t="shared" si="455"/>
        <v>110</v>
      </c>
      <c r="D2935" s="27">
        <f t="shared" si="456"/>
        <v>42</v>
      </c>
      <c r="E2935" s="27">
        <f t="shared" si="457"/>
        <v>4</v>
      </c>
      <c r="F2935" s="27">
        <f t="shared" si="451"/>
        <v>0.48028837191373447</v>
      </c>
      <c r="G2935" s="27">
        <f t="shared" si="452"/>
        <v>2.714861364192847E-4</v>
      </c>
      <c r="H2935" s="27">
        <f t="shared" si="458"/>
        <v>0.74</v>
      </c>
      <c r="I2935" s="27">
        <f t="shared" si="459"/>
        <v>140</v>
      </c>
      <c r="J2935" s="27">
        <f t="shared" si="453"/>
        <v>144575.21063678392</v>
      </c>
      <c r="K2935" s="27">
        <f t="shared" si="454"/>
        <v>2.5119400555025036E-4</v>
      </c>
    </row>
    <row r="2936" spans="1:11">
      <c r="A2936" s="27">
        <v>2935</v>
      </c>
      <c r="B2936" s="27">
        <f t="shared" si="450"/>
        <v>1.5359833333333333</v>
      </c>
      <c r="C2936" s="27">
        <f t="shared" si="455"/>
        <v>110</v>
      </c>
      <c r="D2936" s="27">
        <f t="shared" si="456"/>
        <v>42</v>
      </c>
      <c r="E2936" s="27">
        <f t="shared" si="457"/>
        <v>4</v>
      </c>
      <c r="F2936" s="27">
        <f t="shared" si="451"/>
        <v>0.48030177278212949</v>
      </c>
      <c r="G2936" s="27">
        <f t="shared" si="452"/>
        <v>2.7149371134759437E-4</v>
      </c>
      <c r="H2936" s="27">
        <f t="shared" si="458"/>
        <v>0.74</v>
      </c>
      <c r="I2936" s="27">
        <f t="shared" si="459"/>
        <v>140</v>
      </c>
      <c r="J2936" s="27">
        <f t="shared" si="453"/>
        <v>144579.08473171826</v>
      </c>
      <c r="K2936" s="27">
        <f t="shared" si="454"/>
        <v>2.5120562720779813E-4</v>
      </c>
    </row>
    <row r="2937" spans="1:11">
      <c r="A2937" s="27">
        <v>2936</v>
      </c>
      <c r="B2937" s="27">
        <f t="shared" si="450"/>
        <v>1.5365066666666667</v>
      </c>
      <c r="C2937" s="27">
        <f t="shared" si="455"/>
        <v>110</v>
      </c>
      <c r="D2937" s="27">
        <f t="shared" si="456"/>
        <v>42</v>
      </c>
      <c r="E2937" s="27">
        <f t="shared" si="457"/>
        <v>4</v>
      </c>
      <c r="F2937" s="27">
        <f t="shared" si="451"/>
        <v>0.48031497386777194</v>
      </c>
      <c r="G2937" s="27">
        <f t="shared" si="452"/>
        <v>2.7150117334739942E-4</v>
      </c>
      <c r="H2937" s="27">
        <f t="shared" si="458"/>
        <v>0.74</v>
      </c>
      <c r="I2937" s="27">
        <f t="shared" si="459"/>
        <v>140</v>
      </c>
      <c r="J2937" s="27">
        <f t="shared" si="453"/>
        <v>144582.90106629516</v>
      </c>
      <c r="K2937" s="27">
        <f t="shared" si="454"/>
        <v>2.5121707582968387E-4</v>
      </c>
    </row>
    <row r="2938" spans="1:11">
      <c r="A2938" s="27">
        <v>2937</v>
      </c>
      <c r="B2938" s="27">
        <f t="shared" si="450"/>
        <v>1.5370299999999999</v>
      </c>
      <c r="C2938" s="27">
        <f t="shared" si="455"/>
        <v>110</v>
      </c>
      <c r="D2938" s="27">
        <f t="shared" si="456"/>
        <v>42</v>
      </c>
      <c r="E2938" s="27">
        <f t="shared" si="457"/>
        <v>4</v>
      </c>
      <c r="F2938" s="27">
        <f t="shared" si="451"/>
        <v>0.48032797516319264</v>
      </c>
      <c r="G2938" s="27">
        <f t="shared" si="452"/>
        <v>2.71508522414478E-4</v>
      </c>
      <c r="H2938" s="27">
        <f t="shared" si="458"/>
        <v>0.74</v>
      </c>
      <c r="I2938" s="27">
        <f t="shared" si="459"/>
        <v>140</v>
      </c>
      <c r="J2938" s="27">
        <f t="shared" si="453"/>
        <v>144586.6596385625</v>
      </c>
      <c r="K2938" s="27">
        <f t="shared" si="454"/>
        <v>2.512283513994133E-4</v>
      </c>
    </row>
    <row r="2939" spans="1:11">
      <c r="A2939" s="27">
        <v>2938</v>
      </c>
      <c r="B2939" s="27">
        <f t="shared" si="450"/>
        <v>1.5375533333333333</v>
      </c>
      <c r="C2939" s="27">
        <f t="shared" si="455"/>
        <v>110</v>
      </c>
      <c r="D2939" s="27">
        <f t="shared" si="456"/>
        <v>42</v>
      </c>
      <c r="E2939" s="27">
        <f t="shared" si="457"/>
        <v>4</v>
      </c>
      <c r="F2939" s="27">
        <f t="shared" si="451"/>
        <v>0.48034077666103503</v>
      </c>
      <c r="G2939" s="27">
        <f t="shared" si="452"/>
        <v>2.7151575854467152E-4</v>
      </c>
      <c r="H2939" s="27">
        <f t="shared" si="458"/>
        <v>0.74</v>
      </c>
      <c r="I2939" s="27">
        <f t="shared" si="459"/>
        <v>140</v>
      </c>
      <c r="J2939" s="27">
        <f t="shared" si="453"/>
        <v>144590.36044659783</v>
      </c>
      <c r="K2939" s="27">
        <f t="shared" si="454"/>
        <v>2.5123945390074078E-4</v>
      </c>
    </row>
    <row r="2940" spans="1:11">
      <c r="A2940" s="27">
        <v>2939</v>
      </c>
      <c r="B2940" s="27">
        <f t="shared" si="450"/>
        <v>1.5380766666666668</v>
      </c>
      <c r="C2940" s="27">
        <f t="shared" si="455"/>
        <v>110</v>
      </c>
      <c r="D2940" s="27">
        <f t="shared" si="456"/>
        <v>42</v>
      </c>
      <c r="E2940" s="27">
        <f t="shared" si="457"/>
        <v>4</v>
      </c>
      <c r="F2940" s="27">
        <f t="shared" si="451"/>
        <v>0.48035337835405639</v>
      </c>
      <c r="G2940" s="27">
        <f t="shared" si="452"/>
        <v>2.7152288173388611E-4</v>
      </c>
      <c r="H2940" s="27">
        <f t="shared" si="458"/>
        <v>0.74</v>
      </c>
      <c r="I2940" s="27">
        <f t="shared" si="459"/>
        <v>140</v>
      </c>
      <c r="J2940" s="27">
        <f t="shared" si="453"/>
        <v>144594.00348850817</v>
      </c>
      <c r="K2940" s="27">
        <f t="shared" si="454"/>
        <v>2.5125038331767069E-4</v>
      </c>
    </row>
    <row r="2941" spans="1:11">
      <c r="A2941" s="27">
        <v>2940</v>
      </c>
      <c r="B2941" s="27">
        <f t="shared" si="450"/>
        <v>1.5386</v>
      </c>
      <c r="C2941" s="27">
        <f t="shared" si="455"/>
        <v>110</v>
      </c>
      <c r="D2941" s="27">
        <f t="shared" si="456"/>
        <v>42</v>
      </c>
      <c r="E2941" s="27">
        <f t="shared" si="457"/>
        <v>4</v>
      </c>
      <c r="F2941" s="27">
        <f t="shared" si="451"/>
        <v>0.4803657802351266</v>
      </c>
      <c r="G2941" s="27">
        <f t="shared" si="452"/>
        <v>2.7152989197809139E-4</v>
      </c>
      <c r="H2941" s="27">
        <f t="shared" si="458"/>
        <v>0.74</v>
      </c>
      <c r="I2941" s="27">
        <f t="shared" si="459"/>
        <v>140</v>
      </c>
      <c r="J2941" s="27">
        <f t="shared" si="453"/>
        <v>144597.58876243021</v>
      </c>
      <c r="K2941" s="27">
        <f t="shared" si="454"/>
        <v>2.512611396344562E-4</v>
      </c>
    </row>
    <row r="2942" spans="1:11">
      <c r="A2942" s="27">
        <v>2941</v>
      </c>
      <c r="B2942" s="27">
        <f t="shared" si="450"/>
        <v>1.5391233333333334</v>
      </c>
      <c r="C2942" s="27">
        <f t="shared" si="455"/>
        <v>110</v>
      </c>
      <c r="D2942" s="27">
        <f t="shared" si="456"/>
        <v>42</v>
      </c>
      <c r="E2942" s="27">
        <f t="shared" si="457"/>
        <v>4</v>
      </c>
      <c r="F2942" s="27">
        <f t="shared" si="451"/>
        <v>0.48037798229722889</v>
      </c>
      <c r="G2942" s="27">
        <f t="shared" si="452"/>
        <v>2.7153678927332119E-4</v>
      </c>
      <c r="H2942" s="27">
        <f t="shared" si="458"/>
        <v>0.74</v>
      </c>
      <c r="I2942" s="27">
        <f t="shared" si="459"/>
        <v>140</v>
      </c>
      <c r="J2942" s="27">
        <f t="shared" si="453"/>
        <v>144601.11626653015</v>
      </c>
      <c r="K2942" s="27">
        <f t="shared" si="454"/>
        <v>2.5127172283560042E-4</v>
      </c>
    </row>
    <row r="2943" spans="1:11">
      <c r="A2943" s="27">
        <v>2942</v>
      </c>
      <c r="B2943" s="27">
        <f t="shared" si="450"/>
        <v>1.5396466666666666</v>
      </c>
      <c r="C2943" s="27">
        <f t="shared" si="455"/>
        <v>110</v>
      </c>
      <c r="D2943" s="27">
        <f t="shared" si="456"/>
        <v>42</v>
      </c>
      <c r="E2943" s="27">
        <f t="shared" si="457"/>
        <v>4</v>
      </c>
      <c r="F2943" s="27">
        <f t="shared" si="451"/>
        <v>0.48038998453345966</v>
      </c>
      <c r="G2943" s="27">
        <f t="shared" si="452"/>
        <v>2.7154357361567299E-4</v>
      </c>
      <c r="H2943" s="27">
        <f t="shared" si="458"/>
        <v>0.74</v>
      </c>
      <c r="I2943" s="27">
        <f t="shared" si="459"/>
        <v>140</v>
      </c>
      <c r="J2943" s="27">
        <f t="shared" si="453"/>
        <v>144604.58599900379</v>
      </c>
      <c r="K2943" s="27">
        <f t="shared" si="454"/>
        <v>2.5128213290585513E-4</v>
      </c>
    </row>
    <row r="2944" spans="1:11">
      <c r="A2944" s="27">
        <v>2943</v>
      </c>
      <c r="B2944" s="27">
        <f t="shared" si="450"/>
        <v>1.54017</v>
      </c>
      <c r="C2944" s="27">
        <f t="shared" si="455"/>
        <v>110</v>
      </c>
      <c r="D2944" s="27">
        <f t="shared" si="456"/>
        <v>42</v>
      </c>
      <c r="E2944" s="27">
        <f t="shared" si="457"/>
        <v>4</v>
      </c>
      <c r="F2944" s="27">
        <f t="shared" si="451"/>
        <v>0.4804017869370284</v>
      </c>
      <c r="G2944" s="27">
        <f t="shared" si="452"/>
        <v>2.7155024500130859E-4</v>
      </c>
      <c r="H2944" s="27">
        <f t="shared" si="458"/>
        <v>0.74</v>
      </c>
      <c r="I2944" s="27">
        <f t="shared" si="459"/>
        <v>140</v>
      </c>
      <c r="J2944" s="27">
        <f t="shared" si="453"/>
        <v>144607.99795807651</v>
      </c>
      <c r="K2944" s="27">
        <f t="shared" si="454"/>
        <v>2.512923698302224E-4</v>
      </c>
    </row>
    <row r="2945" spans="1:11">
      <c r="A2945" s="27">
        <v>2944</v>
      </c>
      <c r="B2945" s="27">
        <f t="shared" si="450"/>
        <v>1.5406933333333332</v>
      </c>
      <c r="C2945" s="27">
        <f t="shared" si="455"/>
        <v>110</v>
      </c>
      <c r="D2945" s="27">
        <f t="shared" si="456"/>
        <v>42</v>
      </c>
      <c r="E2945" s="27">
        <f t="shared" si="457"/>
        <v>4</v>
      </c>
      <c r="F2945" s="27">
        <f t="shared" si="451"/>
        <v>0.48041338950125778</v>
      </c>
      <c r="G2945" s="27">
        <f t="shared" si="452"/>
        <v>2.7155680342645357E-4</v>
      </c>
      <c r="H2945" s="27">
        <f t="shared" si="458"/>
        <v>0.74</v>
      </c>
      <c r="I2945" s="27">
        <f t="shared" si="459"/>
        <v>140</v>
      </c>
      <c r="J2945" s="27">
        <f t="shared" si="453"/>
        <v>144611.35214200322</v>
      </c>
      <c r="K2945" s="27">
        <f t="shared" si="454"/>
        <v>2.5130243359395307E-4</v>
      </c>
    </row>
    <row r="2946" spans="1:11">
      <c r="A2946" s="27">
        <v>2945</v>
      </c>
      <c r="B2946" s="27">
        <f t="shared" ref="B2946:B3009" si="460">3.14/6000*A2946</f>
        <v>1.5412166666666667</v>
      </c>
      <c r="C2946" s="27">
        <f t="shared" si="455"/>
        <v>110</v>
      </c>
      <c r="D2946" s="27">
        <f t="shared" si="456"/>
        <v>42</v>
      </c>
      <c r="E2946" s="27">
        <f t="shared" si="457"/>
        <v>4</v>
      </c>
      <c r="F2946" s="27">
        <f t="shared" ref="F2946:F3009" si="461">1.414*C2946*SIN(B2946)*SIN(B2946)/(1.414*C2946*SIN(B2946)+E2946*D2946)</f>
        <v>0.4804247922195839</v>
      </c>
      <c r="G2946" s="27">
        <f t="shared" ref="G2946:G3009" si="462">SIN(B2946)*SIN(B2946)*D2946*E2946/(1.414*C2946*SIN(B2946)+D2946*E2946)*3.14/6000</f>
        <v>2.7156324888739756E-4</v>
      </c>
      <c r="H2946" s="27">
        <f t="shared" si="458"/>
        <v>0.74</v>
      </c>
      <c r="I2946" s="27">
        <f t="shared" si="459"/>
        <v>140</v>
      </c>
      <c r="J2946" s="27">
        <f t="shared" ref="J2946:J3009" si="463">1.414*I2946*SIN(B2946)*1.414*I2946*SIN(B2946)/(1.414*I2946*SIN(B2946)+E2946*D2946)/(H2946/1000)</f>
        <v>144614.64854906854</v>
      </c>
      <c r="K2946" s="27">
        <f t="shared" ref="K2946:K3009" si="464">SIN(B2946)*SIN(B2946)*1.414*C2946*SIN(B2946)/(1.414*C2946*SIN(B2946)+E2946*D2946)*3.14/6000</f>
        <v>2.5131232418254817E-4</v>
      </c>
    </row>
    <row r="2947" spans="1:11">
      <c r="A2947" s="27">
        <v>2946</v>
      </c>
      <c r="B2947" s="27">
        <f t="shared" si="460"/>
        <v>1.5417399999999999</v>
      </c>
      <c r="C2947" s="27">
        <f t="shared" ref="C2947:C3010" si="465">C2946</f>
        <v>110</v>
      </c>
      <c r="D2947" s="27">
        <f t="shared" ref="D2947:D3010" si="466">D2946</f>
        <v>42</v>
      </c>
      <c r="E2947" s="27">
        <f t="shared" ref="E2947:E3010" si="467">E2946</f>
        <v>4</v>
      </c>
      <c r="F2947" s="27">
        <f t="shared" si="461"/>
        <v>0.48043599508555546</v>
      </c>
      <c r="G2947" s="27">
        <f t="shared" si="462"/>
        <v>2.7156958138049392E-4</v>
      </c>
      <c r="H2947" s="27">
        <f t="shared" ref="H2947:H3010" si="468">H2946</f>
        <v>0.74</v>
      </c>
      <c r="I2947" s="27">
        <f t="shared" ref="I2947:I3010" si="469">I2946</f>
        <v>140</v>
      </c>
      <c r="J2947" s="27">
        <f t="shared" si="463"/>
        <v>144617.88717758656</v>
      </c>
      <c r="K2947" s="27">
        <f t="shared" si="464"/>
        <v>2.5132204158175746E-4</v>
      </c>
    </row>
    <row r="2948" spans="1:11">
      <c r="A2948" s="27">
        <v>2947</v>
      </c>
      <c r="B2948" s="27">
        <f t="shared" si="460"/>
        <v>1.5422633333333333</v>
      </c>
      <c r="C2948" s="27">
        <f t="shared" si="465"/>
        <v>110</v>
      </c>
      <c r="D2948" s="27">
        <f t="shared" si="466"/>
        <v>42</v>
      </c>
      <c r="E2948" s="27">
        <f t="shared" si="467"/>
        <v>4</v>
      </c>
      <c r="F2948" s="27">
        <f t="shared" si="461"/>
        <v>0.48044699809283481</v>
      </c>
      <c r="G2948" s="27">
        <f t="shared" si="462"/>
        <v>2.7157580090216048E-4</v>
      </c>
      <c r="H2948" s="27">
        <f t="shared" si="468"/>
        <v>0.74</v>
      </c>
      <c r="I2948" s="27">
        <f t="shared" si="469"/>
        <v>140</v>
      </c>
      <c r="J2948" s="27">
        <f t="shared" si="463"/>
        <v>144621.06802590084</v>
      </c>
      <c r="K2948" s="27">
        <f t="shared" si="464"/>
        <v>2.5133158577758088E-4</v>
      </c>
    </row>
    <row r="2949" spans="1:11">
      <c r="A2949" s="27">
        <v>2948</v>
      </c>
      <c r="B2949" s="27">
        <f t="shared" si="460"/>
        <v>1.5427866666666668</v>
      </c>
      <c r="C2949" s="27">
        <f t="shared" si="465"/>
        <v>110</v>
      </c>
      <c r="D2949" s="27">
        <f t="shared" si="466"/>
        <v>42</v>
      </c>
      <c r="E2949" s="27">
        <f t="shared" si="467"/>
        <v>4</v>
      </c>
      <c r="F2949" s="27">
        <f t="shared" si="461"/>
        <v>0.4804578012351971</v>
      </c>
      <c r="G2949" s="27">
        <f t="shared" si="462"/>
        <v>2.7158190744887832E-4</v>
      </c>
      <c r="H2949" s="27">
        <f t="shared" si="468"/>
        <v>0.74</v>
      </c>
      <c r="I2949" s="27">
        <f t="shared" si="469"/>
        <v>140</v>
      </c>
      <c r="J2949" s="27">
        <f t="shared" si="463"/>
        <v>144624.19109238466</v>
      </c>
      <c r="K2949" s="27">
        <f t="shared" si="464"/>
        <v>2.5134095675626738E-4</v>
      </c>
    </row>
    <row r="2950" spans="1:11">
      <c r="A2950" s="27">
        <v>2949</v>
      </c>
      <c r="B2950" s="27">
        <f t="shared" si="460"/>
        <v>1.54331</v>
      </c>
      <c r="C2950" s="27">
        <f t="shared" si="465"/>
        <v>110</v>
      </c>
      <c r="D2950" s="27">
        <f t="shared" si="466"/>
        <v>42</v>
      </c>
      <c r="E2950" s="27">
        <f t="shared" si="467"/>
        <v>4</v>
      </c>
      <c r="F2950" s="27">
        <f t="shared" si="461"/>
        <v>0.48046840450653111</v>
      </c>
      <c r="G2950" s="27">
        <f t="shared" si="462"/>
        <v>2.7158790101719315E-4</v>
      </c>
      <c r="H2950" s="27">
        <f t="shared" si="468"/>
        <v>0.74</v>
      </c>
      <c r="I2950" s="27">
        <f t="shared" si="469"/>
        <v>140</v>
      </c>
      <c r="J2950" s="27">
        <f t="shared" si="463"/>
        <v>144627.25637544092</v>
      </c>
      <c r="K2950" s="27">
        <f t="shared" si="464"/>
        <v>2.5135015450431598E-4</v>
      </c>
    </row>
    <row r="2951" spans="1:11">
      <c r="A2951" s="27">
        <v>2950</v>
      </c>
      <c r="B2951" s="27">
        <f t="shared" si="460"/>
        <v>1.5438333333333334</v>
      </c>
      <c r="C2951" s="27">
        <f t="shared" si="465"/>
        <v>110</v>
      </c>
      <c r="D2951" s="27">
        <f t="shared" si="466"/>
        <v>42</v>
      </c>
      <c r="E2951" s="27">
        <f t="shared" si="467"/>
        <v>4</v>
      </c>
      <c r="F2951" s="27">
        <f t="shared" si="461"/>
        <v>0.48047880790083819</v>
      </c>
      <c r="G2951" s="27">
        <f t="shared" si="462"/>
        <v>2.7159378160371414E-4</v>
      </c>
      <c r="H2951" s="27">
        <f t="shared" si="468"/>
        <v>0.74</v>
      </c>
      <c r="I2951" s="27">
        <f t="shared" si="469"/>
        <v>140</v>
      </c>
      <c r="J2951" s="27">
        <f t="shared" si="463"/>
        <v>144630.26387350194</v>
      </c>
      <c r="K2951" s="27">
        <f t="shared" si="464"/>
        <v>2.5135917900847503E-4</v>
      </c>
    </row>
    <row r="2952" spans="1:11">
      <c r="A2952" s="27">
        <v>2951</v>
      </c>
      <c r="B2952" s="27">
        <f t="shared" si="460"/>
        <v>1.5443566666666666</v>
      </c>
      <c r="C2952" s="27">
        <f t="shared" si="465"/>
        <v>110</v>
      </c>
      <c r="D2952" s="27">
        <f t="shared" si="466"/>
        <v>42</v>
      </c>
      <c r="E2952" s="27">
        <f t="shared" si="467"/>
        <v>4</v>
      </c>
      <c r="F2952" s="27">
        <f t="shared" si="461"/>
        <v>0.48048901141223305</v>
      </c>
      <c r="G2952" s="27">
        <f t="shared" si="462"/>
        <v>2.7159954920511468E-4</v>
      </c>
      <c r="H2952" s="27">
        <f t="shared" si="468"/>
        <v>0.74</v>
      </c>
      <c r="I2952" s="27">
        <f t="shared" si="469"/>
        <v>140</v>
      </c>
      <c r="J2952" s="27">
        <f t="shared" si="463"/>
        <v>144633.21358502973</v>
      </c>
      <c r="K2952" s="27">
        <f t="shared" si="464"/>
        <v>2.5136803025574233E-4</v>
      </c>
    </row>
    <row r="2953" spans="1:11">
      <c r="A2953" s="27">
        <v>2952</v>
      </c>
      <c r="B2953" s="27">
        <f t="shared" si="460"/>
        <v>1.54488</v>
      </c>
      <c r="C2953" s="27">
        <f t="shared" si="465"/>
        <v>110</v>
      </c>
      <c r="D2953" s="27">
        <f t="shared" si="466"/>
        <v>42</v>
      </c>
      <c r="E2953" s="27">
        <f t="shared" si="467"/>
        <v>4</v>
      </c>
      <c r="F2953" s="27">
        <f t="shared" si="461"/>
        <v>0.48049901503494385</v>
      </c>
      <c r="G2953" s="27">
        <f t="shared" si="462"/>
        <v>2.7160520381813214E-4</v>
      </c>
      <c r="H2953" s="27">
        <f t="shared" si="468"/>
        <v>0.74</v>
      </c>
      <c r="I2953" s="27">
        <f t="shared" si="469"/>
        <v>140</v>
      </c>
      <c r="J2953" s="27">
        <f t="shared" si="463"/>
        <v>144636.10550851579</v>
      </c>
      <c r="K2953" s="27">
        <f t="shared" si="464"/>
        <v>2.513767082333656E-4</v>
      </c>
    </row>
    <row r="2954" spans="1:11">
      <c r="A2954" s="27">
        <v>2953</v>
      </c>
      <c r="B2954" s="27">
        <f t="shared" si="460"/>
        <v>1.5454033333333332</v>
      </c>
      <c r="C2954" s="27">
        <f t="shared" si="465"/>
        <v>110</v>
      </c>
      <c r="D2954" s="27">
        <f t="shared" si="466"/>
        <v>42</v>
      </c>
      <c r="E2954" s="27">
        <f t="shared" si="467"/>
        <v>4</v>
      </c>
      <c r="F2954" s="27">
        <f t="shared" si="461"/>
        <v>0.48050881876331158</v>
      </c>
      <c r="G2954" s="27">
        <f t="shared" si="462"/>
        <v>2.7161074543956769E-4</v>
      </c>
      <c r="H2954" s="27">
        <f t="shared" si="468"/>
        <v>0.74</v>
      </c>
      <c r="I2954" s="27">
        <f t="shared" si="469"/>
        <v>140</v>
      </c>
      <c r="J2954" s="27">
        <f t="shared" si="463"/>
        <v>144638.93964248121</v>
      </c>
      <c r="K2954" s="27">
        <f t="shared" si="464"/>
        <v>2.5138521292884217E-4</v>
      </c>
    </row>
    <row r="2955" spans="1:11">
      <c r="A2955" s="27">
        <v>2954</v>
      </c>
      <c r="B2955" s="27">
        <f t="shared" si="460"/>
        <v>1.5459266666666667</v>
      </c>
      <c r="C2955" s="27">
        <f t="shared" si="465"/>
        <v>110</v>
      </c>
      <c r="D2955" s="27">
        <f t="shared" si="466"/>
        <v>42</v>
      </c>
      <c r="E2955" s="27">
        <f t="shared" si="467"/>
        <v>4</v>
      </c>
      <c r="F2955" s="27">
        <f t="shared" si="461"/>
        <v>0.4805184225917904</v>
      </c>
      <c r="G2955" s="27">
        <f t="shared" si="462"/>
        <v>2.7161617406628653E-4</v>
      </c>
      <c r="H2955" s="27">
        <f t="shared" si="468"/>
        <v>0.74</v>
      </c>
      <c r="I2955" s="27">
        <f t="shared" si="469"/>
        <v>140</v>
      </c>
      <c r="J2955" s="27">
        <f t="shared" si="463"/>
        <v>144641.71598547677</v>
      </c>
      <c r="K2955" s="27">
        <f t="shared" si="464"/>
        <v>2.5139354432991869E-4</v>
      </c>
    </row>
    <row r="2956" spans="1:11">
      <c r="A2956" s="27">
        <v>2955</v>
      </c>
      <c r="B2956" s="27">
        <f t="shared" si="460"/>
        <v>1.5464500000000001</v>
      </c>
      <c r="C2956" s="27">
        <f t="shared" si="465"/>
        <v>110</v>
      </c>
      <c r="D2956" s="27">
        <f t="shared" si="466"/>
        <v>42</v>
      </c>
      <c r="E2956" s="27">
        <f t="shared" si="467"/>
        <v>4</v>
      </c>
      <c r="F2956" s="27">
        <f t="shared" si="461"/>
        <v>0.48052782651494752</v>
      </c>
      <c r="G2956" s="27">
        <f t="shared" si="462"/>
        <v>2.7162148969521791E-4</v>
      </c>
      <c r="H2956" s="27">
        <f t="shared" si="468"/>
        <v>0.74</v>
      </c>
      <c r="I2956" s="27">
        <f t="shared" si="469"/>
        <v>140</v>
      </c>
      <c r="J2956" s="27">
        <f t="shared" si="463"/>
        <v>144644.43453608258</v>
      </c>
      <c r="K2956" s="27">
        <f t="shared" si="464"/>
        <v>2.5140170242459196E-4</v>
      </c>
    </row>
    <row r="2957" spans="1:11">
      <c r="A2957" s="27">
        <v>2956</v>
      </c>
      <c r="B2957" s="27">
        <f t="shared" si="460"/>
        <v>1.5469733333333333</v>
      </c>
      <c r="C2957" s="27">
        <f t="shared" si="465"/>
        <v>110</v>
      </c>
      <c r="D2957" s="27">
        <f t="shared" si="466"/>
        <v>42</v>
      </c>
      <c r="E2957" s="27">
        <f t="shared" si="467"/>
        <v>4</v>
      </c>
      <c r="F2957" s="27">
        <f t="shared" si="461"/>
        <v>0.48053703052746372</v>
      </c>
      <c r="G2957" s="27">
        <f t="shared" si="462"/>
        <v>2.7162669232335486E-4</v>
      </c>
      <c r="H2957" s="27">
        <f t="shared" si="468"/>
        <v>0.74</v>
      </c>
      <c r="I2957" s="27">
        <f t="shared" si="469"/>
        <v>140</v>
      </c>
      <c r="J2957" s="27">
        <f t="shared" si="463"/>
        <v>144647.09529290858</v>
      </c>
      <c r="K2957" s="27">
        <f t="shared" si="464"/>
        <v>2.5140968720110816E-4</v>
      </c>
    </row>
    <row r="2958" spans="1:11">
      <c r="A2958" s="27">
        <v>2957</v>
      </c>
      <c r="B2958" s="27">
        <f t="shared" si="460"/>
        <v>1.5474966666666667</v>
      </c>
      <c r="C2958" s="27">
        <f t="shared" si="465"/>
        <v>110</v>
      </c>
      <c r="D2958" s="27">
        <f t="shared" si="466"/>
        <v>42</v>
      </c>
      <c r="E2958" s="27">
        <f t="shared" si="467"/>
        <v>4</v>
      </c>
      <c r="F2958" s="27">
        <f t="shared" si="461"/>
        <v>0.48054603462413253</v>
      </c>
      <c r="G2958" s="27">
        <f t="shared" si="462"/>
        <v>2.7163178194775453E-4</v>
      </c>
      <c r="H2958" s="27">
        <f t="shared" si="468"/>
        <v>0.74</v>
      </c>
      <c r="I2958" s="27">
        <f t="shared" si="469"/>
        <v>140</v>
      </c>
      <c r="J2958" s="27">
        <f t="shared" si="463"/>
        <v>144649.69825459408</v>
      </c>
      <c r="K2958" s="27">
        <f t="shared" si="464"/>
        <v>2.5141749864796323E-4</v>
      </c>
    </row>
    <row r="2959" spans="1:11">
      <c r="A2959" s="27">
        <v>2958</v>
      </c>
      <c r="B2959" s="27">
        <f t="shared" si="460"/>
        <v>1.54802</v>
      </c>
      <c r="C2959" s="27">
        <f t="shared" si="465"/>
        <v>110</v>
      </c>
      <c r="D2959" s="27">
        <f t="shared" si="466"/>
        <v>42</v>
      </c>
      <c r="E2959" s="27">
        <f t="shared" si="467"/>
        <v>4</v>
      </c>
      <c r="F2959" s="27">
        <f t="shared" si="461"/>
        <v>0.48055483879986077</v>
      </c>
      <c r="G2959" s="27">
        <f t="shared" si="462"/>
        <v>2.7163675856553792E-4</v>
      </c>
      <c r="H2959" s="27">
        <f t="shared" si="468"/>
        <v>0.74</v>
      </c>
      <c r="I2959" s="27">
        <f t="shared" si="469"/>
        <v>140</v>
      </c>
      <c r="J2959" s="27">
        <f t="shared" si="463"/>
        <v>144652.24341980807</v>
      </c>
      <c r="K2959" s="27">
        <f t="shared" si="464"/>
        <v>2.5142513675390301E-4</v>
      </c>
    </row>
    <row r="2960" spans="1:11">
      <c r="A2960" s="27">
        <v>2959</v>
      </c>
      <c r="B2960" s="27">
        <f t="shared" si="460"/>
        <v>1.5485433333333334</v>
      </c>
      <c r="C2960" s="27">
        <f t="shared" si="465"/>
        <v>110</v>
      </c>
      <c r="D2960" s="27">
        <f t="shared" si="466"/>
        <v>42</v>
      </c>
      <c r="E2960" s="27">
        <f t="shared" si="467"/>
        <v>4</v>
      </c>
      <c r="F2960" s="27">
        <f t="shared" si="461"/>
        <v>0.48056344304966819</v>
      </c>
      <c r="G2960" s="27">
        <f t="shared" si="462"/>
        <v>2.7164162217388992E-4</v>
      </c>
      <c r="H2960" s="27">
        <f t="shared" si="468"/>
        <v>0.74</v>
      </c>
      <c r="I2960" s="27">
        <f t="shared" si="469"/>
        <v>140</v>
      </c>
      <c r="J2960" s="27">
        <f t="shared" si="463"/>
        <v>144654.73078724905</v>
      </c>
      <c r="K2960" s="27">
        <f t="shared" si="464"/>
        <v>2.5143260150792284E-4</v>
      </c>
    </row>
    <row r="2961" spans="1:11">
      <c r="A2961" s="27">
        <v>2960</v>
      </c>
      <c r="B2961" s="27">
        <f t="shared" si="460"/>
        <v>1.5490666666666666</v>
      </c>
      <c r="C2961" s="27">
        <f t="shared" si="465"/>
        <v>110</v>
      </c>
      <c r="D2961" s="27">
        <f t="shared" si="466"/>
        <v>42</v>
      </c>
      <c r="E2961" s="27">
        <f t="shared" si="467"/>
        <v>4</v>
      </c>
      <c r="F2961" s="27">
        <f t="shared" si="461"/>
        <v>0.48057184736868813</v>
      </c>
      <c r="G2961" s="27">
        <f t="shared" si="462"/>
        <v>2.7164637277005957E-4</v>
      </c>
      <c r="H2961" s="27">
        <f t="shared" si="468"/>
        <v>0.74</v>
      </c>
      <c r="I2961" s="27">
        <f t="shared" si="469"/>
        <v>140</v>
      </c>
      <c r="J2961" s="27">
        <f t="shared" si="463"/>
        <v>144657.16035564514</v>
      </c>
      <c r="K2961" s="27">
        <f t="shared" si="464"/>
        <v>2.5143989289926793E-4</v>
      </c>
    </row>
    <row r="2962" spans="1:11">
      <c r="A2962" s="27">
        <v>2961</v>
      </c>
      <c r="B2962" s="27">
        <f t="shared" si="460"/>
        <v>1.54959</v>
      </c>
      <c r="C2962" s="27">
        <f t="shared" si="465"/>
        <v>110</v>
      </c>
      <c r="D2962" s="27">
        <f t="shared" si="466"/>
        <v>42</v>
      </c>
      <c r="E2962" s="27">
        <f t="shared" si="467"/>
        <v>4</v>
      </c>
      <c r="F2962" s="27">
        <f t="shared" si="461"/>
        <v>0.4805800517521665</v>
      </c>
      <c r="G2962" s="27">
        <f t="shared" si="462"/>
        <v>2.7165101035135967E-4</v>
      </c>
      <c r="H2962" s="27">
        <f t="shared" si="468"/>
        <v>0.74</v>
      </c>
      <c r="I2962" s="27">
        <f t="shared" si="469"/>
        <v>140</v>
      </c>
      <c r="J2962" s="27">
        <f t="shared" si="463"/>
        <v>144659.53212375403</v>
      </c>
      <c r="K2962" s="27">
        <f t="shared" si="464"/>
        <v>2.5144701091743321E-4</v>
      </c>
    </row>
    <row r="2963" spans="1:11">
      <c r="A2963" s="27">
        <v>2962</v>
      </c>
      <c r="B2963" s="27">
        <f t="shared" si="460"/>
        <v>1.5501133333333332</v>
      </c>
      <c r="C2963" s="27">
        <f t="shared" si="465"/>
        <v>110</v>
      </c>
      <c r="D2963" s="27">
        <f t="shared" si="466"/>
        <v>42</v>
      </c>
      <c r="E2963" s="27">
        <f t="shared" si="467"/>
        <v>4</v>
      </c>
      <c r="F2963" s="27">
        <f t="shared" si="461"/>
        <v>0.48058805619546302</v>
      </c>
      <c r="G2963" s="27">
        <f t="shared" si="462"/>
        <v>2.7165553491516716E-4</v>
      </c>
      <c r="H2963" s="27">
        <f t="shared" si="468"/>
        <v>0.74</v>
      </c>
      <c r="I2963" s="27">
        <f t="shared" si="469"/>
        <v>140</v>
      </c>
      <c r="J2963" s="27">
        <f t="shared" si="463"/>
        <v>144661.84609036296</v>
      </c>
      <c r="K2963" s="27">
        <f t="shared" si="464"/>
        <v>2.5145395555216371E-4</v>
      </c>
    </row>
    <row r="2964" spans="1:11">
      <c r="A2964" s="27">
        <v>2963</v>
      </c>
      <c r="B2964" s="27">
        <f t="shared" si="460"/>
        <v>1.5506366666666667</v>
      </c>
      <c r="C2964" s="27">
        <f t="shared" si="465"/>
        <v>110</v>
      </c>
      <c r="D2964" s="27">
        <f t="shared" si="466"/>
        <v>42</v>
      </c>
      <c r="E2964" s="27">
        <f t="shared" si="467"/>
        <v>4</v>
      </c>
      <c r="F2964" s="27">
        <f t="shared" si="461"/>
        <v>0.48059586069404969</v>
      </c>
      <c r="G2964" s="27">
        <f t="shared" si="462"/>
        <v>2.7165994645892284E-4</v>
      </c>
      <c r="H2964" s="27">
        <f t="shared" si="468"/>
        <v>0.74</v>
      </c>
      <c r="I2964" s="27">
        <f t="shared" si="469"/>
        <v>140</v>
      </c>
      <c r="J2964" s="27">
        <f t="shared" si="463"/>
        <v>144664.10225428862</v>
      </c>
      <c r="K2964" s="27">
        <f t="shared" si="464"/>
        <v>2.5146072679345372E-4</v>
      </c>
    </row>
    <row r="2965" spans="1:11">
      <c r="A2965" s="27">
        <v>2964</v>
      </c>
      <c r="B2965" s="27">
        <f t="shared" si="460"/>
        <v>1.5511600000000001</v>
      </c>
      <c r="C2965" s="27">
        <f t="shared" si="465"/>
        <v>110</v>
      </c>
      <c r="D2965" s="27">
        <f t="shared" si="466"/>
        <v>42</v>
      </c>
      <c r="E2965" s="27">
        <f t="shared" si="467"/>
        <v>4</v>
      </c>
      <c r="F2965" s="27">
        <f t="shared" si="461"/>
        <v>0.48060346524351255</v>
      </c>
      <c r="G2965" s="27">
        <f t="shared" si="462"/>
        <v>2.7166424498013136E-4</v>
      </c>
      <c r="H2965" s="27">
        <f t="shared" si="468"/>
        <v>0.74</v>
      </c>
      <c r="I2965" s="27">
        <f t="shared" si="469"/>
        <v>140</v>
      </c>
      <c r="J2965" s="27">
        <f t="shared" si="463"/>
        <v>144666.30061437754</v>
      </c>
      <c r="K2965" s="27">
        <f t="shared" si="464"/>
        <v>2.5146732463154778E-4</v>
      </c>
    </row>
    <row r="2966" spans="1:11">
      <c r="A2966" s="27">
        <v>2965</v>
      </c>
      <c r="B2966" s="27">
        <f t="shared" si="460"/>
        <v>1.5516833333333333</v>
      </c>
      <c r="C2966" s="27">
        <f t="shared" si="465"/>
        <v>110</v>
      </c>
      <c r="D2966" s="27">
        <f t="shared" si="466"/>
        <v>42</v>
      </c>
      <c r="E2966" s="27">
        <f t="shared" si="467"/>
        <v>4</v>
      </c>
      <c r="F2966" s="27">
        <f t="shared" si="461"/>
        <v>0.48061086983955009</v>
      </c>
      <c r="G2966" s="27">
        <f t="shared" si="462"/>
        <v>2.716684304763614E-4</v>
      </c>
      <c r="H2966" s="27">
        <f t="shared" si="468"/>
        <v>0.74</v>
      </c>
      <c r="I2966" s="27">
        <f t="shared" si="469"/>
        <v>140</v>
      </c>
      <c r="J2966" s="27">
        <f t="shared" si="463"/>
        <v>144668.4411695055</v>
      </c>
      <c r="K2966" s="27">
        <f t="shared" si="464"/>
        <v>2.5147374905694006E-4</v>
      </c>
    </row>
    <row r="2967" spans="1:11">
      <c r="A2967" s="27">
        <v>2966</v>
      </c>
      <c r="B2967" s="27">
        <f t="shared" si="460"/>
        <v>1.5522066666666667</v>
      </c>
      <c r="C2967" s="27">
        <f t="shared" si="465"/>
        <v>110</v>
      </c>
      <c r="D2967" s="27">
        <f t="shared" si="466"/>
        <v>42</v>
      </c>
      <c r="E2967" s="27">
        <f t="shared" si="467"/>
        <v>4</v>
      </c>
      <c r="F2967" s="27">
        <f t="shared" si="461"/>
        <v>0.48061807447797456</v>
      </c>
      <c r="G2967" s="27">
        <f t="shared" si="462"/>
        <v>2.7167250294524582E-4</v>
      </c>
      <c r="H2967" s="27">
        <f t="shared" si="468"/>
        <v>0.74</v>
      </c>
      <c r="I2967" s="27">
        <f t="shared" si="469"/>
        <v>140</v>
      </c>
      <c r="J2967" s="27">
        <f t="shared" si="463"/>
        <v>144670.52391857811</v>
      </c>
      <c r="K2967" s="27">
        <f t="shared" si="464"/>
        <v>2.5148000006037472E-4</v>
      </c>
    </row>
    <row r="2968" spans="1:11">
      <c r="A2968" s="27">
        <v>2967</v>
      </c>
      <c r="B2968" s="27">
        <f t="shared" si="460"/>
        <v>1.5527299999999999</v>
      </c>
      <c r="C2968" s="27">
        <f t="shared" si="465"/>
        <v>110</v>
      </c>
      <c r="D2968" s="27">
        <f t="shared" si="466"/>
        <v>42</v>
      </c>
      <c r="E2968" s="27">
        <f t="shared" si="467"/>
        <v>4</v>
      </c>
      <c r="F2968" s="27">
        <f t="shared" si="461"/>
        <v>0.48062507915471053</v>
      </c>
      <c r="G2968" s="27">
        <f t="shared" si="462"/>
        <v>2.716764623844809E-4</v>
      </c>
      <c r="H2968" s="27">
        <f t="shared" si="468"/>
        <v>0.74</v>
      </c>
      <c r="I2968" s="27">
        <f t="shared" si="469"/>
        <v>140</v>
      </c>
      <c r="J2968" s="27">
        <f t="shared" si="463"/>
        <v>144672.54886053046</v>
      </c>
      <c r="K2968" s="27">
        <f t="shared" si="464"/>
        <v>2.5148607763284545E-4</v>
      </c>
    </row>
    <row r="2969" spans="1:11">
      <c r="A2969" s="27">
        <v>2968</v>
      </c>
      <c r="B2969" s="27">
        <f t="shared" si="460"/>
        <v>1.5532533333333334</v>
      </c>
      <c r="C2969" s="27">
        <f t="shared" si="465"/>
        <v>110</v>
      </c>
      <c r="D2969" s="27">
        <f t="shared" si="466"/>
        <v>42</v>
      </c>
      <c r="E2969" s="27">
        <f t="shared" si="467"/>
        <v>4</v>
      </c>
      <c r="F2969" s="27">
        <f t="shared" si="461"/>
        <v>0.48063188386579636</v>
      </c>
      <c r="G2969" s="27">
        <f t="shared" si="462"/>
        <v>2.716803087918274E-4</v>
      </c>
      <c r="H2969" s="27">
        <f t="shared" si="468"/>
        <v>0.74</v>
      </c>
      <c r="I2969" s="27">
        <f t="shared" si="469"/>
        <v>140</v>
      </c>
      <c r="J2969" s="27">
        <f t="shared" si="463"/>
        <v>144674.51599432711</v>
      </c>
      <c r="K2969" s="27">
        <f t="shared" si="464"/>
        <v>2.514919817655964E-4</v>
      </c>
    </row>
    <row r="2970" spans="1:11">
      <c r="A2970" s="27">
        <v>2969</v>
      </c>
      <c r="B2970" s="27">
        <f t="shared" si="460"/>
        <v>1.5537766666666666</v>
      </c>
      <c r="C2970" s="27">
        <f t="shared" si="465"/>
        <v>110</v>
      </c>
      <c r="D2970" s="27">
        <f t="shared" si="466"/>
        <v>42</v>
      </c>
      <c r="E2970" s="27">
        <f t="shared" si="467"/>
        <v>4</v>
      </c>
      <c r="F2970" s="27">
        <f t="shared" si="461"/>
        <v>0.4806384886073834</v>
      </c>
      <c r="G2970" s="27">
        <f t="shared" si="462"/>
        <v>2.7168404216510968E-4</v>
      </c>
      <c r="H2970" s="27">
        <f t="shared" si="468"/>
        <v>0.74</v>
      </c>
      <c r="I2970" s="27">
        <f t="shared" si="469"/>
        <v>140</v>
      </c>
      <c r="J2970" s="27">
        <f t="shared" si="463"/>
        <v>144676.42531896222</v>
      </c>
      <c r="K2970" s="27">
        <f t="shared" si="464"/>
        <v>2.5149771245012081E-4</v>
      </c>
    </row>
    <row r="2971" spans="1:11">
      <c r="A2971" s="27">
        <v>2970</v>
      </c>
      <c r="B2971" s="27">
        <f t="shared" si="460"/>
        <v>1.5543</v>
      </c>
      <c r="C2971" s="27">
        <f t="shared" si="465"/>
        <v>110</v>
      </c>
      <c r="D2971" s="27">
        <f t="shared" si="466"/>
        <v>42</v>
      </c>
      <c r="E2971" s="27">
        <f t="shared" si="467"/>
        <v>4</v>
      </c>
      <c r="F2971" s="27">
        <f t="shared" si="461"/>
        <v>0.48064489337573607</v>
      </c>
      <c r="G2971" s="27">
        <f t="shared" si="462"/>
        <v>2.7168766250221623E-4</v>
      </c>
      <c r="H2971" s="27">
        <f t="shared" si="468"/>
        <v>0.74</v>
      </c>
      <c r="I2971" s="27">
        <f t="shared" si="469"/>
        <v>140</v>
      </c>
      <c r="J2971" s="27">
        <f t="shared" si="463"/>
        <v>144678.27683345976</v>
      </c>
      <c r="K2971" s="27">
        <f t="shared" si="464"/>
        <v>2.5150326967816265E-4</v>
      </c>
    </row>
    <row r="2972" spans="1:11">
      <c r="A2972" s="27">
        <v>2971</v>
      </c>
      <c r="B2972" s="27">
        <f t="shared" si="460"/>
        <v>1.5548233333333332</v>
      </c>
      <c r="C2972" s="27">
        <f t="shared" si="465"/>
        <v>110</v>
      </c>
      <c r="D2972" s="27">
        <f t="shared" si="466"/>
        <v>42</v>
      </c>
      <c r="E2972" s="27">
        <f t="shared" si="467"/>
        <v>4</v>
      </c>
      <c r="F2972" s="27">
        <f t="shared" si="461"/>
        <v>0.48065109816723189</v>
      </c>
      <c r="G2972" s="27">
        <f t="shared" si="462"/>
        <v>2.7169116980109962E-4</v>
      </c>
      <c r="H2972" s="27">
        <f t="shared" si="468"/>
        <v>0.74</v>
      </c>
      <c r="I2972" s="27">
        <f t="shared" si="469"/>
        <v>140</v>
      </c>
      <c r="J2972" s="27">
        <f t="shared" si="463"/>
        <v>144680.0705368729</v>
      </c>
      <c r="K2972" s="27">
        <f t="shared" si="464"/>
        <v>2.5150865344171535E-4</v>
      </c>
    </row>
    <row r="2973" spans="1:11">
      <c r="A2973" s="27">
        <v>2972</v>
      </c>
      <c r="B2973" s="27">
        <f t="shared" si="460"/>
        <v>1.5553466666666667</v>
      </c>
      <c r="C2973" s="27">
        <f t="shared" si="465"/>
        <v>110</v>
      </c>
      <c r="D2973" s="27">
        <f t="shared" si="466"/>
        <v>42</v>
      </c>
      <c r="E2973" s="27">
        <f t="shared" si="467"/>
        <v>4</v>
      </c>
      <c r="F2973" s="27">
        <f t="shared" si="461"/>
        <v>0.48065710297836162</v>
      </c>
      <c r="G2973" s="27">
        <f t="shared" si="462"/>
        <v>2.71694564059776E-4</v>
      </c>
      <c r="H2973" s="27">
        <f t="shared" si="468"/>
        <v>0.74</v>
      </c>
      <c r="I2973" s="27">
        <f t="shared" si="469"/>
        <v>140</v>
      </c>
      <c r="J2973" s="27">
        <f t="shared" si="463"/>
        <v>144681.80642828459</v>
      </c>
      <c r="K2973" s="27">
        <f t="shared" si="464"/>
        <v>2.5151386373302215E-4</v>
      </c>
    </row>
    <row r="2974" spans="1:11">
      <c r="A2974" s="27">
        <v>2973</v>
      </c>
      <c r="B2974" s="27">
        <f t="shared" si="460"/>
        <v>1.5558700000000001</v>
      </c>
      <c r="C2974" s="27">
        <f t="shared" si="465"/>
        <v>110</v>
      </c>
      <c r="D2974" s="27">
        <f t="shared" si="466"/>
        <v>42</v>
      </c>
      <c r="E2974" s="27">
        <f t="shared" si="467"/>
        <v>4</v>
      </c>
      <c r="F2974" s="27">
        <f t="shared" si="461"/>
        <v>0.4806629078057289</v>
      </c>
      <c r="G2974" s="27">
        <f t="shared" si="462"/>
        <v>2.7169784527632566E-4</v>
      </c>
      <c r="H2974" s="27">
        <f t="shared" si="468"/>
        <v>0.74</v>
      </c>
      <c r="I2974" s="27">
        <f t="shared" si="469"/>
        <v>140</v>
      </c>
      <c r="J2974" s="27">
        <f t="shared" si="463"/>
        <v>144683.48450680726</v>
      </c>
      <c r="K2974" s="27">
        <f t="shared" si="464"/>
        <v>2.5151890054457641E-4</v>
      </c>
    </row>
    <row r="2975" spans="1:11">
      <c r="A2975" s="27">
        <v>2974</v>
      </c>
      <c r="B2975" s="27">
        <f t="shared" si="460"/>
        <v>1.5563933333333333</v>
      </c>
      <c r="C2975" s="27">
        <f t="shared" si="465"/>
        <v>110</v>
      </c>
      <c r="D2975" s="27">
        <f t="shared" si="466"/>
        <v>42</v>
      </c>
      <c r="E2975" s="27">
        <f t="shared" si="467"/>
        <v>4</v>
      </c>
      <c r="F2975" s="27">
        <f t="shared" si="461"/>
        <v>0.48066851264605082</v>
      </c>
      <c r="G2975" s="27">
        <f t="shared" si="462"/>
        <v>2.7170101344889288E-4</v>
      </c>
      <c r="H2975" s="27">
        <f t="shared" si="468"/>
        <v>0.74</v>
      </c>
      <c r="I2975" s="27">
        <f t="shared" si="469"/>
        <v>140</v>
      </c>
      <c r="J2975" s="27">
        <f t="shared" si="463"/>
        <v>144685.10477158296</v>
      </c>
      <c r="K2975" s="27">
        <f t="shared" si="464"/>
        <v>2.5152376386912146E-4</v>
      </c>
    </row>
    <row r="2976" spans="1:11">
      <c r="A2976" s="27">
        <v>2975</v>
      </c>
      <c r="B2976" s="27">
        <f t="shared" si="460"/>
        <v>1.5569166666666667</v>
      </c>
      <c r="C2976" s="27">
        <f t="shared" si="465"/>
        <v>110</v>
      </c>
      <c r="D2976" s="27">
        <f t="shared" si="466"/>
        <v>42</v>
      </c>
      <c r="E2976" s="27">
        <f t="shared" si="467"/>
        <v>4</v>
      </c>
      <c r="F2976" s="27">
        <f t="shared" si="461"/>
        <v>0.48067391749615751</v>
      </c>
      <c r="G2976" s="27">
        <f t="shared" si="462"/>
        <v>2.7170406857568587E-4</v>
      </c>
      <c r="H2976" s="27">
        <f t="shared" si="468"/>
        <v>0.74</v>
      </c>
      <c r="I2976" s="27">
        <f t="shared" si="469"/>
        <v>140</v>
      </c>
      <c r="J2976" s="27">
        <f t="shared" si="463"/>
        <v>144686.66722178331</v>
      </c>
      <c r="K2976" s="27">
        <f t="shared" si="464"/>
        <v>2.515284536996506E-4</v>
      </c>
    </row>
    <row r="2977" spans="1:11">
      <c r="A2977" s="27">
        <v>2976</v>
      </c>
      <c r="B2977" s="27">
        <f t="shared" si="460"/>
        <v>1.5574399999999999</v>
      </c>
      <c r="C2977" s="27">
        <f t="shared" si="465"/>
        <v>110</v>
      </c>
      <c r="D2977" s="27">
        <f t="shared" si="466"/>
        <v>42</v>
      </c>
      <c r="E2977" s="27">
        <f t="shared" si="467"/>
        <v>4</v>
      </c>
      <c r="F2977" s="27">
        <f t="shared" si="461"/>
        <v>0.48067912235299198</v>
      </c>
      <c r="G2977" s="27">
        <f t="shared" si="462"/>
        <v>2.7170701065497657E-4</v>
      </c>
      <c r="H2977" s="27">
        <f t="shared" si="468"/>
        <v>0.74</v>
      </c>
      <c r="I2977" s="27">
        <f t="shared" si="469"/>
        <v>140</v>
      </c>
      <c r="J2977" s="27">
        <f t="shared" si="463"/>
        <v>144688.17185660949</v>
      </c>
      <c r="K2977" s="27">
        <f t="shared" si="464"/>
        <v>2.5153297002940679E-4</v>
      </c>
    </row>
    <row r="2978" spans="1:11">
      <c r="A2978" s="27">
        <v>2977</v>
      </c>
      <c r="B2978" s="27">
        <f t="shared" si="460"/>
        <v>1.5579633333333334</v>
      </c>
      <c r="C2978" s="27">
        <f t="shared" si="465"/>
        <v>110</v>
      </c>
      <c r="D2978" s="27">
        <f t="shared" si="466"/>
        <v>42</v>
      </c>
      <c r="E2978" s="27">
        <f t="shared" si="467"/>
        <v>4</v>
      </c>
      <c r="F2978" s="27">
        <f t="shared" si="461"/>
        <v>0.48068412721361081</v>
      </c>
      <c r="G2978" s="27">
        <f t="shared" si="462"/>
        <v>2.7170983968510137E-4</v>
      </c>
      <c r="H2978" s="27">
        <f t="shared" si="468"/>
        <v>0.74</v>
      </c>
      <c r="I2978" s="27">
        <f t="shared" si="469"/>
        <v>140</v>
      </c>
      <c r="J2978" s="27">
        <f t="shared" si="463"/>
        <v>144689.61867529227</v>
      </c>
      <c r="K2978" s="27">
        <f t="shared" si="464"/>
        <v>2.5153731285188337E-4</v>
      </c>
    </row>
    <row r="2979" spans="1:11">
      <c r="A2979" s="27">
        <v>2978</v>
      </c>
      <c r="B2979" s="27">
        <f t="shared" si="460"/>
        <v>1.5584866666666666</v>
      </c>
      <c r="C2979" s="27">
        <f t="shared" si="465"/>
        <v>110</v>
      </c>
      <c r="D2979" s="27">
        <f t="shared" si="466"/>
        <v>42</v>
      </c>
      <c r="E2979" s="27">
        <f t="shared" si="467"/>
        <v>4</v>
      </c>
      <c r="F2979" s="27">
        <f t="shared" si="461"/>
        <v>0.48068893207518337</v>
      </c>
      <c r="G2979" s="27">
        <f t="shared" si="462"/>
        <v>2.717125556644601E-4</v>
      </c>
      <c r="H2979" s="27">
        <f t="shared" si="468"/>
        <v>0.74</v>
      </c>
      <c r="I2979" s="27">
        <f t="shared" si="469"/>
        <v>140</v>
      </c>
      <c r="J2979" s="27">
        <f t="shared" si="463"/>
        <v>144691.00767709175</v>
      </c>
      <c r="K2979" s="27">
        <f t="shared" si="464"/>
        <v>2.5154148216082346E-4</v>
      </c>
    </row>
    <row r="2980" spans="1:11">
      <c r="A2980" s="27">
        <v>2979</v>
      </c>
      <c r="B2980" s="27">
        <f t="shared" si="460"/>
        <v>1.55901</v>
      </c>
      <c r="C2980" s="27">
        <f t="shared" si="465"/>
        <v>110</v>
      </c>
      <c r="D2980" s="27">
        <f t="shared" si="466"/>
        <v>42</v>
      </c>
      <c r="E2980" s="27">
        <f t="shared" si="467"/>
        <v>4</v>
      </c>
      <c r="F2980" s="27">
        <f t="shared" si="461"/>
        <v>0.48069353693499223</v>
      </c>
      <c r="G2980" s="27">
        <f t="shared" si="462"/>
        <v>2.7171515859151677E-4</v>
      </c>
      <c r="H2980" s="27">
        <f t="shared" si="468"/>
        <v>0.74</v>
      </c>
      <c r="I2980" s="27">
        <f t="shared" si="469"/>
        <v>140</v>
      </c>
      <c r="J2980" s="27">
        <f t="shared" si="463"/>
        <v>144692.33886129793</v>
      </c>
      <c r="K2980" s="27">
        <f t="shared" si="464"/>
        <v>2.5154547795022014E-4</v>
      </c>
    </row>
    <row r="2981" spans="1:11">
      <c r="A2981" s="27">
        <v>2980</v>
      </c>
      <c r="B2981" s="27">
        <f t="shared" si="460"/>
        <v>1.5595333333333334</v>
      </c>
      <c r="C2981" s="27">
        <f t="shared" si="465"/>
        <v>110</v>
      </c>
      <c r="D2981" s="27">
        <f t="shared" si="466"/>
        <v>42</v>
      </c>
      <c r="E2981" s="27">
        <f t="shared" si="467"/>
        <v>4</v>
      </c>
      <c r="F2981" s="27">
        <f t="shared" si="461"/>
        <v>0.48069794179043313</v>
      </c>
      <c r="G2981" s="27">
        <f t="shared" si="462"/>
        <v>2.7171764846479931E-4</v>
      </c>
      <c r="H2981" s="27">
        <f t="shared" si="468"/>
        <v>0.74</v>
      </c>
      <c r="I2981" s="27">
        <f t="shared" si="469"/>
        <v>140</v>
      </c>
      <c r="J2981" s="27">
        <f t="shared" si="463"/>
        <v>144693.61222723027</v>
      </c>
      <c r="K2981" s="27">
        <f t="shared" si="464"/>
        <v>2.5154930021431668E-4</v>
      </c>
    </row>
    <row r="2982" spans="1:11">
      <c r="A2982" s="27">
        <v>2981</v>
      </c>
      <c r="B2982" s="27">
        <f t="shared" si="460"/>
        <v>1.5600566666666666</v>
      </c>
      <c r="C2982" s="27">
        <f t="shared" si="465"/>
        <v>110</v>
      </c>
      <c r="D2982" s="27">
        <f t="shared" si="466"/>
        <v>42</v>
      </c>
      <c r="E2982" s="27">
        <f t="shared" si="467"/>
        <v>4</v>
      </c>
      <c r="F2982" s="27">
        <f t="shared" si="461"/>
        <v>0.48070214663901489</v>
      </c>
      <c r="G2982" s="27">
        <f t="shared" si="462"/>
        <v>2.7172002528289951E-4</v>
      </c>
      <c r="H2982" s="27">
        <f t="shared" si="468"/>
        <v>0.74</v>
      </c>
      <c r="I2982" s="27">
        <f t="shared" si="469"/>
        <v>140</v>
      </c>
      <c r="J2982" s="27">
        <f t="shared" si="463"/>
        <v>144694.82777423767</v>
      </c>
      <c r="K2982" s="27">
        <f t="shared" si="464"/>
        <v>2.5155294894760587E-4</v>
      </c>
    </row>
    <row r="2983" spans="1:11">
      <c r="A2983" s="27">
        <v>2982</v>
      </c>
      <c r="B2983" s="27">
        <f t="shared" si="460"/>
        <v>1.5605800000000001</v>
      </c>
      <c r="C2983" s="27">
        <f t="shared" si="465"/>
        <v>110</v>
      </c>
      <c r="D2983" s="27">
        <f t="shared" si="466"/>
        <v>42</v>
      </c>
      <c r="E2983" s="27">
        <f t="shared" si="467"/>
        <v>4</v>
      </c>
      <c r="F2983" s="27">
        <f t="shared" si="461"/>
        <v>0.48070615147835938</v>
      </c>
      <c r="G2983" s="27">
        <f t="shared" si="462"/>
        <v>2.7172228904447321E-4</v>
      </c>
      <c r="H2983" s="27">
        <f t="shared" si="468"/>
        <v>0.74</v>
      </c>
      <c r="I2983" s="27">
        <f t="shared" si="469"/>
        <v>140</v>
      </c>
      <c r="J2983" s="27">
        <f t="shared" si="463"/>
        <v>144695.98550169865</v>
      </c>
      <c r="K2983" s="27">
        <f t="shared" si="464"/>
        <v>2.5155642414483102E-4</v>
      </c>
    </row>
    <row r="2984" spans="1:11">
      <c r="A2984" s="27">
        <v>2983</v>
      </c>
      <c r="B2984" s="27">
        <f t="shared" si="460"/>
        <v>1.5611033333333333</v>
      </c>
      <c r="C2984" s="27">
        <f t="shared" si="465"/>
        <v>110</v>
      </c>
      <c r="D2984" s="27">
        <f t="shared" si="466"/>
        <v>42</v>
      </c>
      <c r="E2984" s="27">
        <f t="shared" si="467"/>
        <v>4</v>
      </c>
      <c r="F2984" s="27">
        <f t="shared" si="461"/>
        <v>0.48070995630620195</v>
      </c>
      <c r="G2984" s="27">
        <f t="shared" si="462"/>
        <v>2.717244397482402E-4</v>
      </c>
      <c r="H2984" s="27">
        <f t="shared" si="468"/>
        <v>0.74</v>
      </c>
      <c r="I2984" s="27">
        <f t="shared" si="469"/>
        <v>140</v>
      </c>
      <c r="J2984" s="27">
        <f t="shared" si="463"/>
        <v>144697.08540902138</v>
      </c>
      <c r="K2984" s="27">
        <f t="shared" si="464"/>
        <v>2.5155972580098533E-4</v>
      </c>
    </row>
    <row r="2985" spans="1:11">
      <c r="A2985" s="27">
        <v>2984</v>
      </c>
      <c r="B2985" s="27">
        <f t="shared" si="460"/>
        <v>1.5616266666666667</v>
      </c>
      <c r="C2985" s="27">
        <f t="shared" si="465"/>
        <v>110</v>
      </c>
      <c r="D2985" s="27">
        <f t="shared" si="466"/>
        <v>42</v>
      </c>
      <c r="E2985" s="27">
        <f t="shared" si="467"/>
        <v>4</v>
      </c>
      <c r="F2985" s="27">
        <f t="shared" si="461"/>
        <v>0.48071356112039071</v>
      </c>
      <c r="G2985" s="27">
        <f t="shared" si="462"/>
        <v>2.7172647739298411E-4</v>
      </c>
      <c r="H2985" s="27">
        <f t="shared" si="468"/>
        <v>0.74</v>
      </c>
      <c r="I2985" s="27">
        <f t="shared" si="469"/>
        <v>140</v>
      </c>
      <c r="J2985" s="27">
        <f t="shared" si="463"/>
        <v>144698.12749564354</v>
      </c>
      <c r="K2985" s="27">
        <f t="shared" si="464"/>
        <v>2.5156285391131209E-4</v>
      </c>
    </row>
    <row r="2986" spans="1:11">
      <c r="A2986" s="27">
        <v>2985</v>
      </c>
      <c r="B2986" s="27">
        <f t="shared" si="460"/>
        <v>1.5621499999999999</v>
      </c>
      <c r="C2986" s="27">
        <f t="shared" si="465"/>
        <v>110</v>
      </c>
      <c r="D2986" s="27">
        <f t="shared" si="466"/>
        <v>42</v>
      </c>
      <c r="E2986" s="27">
        <f t="shared" si="467"/>
        <v>4</v>
      </c>
      <c r="F2986" s="27">
        <f t="shared" si="461"/>
        <v>0.48071696591888691</v>
      </c>
      <c r="G2986" s="27">
        <f t="shared" si="462"/>
        <v>2.717284019775527E-4</v>
      </c>
      <c r="H2986" s="27">
        <f t="shared" si="468"/>
        <v>0.74</v>
      </c>
      <c r="I2986" s="27">
        <f t="shared" si="469"/>
        <v>140</v>
      </c>
      <c r="J2986" s="27">
        <f t="shared" si="463"/>
        <v>144699.11176103237</v>
      </c>
      <c r="K2986" s="27">
        <f t="shared" si="464"/>
        <v>2.5156580847130426E-4</v>
      </c>
    </row>
    <row r="2987" spans="1:11">
      <c r="A2987" s="27">
        <v>2986</v>
      </c>
      <c r="B2987" s="27">
        <f t="shared" si="460"/>
        <v>1.5626733333333334</v>
      </c>
      <c r="C2987" s="27">
        <f t="shared" si="465"/>
        <v>110</v>
      </c>
      <c r="D2987" s="27">
        <f t="shared" si="466"/>
        <v>42</v>
      </c>
      <c r="E2987" s="27">
        <f t="shared" si="467"/>
        <v>4</v>
      </c>
      <c r="F2987" s="27">
        <f t="shared" si="461"/>
        <v>0.48072017069976514</v>
      </c>
      <c r="G2987" s="27">
        <f t="shared" si="462"/>
        <v>2.7173021350085743E-4</v>
      </c>
      <c r="H2987" s="27">
        <f t="shared" si="468"/>
        <v>0.74</v>
      </c>
      <c r="I2987" s="27">
        <f t="shared" si="469"/>
        <v>140</v>
      </c>
      <c r="J2987" s="27">
        <f t="shared" si="463"/>
        <v>144700.03820468462</v>
      </c>
      <c r="K2987" s="27">
        <f t="shared" si="464"/>
        <v>2.5156858947670522E-4</v>
      </c>
    </row>
    <row r="2988" spans="1:11">
      <c r="A2988" s="27">
        <v>2987</v>
      </c>
      <c r="B2988" s="27">
        <f t="shared" si="460"/>
        <v>1.5631966666666666</v>
      </c>
      <c r="C2988" s="27">
        <f t="shared" si="465"/>
        <v>110</v>
      </c>
      <c r="D2988" s="27">
        <f t="shared" si="466"/>
        <v>42</v>
      </c>
      <c r="E2988" s="27">
        <f t="shared" si="467"/>
        <v>4</v>
      </c>
      <c r="F2988" s="27">
        <f t="shared" si="461"/>
        <v>0.48072317546121307</v>
      </c>
      <c r="G2988" s="27">
        <f t="shared" si="462"/>
        <v>2.717319119618739E-4</v>
      </c>
      <c r="H2988" s="27">
        <f t="shared" si="468"/>
        <v>0.74</v>
      </c>
      <c r="I2988" s="27">
        <f t="shared" si="469"/>
        <v>140</v>
      </c>
      <c r="J2988" s="27">
        <f t="shared" si="463"/>
        <v>144700.90682612671</v>
      </c>
      <c r="K2988" s="27">
        <f t="shared" si="464"/>
        <v>2.5157119692350839E-4</v>
      </c>
    </row>
    <row r="2989" spans="1:11">
      <c r="A2989" s="27">
        <v>2988</v>
      </c>
      <c r="B2989" s="27">
        <f t="shared" si="460"/>
        <v>1.56372</v>
      </c>
      <c r="C2989" s="27">
        <f t="shared" si="465"/>
        <v>110</v>
      </c>
      <c r="D2989" s="27">
        <f t="shared" si="466"/>
        <v>42</v>
      </c>
      <c r="E2989" s="27">
        <f t="shared" si="467"/>
        <v>4</v>
      </c>
      <c r="F2989" s="27">
        <f t="shared" si="461"/>
        <v>0.48072598020153118</v>
      </c>
      <c r="G2989" s="27">
        <f t="shared" si="462"/>
        <v>2.7173349735964145E-4</v>
      </c>
      <c r="H2989" s="27">
        <f t="shared" si="468"/>
        <v>0.74</v>
      </c>
      <c r="I2989" s="27">
        <f t="shared" si="469"/>
        <v>140</v>
      </c>
      <c r="J2989" s="27">
        <f t="shared" si="463"/>
        <v>144701.71762491454</v>
      </c>
      <c r="K2989" s="27">
        <f t="shared" si="464"/>
        <v>2.5157363080795703E-4</v>
      </c>
    </row>
    <row r="2990" spans="1:11">
      <c r="A2990" s="27">
        <v>2989</v>
      </c>
      <c r="B2990" s="27">
        <f t="shared" si="460"/>
        <v>1.5642433333333334</v>
      </c>
      <c r="C2990" s="27">
        <f t="shared" si="465"/>
        <v>110</v>
      </c>
      <c r="D2990" s="27">
        <f t="shared" si="466"/>
        <v>42</v>
      </c>
      <c r="E2990" s="27">
        <f t="shared" si="467"/>
        <v>4</v>
      </c>
      <c r="F2990" s="27">
        <f t="shared" si="461"/>
        <v>0.48072858491913362</v>
      </c>
      <c r="G2990" s="27">
        <f t="shared" si="462"/>
        <v>2.7173496969326366E-4</v>
      </c>
      <c r="H2990" s="27">
        <f t="shared" si="468"/>
        <v>0.74</v>
      </c>
      <c r="I2990" s="27">
        <f t="shared" si="469"/>
        <v>140</v>
      </c>
      <c r="J2990" s="27">
        <f t="shared" si="463"/>
        <v>144702.47060063356</v>
      </c>
      <c r="K2990" s="27">
        <f t="shared" si="464"/>
        <v>2.5157589112654449E-4</v>
      </c>
    </row>
    <row r="2991" spans="1:11">
      <c r="A2991" s="27">
        <v>2990</v>
      </c>
      <c r="B2991" s="27">
        <f t="shared" si="460"/>
        <v>1.5647666666666666</v>
      </c>
      <c r="C2991" s="27">
        <f t="shared" si="465"/>
        <v>110</v>
      </c>
      <c r="D2991" s="27">
        <f t="shared" si="466"/>
        <v>42</v>
      </c>
      <c r="E2991" s="27">
        <f t="shared" si="467"/>
        <v>4</v>
      </c>
      <c r="F2991" s="27">
        <f t="shared" si="461"/>
        <v>0.48073098961254701</v>
      </c>
      <c r="G2991" s="27">
        <f t="shared" si="462"/>
        <v>2.7173632896190781E-4</v>
      </c>
      <c r="H2991" s="27">
        <f t="shared" si="468"/>
        <v>0.74</v>
      </c>
      <c r="I2991" s="27">
        <f t="shared" si="469"/>
        <v>140</v>
      </c>
      <c r="J2991" s="27">
        <f t="shared" si="463"/>
        <v>144703.16575289887</v>
      </c>
      <c r="K2991" s="27">
        <f t="shared" si="464"/>
        <v>2.5157797787601433E-4</v>
      </c>
    </row>
    <row r="2992" spans="1:11">
      <c r="A2992" s="27">
        <v>2991</v>
      </c>
      <c r="B2992" s="27">
        <f t="shared" si="460"/>
        <v>1.5652900000000001</v>
      </c>
      <c r="C2992" s="27">
        <f t="shared" si="465"/>
        <v>110</v>
      </c>
      <c r="D2992" s="27">
        <f t="shared" si="466"/>
        <v>42</v>
      </c>
      <c r="E2992" s="27">
        <f t="shared" si="467"/>
        <v>4</v>
      </c>
      <c r="F2992" s="27">
        <f t="shared" si="461"/>
        <v>0.48073319428041172</v>
      </c>
      <c r="G2992" s="27">
        <f t="shared" si="462"/>
        <v>2.7173757516480519E-4</v>
      </c>
      <c r="H2992" s="27">
        <f t="shared" si="468"/>
        <v>0.74</v>
      </c>
      <c r="I2992" s="27">
        <f t="shared" si="469"/>
        <v>140</v>
      </c>
      <c r="J2992" s="27">
        <f t="shared" si="463"/>
        <v>144703.80308135509</v>
      </c>
      <c r="K2992" s="27">
        <f t="shared" si="464"/>
        <v>2.515798910533601E-4</v>
      </c>
    </row>
    <row r="2993" spans="1:11">
      <c r="A2993" s="27">
        <v>2992</v>
      </c>
      <c r="B2993" s="27">
        <f t="shared" si="460"/>
        <v>1.5658133333333333</v>
      </c>
      <c r="C2993" s="27">
        <f t="shared" si="465"/>
        <v>110</v>
      </c>
      <c r="D2993" s="27">
        <f t="shared" si="466"/>
        <v>42</v>
      </c>
      <c r="E2993" s="27">
        <f t="shared" si="467"/>
        <v>4</v>
      </c>
      <c r="F2993" s="27">
        <f t="shared" si="461"/>
        <v>0.48073519892148087</v>
      </c>
      <c r="G2993" s="27">
        <f t="shared" si="462"/>
        <v>2.7173870830125109E-4</v>
      </c>
      <c r="H2993" s="27">
        <f t="shared" si="468"/>
        <v>0.74</v>
      </c>
      <c r="I2993" s="27">
        <f t="shared" si="469"/>
        <v>140</v>
      </c>
      <c r="J2993" s="27">
        <f t="shared" si="463"/>
        <v>144704.38258567639</v>
      </c>
      <c r="K2993" s="27">
        <f t="shared" si="464"/>
        <v>2.5158163065582538E-4</v>
      </c>
    </row>
    <row r="2994" spans="1:11">
      <c r="A2994" s="27">
        <v>2993</v>
      </c>
      <c r="B2994" s="27">
        <f t="shared" si="460"/>
        <v>1.5663366666666667</v>
      </c>
      <c r="C2994" s="27">
        <f t="shared" si="465"/>
        <v>110</v>
      </c>
      <c r="D2994" s="27">
        <f t="shared" si="466"/>
        <v>42</v>
      </c>
      <c r="E2994" s="27">
        <f t="shared" si="467"/>
        <v>4</v>
      </c>
      <c r="F2994" s="27">
        <f t="shared" si="461"/>
        <v>0.48073700353462062</v>
      </c>
      <c r="G2994" s="27">
        <f t="shared" si="462"/>
        <v>2.7173972837060467E-4</v>
      </c>
      <c r="H2994" s="27">
        <f t="shared" si="468"/>
        <v>0.74</v>
      </c>
      <c r="I2994" s="27">
        <f t="shared" si="469"/>
        <v>140</v>
      </c>
      <c r="J2994" s="27">
        <f t="shared" si="463"/>
        <v>144704.90426556644</v>
      </c>
      <c r="K2994" s="27">
        <f t="shared" si="464"/>
        <v>2.5158319668090376E-4</v>
      </c>
    </row>
    <row r="2995" spans="1:11">
      <c r="A2995" s="27">
        <v>2994</v>
      </c>
      <c r="B2995" s="27">
        <f t="shared" si="460"/>
        <v>1.5668599999999999</v>
      </c>
      <c r="C2995" s="27">
        <f t="shared" si="465"/>
        <v>110</v>
      </c>
      <c r="D2995" s="27">
        <f t="shared" si="466"/>
        <v>42</v>
      </c>
      <c r="E2995" s="27">
        <f t="shared" si="467"/>
        <v>4</v>
      </c>
      <c r="F2995" s="27">
        <f t="shared" si="461"/>
        <v>0.48073860811881075</v>
      </c>
      <c r="G2995" s="27">
        <f t="shared" si="462"/>
        <v>2.7174063537228904E-4</v>
      </c>
      <c r="H2995" s="27">
        <f t="shared" si="468"/>
        <v>0.74</v>
      </c>
      <c r="I2995" s="27">
        <f t="shared" si="469"/>
        <v>140</v>
      </c>
      <c r="J2995" s="27">
        <f t="shared" si="463"/>
        <v>144705.36812075865</v>
      </c>
      <c r="K2995" s="27">
        <f t="shared" si="464"/>
        <v>2.515845891263393E-4</v>
      </c>
    </row>
    <row r="2996" spans="1:11">
      <c r="A2996" s="27">
        <v>2995</v>
      </c>
      <c r="B2996" s="27">
        <f t="shared" si="460"/>
        <v>1.5673833333333334</v>
      </c>
      <c r="C2996" s="27">
        <f t="shared" si="465"/>
        <v>110</v>
      </c>
      <c r="D2996" s="27">
        <f t="shared" si="466"/>
        <v>42</v>
      </c>
      <c r="E2996" s="27">
        <f t="shared" si="467"/>
        <v>4</v>
      </c>
      <c r="F2996" s="27">
        <f t="shared" si="461"/>
        <v>0.4807400126731437</v>
      </c>
      <c r="G2996" s="27">
        <f t="shared" si="462"/>
        <v>2.7174142930579142E-4</v>
      </c>
      <c r="H2996" s="27">
        <f t="shared" si="468"/>
        <v>0.74</v>
      </c>
      <c r="I2996" s="27">
        <f t="shared" si="469"/>
        <v>140</v>
      </c>
      <c r="J2996" s="27">
        <f t="shared" si="463"/>
        <v>144705.77415101591</v>
      </c>
      <c r="K2996" s="27">
        <f t="shared" si="464"/>
        <v>2.5158580799012562E-4</v>
      </c>
    </row>
    <row r="2997" spans="1:11">
      <c r="A2997" s="27">
        <v>2996</v>
      </c>
      <c r="B2997" s="27">
        <f t="shared" si="460"/>
        <v>1.5679066666666666</v>
      </c>
      <c r="C2997" s="27">
        <f t="shared" si="465"/>
        <v>110</v>
      </c>
      <c r="D2997" s="27">
        <f t="shared" si="466"/>
        <v>42</v>
      </c>
      <c r="E2997" s="27">
        <f t="shared" si="467"/>
        <v>4</v>
      </c>
      <c r="F2997" s="27">
        <f t="shared" si="461"/>
        <v>0.48074121719682517</v>
      </c>
      <c r="G2997" s="27">
        <f t="shared" si="462"/>
        <v>2.7174211017066269E-4</v>
      </c>
      <c r="H2997" s="27">
        <f t="shared" si="468"/>
        <v>0.74</v>
      </c>
      <c r="I2997" s="27">
        <f t="shared" si="469"/>
        <v>140</v>
      </c>
      <c r="J2997" s="27">
        <f t="shared" si="463"/>
        <v>144706.12235613042</v>
      </c>
      <c r="K2997" s="27">
        <f t="shared" si="464"/>
        <v>2.5158685327050681E-4</v>
      </c>
    </row>
    <row r="2998" spans="1:11">
      <c r="A2998" s="27">
        <v>2997</v>
      </c>
      <c r="B2998" s="27">
        <f t="shared" si="460"/>
        <v>1.56843</v>
      </c>
      <c r="C2998" s="27">
        <f t="shared" si="465"/>
        <v>110</v>
      </c>
      <c r="D2998" s="27">
        <f t="shared" si="466"/>
        <v>42</v>
      </c>
      <c r="E2998" s="27">
        <f t="shared" si="467"/>
        <v>4</v>
      </c>
      <c r="F2998" s="27">
        <f t="shared" si="461"/>
        <v>0.48074222168917385</v>
      </c>
      <c r="G2998" s="27">
        <f t="shared" si="462"/>
        <v>2.7174267796651778E-4</v>
      </c>
      <c r="H2998" s="27">
        <f t="shared" si="468"/>
        <v>0.74</v>
      </c>
      <c r="I2998" s="27">
        <f t="shared" si="469"/>
        <v>140</v>
      </c>
      <c r="J2998" s="27">
        <f t="shared" si="463"/>
        <v>144706.41273592442</v>
      </c>
      <c r="K2998" s="27">
        <f t="shared" si="464"/>
        <v>2.5158772496597674E-4</v>
      </c>
    </row>
    <row r="2999" spans="1:11">
      <c r="A2999" s="27">
        <v>2998</v>
      </c>
      <c r="B2999" s="27">
        <f t="shared" si="460"/>
        <v>1.5689533333333334</v>
      </c>
      <c r="C2999" s="27">
        <f t="shared" si="465"/>
        <v>110</v>
      </c>
      <c r="D2999" s="27">
        <f t="shared" si="466"/>
        <v>42</v>
      </c>
      <c r="E2999" s="27">
        <f t="shared" si="467"/>
        <v>4</v>
      </c>
      <c r="F2999" s="27">
        <f t="shared" si="461"/>
        <v>0.48074302614962189</v>
      </c>
      <c r="G2999" s="27">
        <f t="shared" si="462"/>
        <v>2.7174313269303567E-4</v>
      </c>
      <c r="H2999" s="27">
        <f t="shared" si="468"/>
        <v>0.74</v>
      </c>
      <c r="I2999" s="27">
        <f t="shared" si="469"/>
        <v>140</v>
      </c>
      <c r="J2999" s="27">
        <f t="shared" si="463"/>
        <v>144706.64529024935</v>
      </c>
      <c r="K2999" s="27">
        <f t="shared" si="464"/>
        <v>2.5158842307527963E-4</v>
      </c>
    </row>
    <row r="3000" spans="1:11">
      <c r="A3000" s="27">
        <v>2999</v>
      </c>
      <c r="B3000" s="27">
        <f t="shared" si="460"/>
        <v>1.5694766666666666</v>
      </c>
      <c r="C3000" s="27">
        <f t="shared" si="465"/>
        <v>110</v>
      </c>
      <c r="D3000" s="27">
        <f t="shared" si="466"/>
        <v>42</v>
      </c>
      <c r="E3000" s="27">
        <f t="shared" si="467"/>
        <v>4</v>
      </c>
      <c r="F3000" s="27">
        <f t="shared" si="461"/>
        <v>0.4807436305777143</v>
      </c>
      <c r="G3000" s="27">
        <f t="shared" si="462"/>
        <v>2.7174347434995918E-4</v>
      </c>
      <c r="H3000" s="27">
        <f t="shared" si="468"/>
        <v>0.74</v>
      </c>
      <c r="I3000" s="27">
        <f t="shared" si="469"/>
        <v>140</v>
      </c>
      <c r="J3000" s="27">
        <f t="shared" si="463"/>
        <v>144706.82001898627</v>
      </c>
      <c r="K3000" s="27">
        <f t="shared" si="464"/>
        <v>2.5158894759740968E-4</v>
      </c>
    </row>
    <row r="3001" spans="1:11">
      <c r="A3001" s="27">
        <v>3000</v>
      </c>
      <c r="B3001" s="27">
        <f t="shared" si="460"/>
        <v>1.57</v>
      </c>
      <c r="C3001" s="27">
        <f t="shared" si="465"/>
        <v>110</v>
      </c>
      <c r="D3001" s="27">
        <f t="shared" si="466"/>
        <v>42</v>
      </c>
      <c r="E3001" s="27">
        <f t="shared" si="467"/>
        <v>4</v>
      </c>
      <c r="F3001" s="27">
        <f t="shared" si="461"/>
        <v>0.48074403497310914</v>
      </c>
      <c r="G3001" s="27">
        <f t="shared" si="462"/>
        <v>2.717437029370951E-4</v>
      </c>
      <c r="H3001" s="27">
        <f t="shared" si="468"/>
        <v>0.74</v>
      </c>
      <c r="I3001" s="27">
        <f t="shared" si="469"/>
        <v>140</v>
      </c>
      <c r="J3001" s="27">
        <f t="shared" si="463"/>
        <v>144706.93692204598</v>
      </c>
      <c r="K3001" s="27">
        <f t="shared" si="464"/>
        <v>2.5158929853161125E-4</v>
      </c>
    </row>
    <row r="3002" spans="1:11">
      <c r="A3002" s="27">
        <v>3001</v>
      </c>
      <c r="B3002" s="27">
        <f t="shared" si="460"/>
        <v>1.5705233333333333</v>
      </c>
      <c r="C3002" s="27">
        <f t="shared" si="465"/>
        <v>110</v>
      </c>
      <c r="D3002" s="27">
        <f t="shared" si="466"/>
        <v>42</v>
      </c>
      <c r="E3002" s="27">
        <f t="shared" si="467"/>
        <v>4</v>
      </c>
      <c r="F3002" s="27">
        <f t="shared" si="461"/>
        <v>0.48074423933557786</v>
      </c>
      <c r="G3002" s="27">
        <f t="shared" si="462"/>
        <v>2.717438184543141E-4</v>
      </c>
      <c r="H3002" s="27">
        <f t="shared" si="468"/>
        <v>0.74</v>
      </c>
      <c r="I3002" s="27">
        <f t="shared" si="469"/>
        <v>140</v>
      </c>
      <c r="J3002" s="27">
        <f t="shared" si="463"/>
        <v>144706.99599936861</v>
      </c>
      <c r="K3002" s="27">
        <f t="shared" si="464"/>
        <v>2.5158947587737855E-4</v>
      </c>
    </row>
    <row r="3003" spans="1:11">
      <c r="A3003" s="27">
        <v>3002</v>
      </c>
      <c r="B3003" s="27">
        <f t="shared" si="460"/>
        <v>1.5710466666666667</v>
      </c>
      <c r="C3003" s="27">
        <f t="shared" si="465"/>
        <v>110</v>
      </c>
      <c r="D3003" s="27">
        <f t="shared" si="466"/>
        <v>42</v>
      </c>
      <c r="E3003" s="27">
        <f t="shared" si="467"/>
        <v>4</v>
      </c>
      <c r="F3003" s="27">
        <f t="shared" si="461"/>
        <v>0.4807442436650049</v>
      </c>
      <c r="G3003" s="27">
        <f t="shared" si="462"/>
        <v>2.7174382090155096E-4</v>
      </c>
      <c r="H3003" s="27">
        <f t="shared" si="468"/>
        <v>0.74</v>
      </c>
      <c r="I3003" s="27">
        <f t="shared" si="469"/>
        <v>140</v>
      </c>
      <c r="J3003" s="27">
        <f t="shared" si="463"/>
        <v>144706.99725092406</v>
      </c>
      <c r="K3003" s="27">
        <f t="shared" si="464"/>
        <v>2.5158947963445615E-4</v>
      </c>
    </row>
    <row r="3004" spans="1:11">
      <c r="A3004" s="27">
        <v>3003</v>
      </c>
      <c r="B3004" s="27">
        <f t="shared" si="460"/>
        <v>1.5715699999999999</v>
      </c>
      <c r="C3004" s="27">
        <f t="shared" si="465"/>
        <v>110</v>
      </c>
      <c r="D3004" s="27">
        <f t="shared" si="466"/>
        <v>42</v>
      </c>
      <c r="E3004" s="27">
        <f t="shared" si="467"/>
        <v>4</v>
      </c>
      <c r="F3004" s="27">
        <f t="shared" si="461"/>
        <v>0.48074404796138764</v>
      </c>
      <c r="G3004" s="27">
        <f t="shared" si="462"/>
        <v>2.7174371027880427E-4</v>
      </c>
      <c r="H3004" s="27">
        <f t="shared" si="468"/>
        <v>0.74</v>
      </c>
      <c r="I3004" s="27">
        <f t="shared" si="469"/>
        <v>140</v>
      </c>
      <c r="J3004" s="27">
        <f t="shared" si="463"/>
        <v>144706.94067671156</v>
      </c>
      <c r="K3004" s="27">
        <f t="shared" si="464"/>
        <v>2.515893098028388E-4</v>
      </c>
    </row>
    <row r="3005" spans="1:11">
      <c r="A3005" s="27">
        <v>3004</v>
      </c>
      <c r="B3005" s="27">
        <f t="shared" si="460"/>
        <v>1.5720933333333333</v>
      </c>
      <c r="C3005" s="27">
        <f t="shared" si="465"/>
        <v>110</v>
      </c>
      <c r="D3005" s="27">
        <f t="shared" si="466"/>
        <v>42</v>
      </c>
      <c r="E3005" s="27">
        <f t="shared" si="467"/>
        <v>4</v>
      </c>
      <c r="F3005" s="27">
        <f t="shared" si="461"/>
        <v>0.480743652224837</v>
      </c>
      <c r="G3005" s="27">
        <f t="shared" si="462"/>
        <v>2.7174348658613647E-4</v>
      </c>
      <c r="H3005" s="27">
        <f t="shared" si="468"/>
        <v>0.74</v>
      </c>
      <c r="I3005" s="27">
        <f t="shared" si="469"/>
        <v>140</v>
      </c>
      <c r="J3005" s="27">
        <f t="shared" si="463"/>
        <v>144706.82627676017</v>
      </c>
      <c r="K3005" s="27">
        <f t="shared" si="464"/>
        <v>2.5158896638277102E-4</v>
      </c>
    </row>
    <row r="3006" spans="1:11">
      <c r="A3006" s="27">
        <v>3005</v>
      </c>
      <c r="B3006" s="27">
        <f t="shared" si="460"/>
        <v>1.5726166666666668</v>
      </c>
      <c r="C3006" s="27">
        <f t="shared" si="465"/>
        <v>110</v>
      </c>
      <c r="D3006" s="27">
        <f t="shared" si="466"/>
        <v>42</v>
      </c>
      <c r="E3006" s="27">
        <f t="shared" si="467"/>
        <v>4</v>
      </c>
      <c r="F3006" s="27">
        <f t="shared" si="461"/>
        <v>0.48074305645557652</v>
      </c>
      <c r="G3006" s="27">
        <f t="shared" si="462"/>
        <v>2.7174314982367426E-4</v>
      </c>
      <c r="H3006" s="27">
        <f t="shared" si="468"/>
        <v>0.74</v>
      </c>
      <c r="I3006" s="27">
        <f t="shared" si="469"/>
        <v>140</v>
      </c>
      <c r="J3006" s="27">
        <f t="shared" si="463"/>
        <v>144706.65405112825</v>
      </c>
      <c r="K3006" s="27">
        <f t="shared" si="464"/>
        <v>2.5158844937474761E-4</v>
      </c>
    </row>
    <row r="3007" spans="1:11">
      <c r="A3007" s="27">
        <v>3006</v>
      </c>
      <c r="B3007" s="27">
        <f t="shared" si="460"/>
        <v>1.57314</v>
      </c>
      <c r="C3007" s="27">
        <f t="shared" si="465"/>
        <v>110</v>
      </c>
      <c r="D3007" s="27">
        <f t="shared" si="466"/>
        <v>42</v>
      </c>
      <c r="E3007" s="27">
        <f t="shared" si="467"/>
        <v>4</v>
      </c>
      <c r="F3007" s="27">
        <f t="shared" si="461"/>
        <v>0.48074226065394349</v>
      </c>
      <c r="G3007" s="27">
        <f t="shared" si="462"/>
        <v>2.7174269999160803E-4</v>
      </c>
      <c r="H3007" s="27">
        <f t="shared" si="468"/>
        <v>0.74</v>
      </c>
      <c r="I3007" s="27">
        <f t="shared" si="469"/>
        <v>140</v>
      </c>
      <c r="J3007" s="27">
        <f t="shared" si="463"/>
        <v>144706.4239999039</v>
      </c>
      <c r="K3007" s="27">
        <f t="shared" si="464"/>
        <v>2.5158775877951356E-4</v>
      </c>
    </row>
    <row r="3008" spans="1:11">
      <c r="A3008" s="27">
        <v>3007</v>
      </c>
      <c r="B3008" s="27">
        <f t="shared" si="460"/>
        <v>1.5736633333333334</v>
      </c>
      <c r="C3008" s="27">
        <f t="shared" si="465"/>
        <v>110</v>
      </c>
      <c r="D3008" s="27">
        <f t="shared" si="466"/>
        <v>42</v>
      </c>
      <c r="E3008" s="27">
        <f t="shared" si="467"/>
        <v>4</v>
      </c>
      <c r="F3008" s="27">
        <f t="shared" si="461"/>
        <v>0.48074126482038743</v>
      </c>
      <c r="G3008" s="27">
        <f t="shared" si="462"/>
        <v>2.7174213709019201E-4</v>
      </c>
      <c r="H3008" s="27">
        <f t="shared" si="468"/>
        <v>0.74</v>
      </c>
      <c r="I3008" s="27">
        <f t="shared" si="469"/>
        <v>140</v>
      </c>
      <c r="J3008" s="27">
        <f t="shared" si="463"/>
        <v>144706.13612320478</v>
      </c>
      <c r="K3008" s="27">
        <f t="shared" si="464"/>
        <v>2.5158689459806358E-4</v>
      </c>
    </row>
    <row r="3009" spans="1:11">
      <c r="A3009" s="27">
        <v>3008</v>
      </c>
      <c r="B3009" s="27">
        <f t="shared" si="460"/>
        <v>1.5741866666666666</v>
      </c>
      <c r="C3009" s="27">
        <f t="shared" si="465"/>
        <v>110</v>
      </c>
      <c r="D3009" s="27">
        <f t="shared" si="466"/>
        <v>42</v>
      </c>
      <c r="E3009" s="27">
        <f t="shared" si="467"/>
        <v>4</v>
      </c>
      <c r="F3009" s="27">
        <f t="shared" si="461"/>
        <v>0.48074006895547194</v>
      </c>
      <c r="G3009" s="27">
        <f t="shared" si="462"/>
        <v>2.717414611197447E-4</v>
      </c>
      <c r="H3009" s="27">
        <f t="shared" si="468"/>
        <v>0.74</v>
      </c>
      <c r="I3009" s="27">
        <f t="shared" si="469"/>
        <v>140</v>
      </c>
      <c r="J3009" s="27">
        <f t="shared" si="463"/>
        <v>144705.79042117798</v>
      </c>
      <c r="K3009" s="27">
        <f t="shared" si="464"/>
        <v>2.5158585683164299E-4</v>
      </c>
    </row>
    <row r="3010" spans="1:11">
      <c r="A3010" s="27">
        <v>3009</v>
      </c>
      <c r="B3010" s="27">
        <f t="shared" ref="B3010:B3073" si="470">3.14/6000*A3010</f>
        <v>1.5747100000000001</v>
      </c>
      <c r="C3010" s="27">
        <f t="shared" si="465"/>
        <v>110</v>
      </c>
      <c r="D3010" s="27">
        <f t="shared" si="466"/>
        <v>42</v>
      </c>
      <c r="E3010" s="27">
        <f t="shared" si="467"/>
        <v>4</v>
      </c>
      <c r="F3010" s="27">
        <f t="shared" ref="F3010:F3073" si="471">1.414*C3010*SIN(B3010)*SIN(B3010)/(1.414*C3010*SIN(B3010)+E3010*D3010)</f>
        <v>0.48073867305987306</v>
      </c>
      <c r="G3010" s="27">
        <f t="shared" ref="G3010:G3073" si="472">SIN(B3010)*SIN(B3010)*D3010*E3010/(1.414*C3010*SIN(B3010)+D3010*E3010)*3.14/6000</f>
        <v>2.7174067208064827E-4</v>
      </c>
      <c r="H3010" s="27">
        <f t="shared" si="468"/>
        <v>0.74</v>
      </c>
      <c r="I3010" s="27">
        <f t="shared" si="469"/>
        <v>140</v>
      </c>
      <c r="J3010" s="27">
        <f t="shared" ref="J3010:J3073" si="473">1.414*I3010*SIN(B3010)*1.414*I3010*SIN(B3010)/(1.414*I3010*SIN(B3010)+E3010*D3010)/(H3010/1000)</f>
        <v>144705.38689400029</v>
      </c>
      <c r="K3010" s="27">
        <f t="shared" ref="K3010:K3073" si="474">SIN(B3010)*SIN(B3010)*1.414*C3010*SIN(B3010)/(1.414*C3010*SIN(B3010)+E3010*D3010)*3.14/6000</f>
        <v>2.5158464548174673E-4</v>
      </c>
    </row>
    <row r="3011" spans="1:11">
      <c r="A3011" s="27">
        <v>3010</v>
      </c>
      <c r="B3011" s="27">
        <f t="shared" si="470"/>
        <v>1.5752333333333333</v>
      </c>
      <c r="C3011" s="27">
        <f t="shared" ref="C3011:C3074" si="475">C3010</f>
        <v>110</v>
      </c>
      <c r="D3011" s="27">
        <f t="shared" ref="D3011:D3074" si="476">D3010</f>
        <v>42</v>
      </c>
      <c r="E3011" s="27">
        <f t="shared" ref="E3011:E3074" si="477">E3010</f>
        <v>4</v>
      </c>
      <c r="F3011" s="27">
        <f t="shared" si="471"/>
        <v>0.48073707713438019</v>
      </c>
      <c r="G3011" s="27">
        <f t="shared" si="472"/>
        <v>2.7173976997334909E-4</v>
      </c>
      <c r="H3011" s="27">
        <f t="shared" ref="H3011:H3074" si="478">H3010</f>
        <v>0.74</v>
      </c>
      <c r="I3011" s="27">
        <f t="shared" ref="I3011:I3074" si="479">I3010</f>
        <v>140</v>
      </c>
      <c r="J3011" s="27">
        <f t="shared" si="473"/>
        <v>144704.92554187795</v>
      </c>
      <c r="K3011" s="27">
        <f t="shared" si="474"/>
        <v>2.5158326055012016E-4</v>
      </c>
    </row>
    <row r="3012" spans="1:11">
      <c r="A3012" s="27">
        <v>3011</v>
      </c>
      <c r="B3012" s="27">
        <f t="shared" si="470"/>
        <v>1.5757566666666667</v>
      </c>
      <c r="C3012" s="27">
        <f t="shared" si="475"/>
        <v>110</v>
      </c>
      <c r="D3012" s="27">
        <f t="shared" si="476"/>
        <v>42</v>
      </c>
      <c r="E3012" s="27">
        <f t="shared" si="477"/>
        <v>4</v>
      </c>
      <c r="F3012" s="27">
        <f t="shared" si="471"/>
        <v>0.48073528117989606</v>
      </c>
      <c r="G3012" s="27">
        <f t="shared" si="472"/>
        <v>2.7173875479835716E-4</v>
      </c>
      <c r="H3012" s="27">
        <f t="shared" si="478"/>
        <v>0.74</v>
      </c>
      <c r="I3012" s="27">
        <f t="shared" si="479"/>
        <v>140</v>
      </c>
      <c r="J3012" s="27">
        <f t="shared" si="473"/>
        <v>144704.4063650468</v>
      </c>
      <c r="K3012" s="27">
        <f t="shared" si="474"/>
        <v>2.5158170203875863E-4</v>
      </c>
    </row>
    <row r="3013" spans="1:11">
      <c r="A3013" s="27">
        <v>3012</v>
      </c>
      <c r="B3013" s="27">
        <f t="shared" si="470"/>
        <v>1.5762799999999999</v>
      </c>
      <c r="C3013" s="27">
        <f t="shared" si="475"/>
        <v>110</v>
      </c>
      <c r="D3013" s="27">
        <f t="shared" si="476"/>
        <v>42</v>
      </c>
      <c r="E3013" s="27">
        <f t="shared" si="477"/>
        <v>4</v>
      </c>
      <c r="F3013" s="27">
        <f t="shared" si="471"/>
        <v>0.48073328519743608</v>
      </c>
      <c r="G3013" s="27">
        <f t="shared" si="472"/>
        <v>2.7173762655624653E-4</v>
      </c>
      <c r="H3013" s="27">
        <f t="shared" si="478"/>
        <v>0.74</v>
      </c>
      <c r="I3013" s="27">
        <f t="shared" si="479"/>
        <v>140</v>
      </c>
      <c r="J3013" s="27">
        <f t="shared" si="473"/>
        <v>144703.82936377241</v>
      </c>
      <c r="K3013" s="27">
        <f t="shared" si="474"/>
        <v>2.5157996994990749E-4</v>
      </c>
    </row>
    <row r="3014" spans="1:11">
      <c r="A3014" s="27">
        <v>3013</v>
      </c>
      <c r="B3014" s="27">
        <f t="shared" si="470"/>
        <v>1.5768033333333333</v>
      </c>
      <c r="C3014" s="27">
        <f t="shared" si="475"/>
        <v>110</v>
      </c>
      <c r="D3014" s="27">
        <f t="shared" si="476"/>
        <v>42</v>
      </c>
      <c r="E3014" s="27">
        <f t="shared" si="477"/>
        <v>4</v>
      </c>
      <c r="F3014" s="27">
        <f t="shared" si="471"/>
        <v>0.48073108918812923</v>
      </c>
      <c r="G3014" s="27">
        <f t="shared" si="472"/>
        <v>2.7173638524765541E-4</v>
      </c>
      <c r="H3014" s="27">
        <f t="shared" si="478"/>
        <v>0.74</v>
      </c>
      <c r="I3014" s="27">
        <f t="shared" si="479"/>
        <v>140</v>
      </c>
      <c r="J3014" s="27">
        <f t="shared" si="473"/>
        <v>144703.19453834955</v>
      </c>
      <c r="K3014" s="27">
        <f t="shared" si="474"/>
        <v>2.5157806428606212E-4</v>
      </c>
    </row>
    <row r="3015" spans="1:11">
      <c r="A3015" s="27">
        <v>3014</v>
      </c>
      <c r="B3015" s="27">
        <f t="shared" si="470"/>
        <v>1.5773266666666668</v>
      </c>
      <c r="C3015" s="27">
        <f t="shared" si="475"/>
        <v>110</v>
      </c>
      <c r="D3015" s="27">
        <f t="shared" si="476"/>
        <v>42</v>
      </c>
      <c r="E3015" s="27">
        <f t="shared" si="477"/>
        <v>4</v>
      </c>
      <c r="F3015" s="27">
        <f t="shared" si="471"/>
        <v>0.48072869315321715</v>
      </c>
      <c r="G3015" s="27">
        <f t="shared" si="472"/>
        <v>2.7173503087328575E-4</v>
      </c>
      <c r="H3015" s="27">
        <f t="shared" si="478"/>
        <v>0.74</v>
      </c>
      <c r="I3015" s="27">
        <f t="shared" si="479"/>
        <v>140</v>
      </c>
      <c r="J3015" s="27">
        <f t="shared" si="473"/>
        <v>144702.50188910292</v>
      </c>
      <c r="K3015" s="27">
        <f t="shared" si="474"/>
        <v>2.5157598504996822E-4</v>
      </c>
    </row>
    <row r="3016" spans="1:11">
      <c r="A3016" s="27">
        <v>3015</v>
      </c>
      <c r="B3016" s="27">
        <f t="shared" si="470"/>
        <v>1.57785</v>
      </c>
      <c r="C3016" s="27">
        <f t="shared" si="475"/>
        <v>110</v>
      </c>
      <c r="D3016" s="27">
        <f t="shared" si="476"/>
        <v>42</v>
      </c>
      <c r="E3016" s="27">
        <f t="shared" si="477"/>
        <v>4</v>
      </c>
      <c r="F3016" s="27">
        <f t="shared" si="471"/>
        <v>0.480726097094055</v>
      </c>
      <c r="G3016" s="27">
        <f t="shared" si="472"/>
        <v>2.7173356343390334E-4</v>
      </c>
      <c r="H3016" s="27">
        <f t="shared" si="478"/>
        <v>0.74</v>
      </c>
      <c r="I3016" s="27">
        <f t="shared" si="479"/>
        <v>140</v>
      </c>
      <c r="J3016" s="27">
        <f t="shared" si="473"/>
        <v>144701.7514163866</v>
      </c>
      <c r="K3016" s="27">
        <f t="shared" si="474"/>
        <v>2.5157373224462133E-4</v>
      </c>
    </row>
    <row r="3017" spans="1:11">
      <c r="A3017" s="27">
        <v>3016</v>
      </c>
      <c r="B3017" s="27">
        <f t="shared" si="470"/>
        <v>1.5783733333333334</v>
      </c>
      <c r="C3017" s="27">
        <f t="shared" si="475"/>
        <v>110</v>
      </c>
      <c r="D3017" s="27">
        <f t="shared" si="476"/>
        <v>42</v>
      </c>
      <c r="E3017" s="27">
        <f t="shared" si="477"/>
        <v>4</v>
      </c>
      <c r="F3017" s="27">
        <f t="shared" si="471"/>
        <v>0.48072330101211103</v>
      </c>
      <c r="G3017" s="27">
        <f t="shared" si="472"/>
        <v>2.7173198293033819E-4</v>
      </c>
      <c r="H3017" s="27">
        <f t="shared" si="478"/>
        <v>0.74</v>
      </c>
      <c r="I3017" s="27">
        <f t="shared" si="479"/>
        <v>140</v>
      </c>
      <c r="J3017" s="27">
        <f t="shared" si="473"/>
        <v>144700.94312058412</v>
      </c>
      <c r="K3017" s="27">
        <f t="shared" si="474"/>
        <v>2.5157130587326717E-4</v>
      </c>
    </row>
    <row r="3018" spans="1:11">
      <c r="A3018" s="27">
        <v>3017</v>
      </c>
      <c r="B3018" s="27">
        <f t="shared" si="470"/>
        <v>1.5788966666666666</v>
      </c>
      <c r="C3018" s="27">
        <f t="shared" si="475"/>
        <v>110</v>
      </c>
      <c r="D3018" s="27">
        <f t="shared" si="476"/>
        <v>42</v>
      </c>
      <c r="E3018" s="27">
        <f t="shared" si="477"/>
        <v>4</v>
      </c>
      <c r="F3018" s="27">
        <f t="shared" si="471"/>
        <v>0.48072030490896622</v>
      </c>
      <c r="G3018" s="27">
        <f t="shared" si="472"/>
        <v>2.717302893634841E-4</v>
      </c>
      <c r="H3018" s="27">
        <f t="shared" si="478"/>
        <v>0.74</v>
      </c>
      <c r="I3018" s="27">
        <f t="shared" si="479"/>
        <v>140</v>
      </c>
      <c r="J3018" s="27">
        <f t="shared" si="473"/>
        <v>144700.077002109</v>
      </c>
      <c r="K3018" s="27">
        <f t="shared" si="474"/>
        <v>2.5156870593940153E-4</v>
      </c>
    </row>
    <row r="3019" spans="1:11">
      <c r="A3019" s="27">
        <v>3018</v>
      </c>
      <c r="B3019" s="27">
        <f t="shared" si="470"/>
        <v>1.57942</v>
      </c>
      <c r="C3019" s="27">
        <f t="shared" si="475"/>
        <v>110</v>
      </c>
      <c r="D3019" s="27">
        <f t="shared" si="476"/>
        <v>42</v>
      </c>
      <c r="E3019" s="27">
        <f t="shared" si="477"/>
        <v>4</v>
      </c>
      <c r="F3019" s="27">
        <f t="shared" si="471"/>
        <v>0.48071710878631524</v>
      </c>
      <c r="G3019" s="27">
        <f t="shared" si="472"/>
        <v>2.7172848273429882E-4</v>
      </c>
      <c r="H3019" s="27">
        <f t="shared" si="478"/>
        <v>0.74</v>
      </c>
      <c r="I3019" s="27">
        <f t="shared" si="479"/>
        <v>140</v>
      </c>
      <c r="J3019" s="27">
        <f t="shared" si="473"/>
        <v>144699.15306140369</v>
      </c>
      <c r="K3019" s="27">
        <f t="shared" si="474"/>
        <v>2.5156593244677022E-4</v>
      </c>
    </row>
    <row r="3020" spans="1:11">
      <c r="A3020" s="27">
        <v>3019</v>
      </c>
      <c r="B3020" s="27">
        <f t="shared" si="470"/>
        <v>1.5799433333333333</v>
      </c>
      <c r="C3020" s="27">
        <f t="shared" si="475"/>
        <v>110</v>
      </c>
      <c r="D3020" s="27">
        <f t="shared" si="476"/>
        <v>42</v>
      </c>
      <c r="E3020" s="27">
        <f t="shared" si="477"/>
        <v>4</v>
      </c>
      <c r="F3020" s="27">
        <f t="shared" si="471"/>
        <v>0.48071371264596541</v>
      </c>
      <c r="G3020" s="27">
        <f t="shared" si="472"/>
        <v>2.7172656304380409E-4</v>
      </c>
      <c r="H3020" s="27">
        <f t="shared" si="478"/>
        <v>0.74</v>
      </c>
      <c r="I3020" s="27">
        <f t="shared" si="479"/>
        <v>140</v>
      </c>
      <c r="J3020" s="27">
        <f t="shared" si="473"/>
        <v>144698.17129894084</v>
      </c>
      <c r="K3020" s="27">
        <f t="shared" si="474"/>
        <v>2.5156298539936908E-4</v>
      </c>
    </row>
    <row r="3021" spans="1:11">
      <c r="A3021" s="27">
        <v>3020</v>
      </c>
      <c r="B3021" s="27">
        <f t="shared" si="470"/>
        <v>1.5804666666666667</v>
      </c>
      <c r="C3021" s="27">
        <f t="shared" si="475"/>
        <v>110</v>
      </c>
      <c r="D3021" s="27">
        <f t="shared" si="476"/>
        <v>42</v>
      </c>
      <c r="E3021" s="27">
        <f t="shared" si="477"/>
        <v>4</v>
      </c>
      <c r="F3021" s="27">
        <f t="shared" si="471"/>
        <v>0.48071011648983747</v>
      </c>
      <c r="G3021" s="27">
        <f t="shared" si="472"/>
        <v>2.7172453029308542E-4</v>
      </c>
      <c r="H3021" s="27">
        <f t="shared" si="478"/>
        <v>0.74</v>
      </c>
      <c r="I3021" s="27">
        <f t="shared" si="479"/>
        <v>140</v>
      </c>
      <c r="J3021" s="27">
        <f t="shared" si="473"/>
        <v>144697.13171522217</v>
      </c>
      <c r="K3021" s="27">
        <f t="shared" si="474"/>
        <v>2.5155986480144399E-4</v>
      </c>
    </row>
    <row r="3022" spans="1:11">
      <c r="A3022" s="27">
        <v>3021</v>
      </c>
      <c r="B3022" s="27">
        <f t="shared" si="470"/>
        <v>1.5809899999999999</v>
      </c>
      <c r="C3022" s="27">
        <f t="shared" si="475"/>
        <v>110</v>
      </c>
      <c r="D3022" s="27">
        <f t="shared" si="476"/>
        <v>42</v>
      </c>
      <c r="E3022" s="27">
        <f t="shared" si="477"/>
        <v>4</v>
      </c>
      <c r="F3022" s="27">
        <f t="shared" si="471"/>
        <v>0.48070632031996502</v>
      </c>
      <c r="G3022" s="27">
        <f t="shared" si="472"/>
        <v>2.717223844832926E-4</v>
      </c>
      <c r="H3022" s="27">
        <f t="shared" si="478"/>
        <v>0.74</v>
      </c>
      <c r="I3022" s="27">
        <f t="shared" si="479"/>
        <v>140</v>
      </c>
      <c r="J3022" s="27">
        <f t="shared" si="473"/>
        <v>144696.03431077924</v>
      </c>
      <c r="K3022" s="27">
        <f t="shared" si="474"/>
        <v>2.5155657065749104E-4</v>
      </c>
    </row>
    <row r="3023" spans="1:11">
      <c r="A3023" s="27">
        <v>3022</v>
      </c>
      <c r="B3023" s="27">
        <f t="shared" si="470"/>
        <v>1.5815133333333333</v>
      </c>
      <c r="C3023" s="27">
        <f t="shared" si="475"/>
        <v>110</v>
      </c>
      <c r="D3023" s="27">
        <f t="shared" si="476"/>
        <v>42</v>
      </c>
      <c r="E3023" s="27">
        <f t="shared" si="477"/>
        <v>4</v>
      </c>
      <c r="F3023" s="27">
        <f t="shared" si="471"/>
        <v>0.48070232413849512</v>
      </c>
      <c r="G3023" s="27">
        <f t="shared" si="472"/>
        <v>2.7172012561563902E-4</v>
      </c>
      <c r="H3023" s="27">
        <f t="shared" si="478"/>
        <v>0.74</v>
      </c>
      <c r="I3023" s="27">
        <f t="shared" si="479"/>
        <v>140</v>
      </c>
      <c r="J3023" s="27">
        <f t="shared" si="473"/>
        <v>144694.87908617314</v>
      </c>
      <c r="K3023" s="27">
        <f t="shared" si="474"/>
        <v>2.5155310297225606E-4</v>
      </c>
    </row>
    <row r="3024" spans="1:11">
      <c r="A3024" s="27">
        <v>3023</v>
      </c>
      <c r="B3024" s="27">
        <f t="shared" si="470"/>
        <v>1.5820366666666668</v>
      </c>
      <c r="C3024" s="27">
        <f t="shared" si="475"/>
        <v>110</v>
      </c>
      <c r="D3024" s="27">
        <f t="shared" si="476"/>
        <v>42</v>
      </c>
      <c r="E3024" s="27">
        <f t="shared" si="477"/>
        <v>4</v>
      </c>
      <c r="F3024" s="27">
        <f t="shared" si="471"/>
        <v>0.48069812794768763</v>
      </c>
      <c r="G3024" s="27">
        <f t="shared" si="472"/>
        <v>2.7171775369140214E-4</v>
      </c>
      <c r="H3024" s="27">
        <f t="shared" si="478"/>
        <v>0.74</v>
      </c>
      <c r="I3024" s="27">
        <f t="shared" si="479"/>
        <v>140</v>
      </c>
      <c r="J3024" s="27">
        <f t="shared" si="473"/>
        <v>144693.66604199441</v>
      </c>
      <c r="K3024" s="27">
        <f t="shared" si="474"/>
        <v>2.515494617507352E-4</v>
      </c>
    </row>
    <row r="3025" spans="1:11">
      <c r="A3025" s="27">
        <v>3024</v>
      </c>
      <c r="B3025" s="27">
        <f t="shared" si="470"/>
        <v>1.58256</v>
      </c>
      <c r="C3025" s="27">
        <f t="shared" si="475"/>
        <v>110</v>
      </c>
      <c r="D3025" s="27">
        <f t="shared" si="476"/>
        <v>42</v>
      </c>
      <c r="E3025" s="27">
        <f t="shared" si="477"/>
        <v>4</v>
      </c>
      <c r="F3025" s="27">
        <f t="shared" si="471"/>
        <v>0.4806937317499157</v>
      </c>
      <c r="G3025" s="27">
        <f t="shared" si="472"/>
        <v>2.7171526871192354E-4</v>
      </c>
      <c r="H3025" s="27">
        <f t="shared" si="478"/>
        <v>0.74</v>
      </c>
      <c r="I3025" s="27">
        <f t="shared" si="479"/>
        <v>140</v>
      </c>
      <c r="J3025" s="27">
        <f t="shared" si="473"/>
        <v>144692.39517886323</v>
      </c>
      <c r="K3025" s="27">
        <f t="shared" si="474"/>
        <v>2.5154564699817448E-4</v>
      </c>
    </row>
    <row r="3026" spans="1:11">
      <c r="A3026" s="27">
        <v>3025</v>
      </c>
      <c r="B3026" s="27">
        <f t="shared" si="470"/>
        <v>1.5830833333333334</v>
      </c>
      <c r="C3026" s="27">
        <f t="shared" si="475"/>
        <v>110</v>
      </c>
      <c r="D3026" s="27">
        <f t="shared" si="476"/>
        <v>42</v>
      </c>
      <c r="E3026" s="27">
        <f t="shared" si="477"/>
        <v>4</v>
      </c>
      <c r="F3026" s="27">
        <f t="shared" si="471"/>
        <v>0.48068913554766574</v>
      </c>
      <c r="G3026" s="27">
        <f t="shared" si="472"/>
        <v>2.7171267067860853E-4</v>
      </c>
      <c r="H3026" s="27">
        <f t="shared" si="478"/>
        <v>0.74</v>
      </c>
      <c r="I3026" s="27">
        <f t="shared" si="479"/>
        <v>140</v>
      </c>
      <c r="J3026" s="27">
        <f t="shared" si="473"/>
        <v>144691.06649742939</v>
      </c>
      <c r="K3026" s="27">
        <f t="shared" si="474"/>
        <v>2.5154165872006996E-4</v>
      </c>
    </row>
    <row r="3027" spans="1:11">
      <c r="A3027" s="27">
        <v>3026</v>
      </c>
      <c r="B3027" s="27">
        <f t="shared" si="470"/>
        <v>1.5836066666666666</v>
      </c>
      <c r="C3027" s="27">
        <f t="shared" si="475"/>
        <v>110</v>
      </c>
      <c r="D3027" s="27">
        <f t="shared" si="476"/>
        <v>42</v>
      </c>
      <c r="E3027" s="27">
        <f t="shared" si="477"/>
        <v>4</v>
      </c>
      <c r="F3027" s="27">
        <f t="shared" si="471"/>
        <v>0.48068433934353699</v>
      </c>
      <c r="G3027" s="27">
        <f t="shared" si="472"/>
        <v>2.7170995959292641E-4</v>
      </c>
      <c r="H3027" s="27">
        <f t="shared" si="478"/>
        <v>0.74</v>
      </c>
      <c r="I3027" s="27">
        <f t="shared" si="479"/>
        <v>140</v>
      </c>
      <c r="J3027" s="27">
        <f t="shared" si="473"/>
        <v>144689.67999837213</v>
      </c>
      <c r="K3027" s="27">
        <f t="shared" si="474"/>
        <v>2.5153749692216761E-4</v>
      </c>
    </row>
    <row r="3028" spans="1:11">
      <c r="A3028" s="27">
        <v>3027</v>
      </c>
      <c r="B3028" s="27">
        <f t="shared" si="470"/>
        <v>1.58413</v>
      </c>
      <c r="C3028" s="27">
        <f t="shared" si="475"/>
        <v>110</v>
      </c>
      <c r="D3028" s="27">
        <f t="shared" si="476"/>
        <v>42</v>
      </c>
      <c r="E3028" s="27">
        <f t="shared" si="477"/>
        <v>4</v>
      </c>
      <c r="F3028" s="27">
        <f t="shared" si="471"/>
        <v>0.48067934314024185</v>
      </c>
      <c r="G3028" s="27">
        <f t="shared" si="472"/>
        <v>2.717071354564104E-4</v>
      </c>
      <c r="H3028" s="27">
        <f t="shared" si="478"/>
        <v>0.74</v>
      </c>
      <c r="I3028" s="27">
        <f t="shared" si="479"/>
        <v>140</v>
      </c>
      <c r="J3028" s="27">
        <f t="shared" si="473"/>
        <v>144688.23568240038</v>
      </c>
      <c r="K3028" s="27">
        <f t="shared" si="474"/>
        <v>2.5153316161046347E-4</v>
      </c>
    </row>
    <row r="3029" spans="1:11">
      <c r="A3029" s="27">
        <v>3028</v>
      </c>
      <c r="B3029" s="27">
        <f t="shared" si="470"/>
        <v>1.5846533333333332</v>
      </c>
      <c r="C3029" s="27">
        <f t="shared" si="475"/>
        <v>110</v>
      </c>
      <c r="D3029" s="27">
        <f t="shared" si="476"/>
        <v>42</v>
      </c>
      <c r="E3029" s="27">
        <f t="shared" si="477"/>
        <v>4</v>
      </c>
      <c r="F3029" s="27">
        <f t="shared" si="471"/>
        <v>0.48067414694060623</v>
      </c>
      <c r="G3029" s="27">
        <f t="shared" si="472"/>
        <v>2.717041982706577E-4</v>
      </c>
      <c r="H3029" s="27">
        <f t="shared" si="478"/>
        <v>0.74</v>
      </c>
      <c r="I3029" s="27">
        <f t="shared" si="479"/>
        <v>140</v>
      </c>
      <c r="J3029" s="27">
        <f t="shared" si="473"/>
        <v>144686.73355025251</v>
      </c>
      <c r="K3029" s="27">
        <f t="shared" si="474"/>
        <v>2.5152865279120368E-4</v>
      </c>
    </row>
    <row r="3030" spans="1:11">
      <c r="A3030" s="27">
        <v>3029</v>
      </c>
      <c r="B3030" s="27">
        <f t="shared" si="470"/>
        <v>1.5851766666666667</v>
      </c>
      <c r="C3030" s="27">
        <f t="shared" si="475"/>
        <v>110</v>
      </c>
      <c r="D3030" s="27">
        <f t="shared" si="476"/>
        <v>42</v>
      </c>
      <c r="E3030" s="27">
        <f t="shared" si="477"/>
        <v>4</v>
      </c>
      <c r="F3030" s="27">
        <f t="shared" si="471"/>
        <v>0.48066875074756876</v>
      </c>
      <c r="G3030" s="27">
        <f t="shared" si="472"/>
        <v>2.7170114803732963E-4</v>
      </c>
      <c r="H3030" s="27">
        <f t="shared" si="478"/>
        <v>0.74</v>
      </c>
      <c r="I3030" s="27">
        <f t="shared" si="479"/>
        <v>140</v>
      </c>
      <c r="J3030" s="27">
        <f t="shared" si="473"/>
        <v>144685.17360269654</v>
      </c>
      <c r="K3030" s="27">
        <f t="shared" si="474"/>
        <v>2.5152397047088429E-4</v>
      </c>
    </row>
    <row r="3031" spans="1:11">
      <c r="A3031" s="27">
        <v>3030</v>
      </c>
      <c r="B3031" s="27">
        <f t="shared" si="470"/>
        <v>1.5856999999999999</v>
      </c>
      <c r="C3031" s="27">
        <f t="shared" si="475"/>
        <v>110</v>
      </c>
      <c r="D3031" s="27">
        <f t="shared" si="476"/>
        <v>42</v>
      </c>
      <c r="E3031" s="27">
        <f t="shared" si="477"/>
        <v>4</v>
      </c>
      <c r="F3031" s="27">
        <f t="shared" si="471"/>
        <v>0.48066315456418124</v>
      </c>
      <c r="G3031" s="27">
        <f t="shared" si="472"/>
        <v>2.7169798475815111E-4</v>
      </c>
      <c r="H3031" s="27">
        <f t="shared" si="478"/>
        <v>0.74</v>
      </c>
      <c r="I3031" s="27">
        <f t="shared" si="479"/>
        <v>140</v>
      </c>
      <c r="J3031" s="27">
        <f t="shared" si="473"/>
        <v>144683.55584052994</v>
      </c>
      <c r="K3031" s="27">
        <f t="shared" si="474"/>
        <v>2.515191146562512E-4</v>
      </c>
    </row>
    <row r="3032" spans="1:11">
      <c r="A3032" s="27">
        <v>3031</v>
      </c>
      <c r="B3032" s="27">
        <f t="shared" si="470"/>
        <v>1.5862233333333333</v>
      </c>
      <c r="C3032" s="27">
        <f t="shared" si="475"/>
        <v>110</v>
      </c>
      <c r="D3032" s="27">
        <f t="shared" si="476"/>
        <v>42</v>
      </c>
      <c r="E3032" s="27">
        <f t="shared" si="477"/>
        <v>4</v>
      </c>
      <c r="F3032" s="27">
        <f t="shared" si="471"/>
        <v>0.4806573583936089</v>
      </c>
      <c r="G3032" s="27">
        <f t="shared" si="472"/>
        <v>2.7169470843491132E-4</v>
      </c>
      <c r="H3032" s="27">
        <f t="shared" si="478"/>
        <v>0.74</v>
      </c>
      <c r="I3032" s="27">
        <f t="shared" si="479"/>
        <v>140</v>
      </c>
      <c r="J3032" s="27">
        <f t="shared" si="473"/>
        <v>144681.88026458002</v>
      </c>
      <c r="K3032" s="27">
        <f t="shared" si="474"/>
        <v>2.5151408535430055E-4</v>
      </c>
    </row>
    <row r="3033" spans="1:11">
      <c r="A3033" s="27">
        <v>3032</v>
      </c>
      <c r="B3033" s="27">
        <f t="shared" si="470"/>
        <v>1.5867466666666667</v>
      </c>
      <c r="C3033" s="27">
        <f t="shared" si="475"/>
        <v>110</v>
      </c>
      <c r="D3033" s="27">
        <f t="shared" si="476"/>
        <v>42</v>
      </c>
      <c r="E3033" s="27">
        <f t="shared" si="477"/>
        <v>4</v>
      </c>
      <c r="F3033" s="27">
        <f t="shared" si="471"/>
        <v>0.48065136223912969</v>
      </c>
      <c r="G3033" s="27">
        <f t="shared" si="472"/>
        <v>2.7169131906946308E-4</v>
      </c>
      <c r="H3033" s="27">
        <f t="shared" si="478"/>
        <v>0.74</v>
      </c>
      <c r="I3033" s="27">
        <f t="shared" si="479"/>
        <v>140</v>
      </c>
      <c r="J3033" s="27">
        <f t="shared" si="473"/>
        <v>144680.14687570327</v>
      </c>
      <c r="K3033" s="27">
        <f t="shared" si="474"/>
        <v>2.5150888257227791E-4</v>
      </c>
    </row>
    <row r="3034" spans="1:11">
      <c r="A3034" s="27">
        <v>3033</v>
      </c>
      <c r="B3034" s="27">
        <f t="shared" si="470"/>
        <v>1.58727</v>
      </c>
      <c r="C3034" s="27">
        <f t="shared" si="475"/>
        <v>110</v>
      </c>
      <c r="D3034" s="27">
        <f t="shared" si="476"/>
        <v>42</v>
      </c>
      <c r="E3034" s="27">
        <f t="shared" si="477"/>
        <v>4</v>
      </c>
      <c r="F3034" s="27">
        <f t="shared" si="471"/>
        <v>0.48064516610413499</v>
      </c>
      <c r="G3034" s="27">
        <f t="shared" si="472"/>
        <v>2.7168781666372341E-4</v>
      </c>
      <c r="H3034" s="27">
        <f t="shared" si="478"/>
        <v>0.74</v>
      </c>
      <c r="I3034" s="27">
        <f t="shared" si="479"/>
        <v>140</v>
      </c>
      <c r="J3034" s="27">
        <f t="shared" si="473"/>
        <v>144678.35567478609</v>
      </c>
      <c r="K3034" s="27">
        <f t="shared" si="474"/>
        <v>2.5150350631767939E-4</v>
      </c>
    </row>
    <row r="3035" spans="1:11">
      <c r="A3035" s="27">
        <v>3034</v>
      </c>
      <c r="B3035" s="27">
        <f t="shared" si="470"/>
        <v>1.5877933333333334</v>
      </c>
      <c r="C3035" s="27">
        <f t="shared" si="475"/>
        <v>110</v>
      </c>
      <c r="D3035" s="27">
        <f t="shared" si="476"/>
        <v>42</v>
      </c>
      <c r="E3035" s="27">
        <f t="shared" si="477"/>
        <v>4</v>
      </c>
      <c r="F3035" s="27">
        <f t="shared" si="471"/>
        <v>0.48063876999212918</v>
      </c>
      <c r="G3035" s="27">
        <f t="shared" si="472"/>
        <v>2.7168420121967342E-4</v>
      </c>
      <c r="H3035" s="27">
        <f t="shared" si="478"/>
        <v>0.74</v>
      </c>
      <c r="I3035" s="27">
        <f t="shared" si="479"/>
        <v>140</v>
      </c>
      <c r="J3035" s="27">
        <f t="shared" si="473"/>
        <v>144676.50666274421</v>
      </c>
      <c r="K3035" s="27">
        <f t="shared" si="474"/>
        <v>2.5149795659825075E-4</v>
      </c>
    </row>
    <row r="3036" spans="1:11">
      <c r="A3036" s="27">
        <v>3035</v>
      </c>
      <c r="B3036" s="27">
        <f t="shared" si="470"/>
        <v>1.5883166666666666</v>
      </c>
      <c r="C3036" s="27">
        <f t="shared" si="475"/>
        <v>110</v>
      </c>
      <c r="D3036" s="27">
        <f t="shared" si="476"/>
        <v>42</v>
      </c>
      <c r="E3036" s="27">
        <f t="shared" si="477"/>
        <v>4</v>
      </c>
      <c r="F3036" s="27">
        <f t="shared" si="471"/>
        <v>0.48063217390672974</v>
      </c>
      <c r="G3036" s="27">
        <f t="shared" si="472"/>
        <v>2.716804727393577E-4</v>
      </c>
      <c r="H3036" s="27">
        <f t="shared" si="478"/>
        <v>0.74</v>
      </c>
      <c r="I3036" s="27">
        <f t="shared" si="479"/>
        <v>140</v>
      </c>
      <c r="J3036" s="27">
        <f t="shared" si="473"/>
        <v>144674.59984052312</v>
      </c>
      <c r="K3036" s="27">
        <f t="shared" si="474"/>
        <v>2.5149223342198765E-4</v>
      </c>
    </row>
    <row r="3037" spans="1:11">
      <c r="A3037" s="27">
        <v>3036</v>
      </c>
      <c r="B3037" s="27">
        <f t="shared" si="470"/>
        <v>1.58884</v>
      </c>
      <c r="C3037" s="27">
        <f t="shared" si="475"/>
        <v>110</v>
      </c>
      <c r="D3037" s="27">
        <f t="shared" si="476"/>
        <v>42</v>
      </c>
      <c r="E3037" s="27">
        <f t="shared" si="477"/>
        <v>4</v>
      </c>
      <c r="F3037" s="27">
        <f t="shared" si="471"/>
        <v>0.4806253778516677</v>
      </c>
      <c r="G3037" s="27">
        <f t="shared" si="472"/>
        <v>2.7167663122488507E-4</v>
      </c>
      <c r="H3037" s="27">
        <f t="shared" si="478"/>
        <v>0.74</v>
      </c>
      <c r="I3037" s="27">
        <f t="shared" si="479"/>
        <v>140</v>
      </c>
      <c r="J3037" s="27">
        <f t="shared" si="473"/>
        <v>144672.63520909764</v>
      </c>
      <c r="K3037" s="27">
        <f t="shared" si="474"/>
        <v>2.5148633679713568E-4</v>
      </c>
    </row>
    <row r="3038" spans="1:11">
      <c r="A3038" s="27">
        <v>3037</v>
      </c>
      <c r="B3038" s="27">
        <f t="shared" si="470"/>
        <v>1.5893633333333332</v>
      </c>
      <c r="C3038" s="27">
        <f t="shared" si="475"/>
        <v>110</v>
      </c>
      <c r="D3038" s="27">
        <f t="shared" si="476"/>
        <v>42</v>
      </c>
      <c r="E3038" s="27">
        <f t="shared" si="477"/>
        <v>4</v>
      </c>
      <c r="F3038" s="27">
        <f t="shared" si="471"/>
        <v>0.48061838183078626</v>
      </c>
      <c r="G3038" s="27">
        <f t="shared" si="472"/>
        <v>2.7167267667842828E-4</v>
      </c>
      <c r="H3038" s="27">
        <f t="shared" si="478"/>
        <v>0.74</v>
      </c>
      <c r="I3038" s="27">
        <f t="shared" si="479"/>
        <v>140</v>
      </c>
      <c r="J3038" s="27">
        <f t="shared" si="473"/>
        <v>144670.61276947233</v>
      </c>
      <c r="K3038" s="27">
        <f t="shared" si="474"/>
        <v>2.5148026673219026E-4</v>
      </c>
    </row>
    <row r="3039" spans="1:11">
      <c r="A3039" s="27">
        <v>3038</v>
      </c>
      <c r="B3039" s="27">
        <f t="shared" si="470"/>
        <v>1.5898866666666667</v>
      </c>
      <c r="C3039" s="27">
        <f t="shared" si="475"/>
        <v>110</v>
      </c>
      <c r="D3039" s="27">
        <f t="shared" si="476"/>
        <v>42</v>
      </c>
      <c r="E3039" s="27">
        <f t="shared" si="477"/>
        <v>4</v>
      </c>
      <c r="F3039" s="27">
        <f t="shared" si="471"/>
        <v>0.48061118584804291</v>
      </c>
      <c r="G3039" s="27">
        <f t="shared" si="472"/>
        <v>2.7166860910222409E-4</v>
      </c>
      <c r="H3039" s="27">
        <f t="shared" si="478"/>
        <v>0.74</v>
      </c>
      <c r="I3039" s="27">
        <f t="shared" si="479"/>
        <v>140</v>
      </c>
      <c r="J3039" s="27">
        <f t="shared" si="473"/>
        <v>144668.53252268129</v>
      </c>
      <c r="K3039" s="27">
        <f t="shared" si="474"/>
        <v>2.5147402323589694E-4</v>
      </c>
    </row>
    <row r="3040" spans="1:11">
      <c r="A3040" s="27">
        <v>3039</v>
      </c>
      <c r="B3040" s="27">
        <f t="shared" si="470"/>
        <v>1.5904100000000001</v>
      </c>
      <c r="C3040" s="27">
        <f t="shared" si="475"/>
        <v>110</v>
      </c>
      <c r="D3040" s="27">
        <f t="shared" si="476"/>
        <v>42</v>
      </c>
      <c r="E3040" s="27">
        <f t="shared" si="477"/>
        <v>4</v>
      </c>
      <c r="F3040" s="27">
        <f t="shared" si="471"/>
        <v>0.48060378990750741</v>
      </c>
      <c r="G3040" s="27">
        <f t="shared" si="472"/>
        <v>2.7166442849857307E-4</v>
      </c>
      <c r="H3040" s="27">
        <f t="shared" si="478"/>
        <v>0.74</v>
      </c>
      <c r="I3040" s="27">
        <f t="shared" si="479"/>
        <v>140</v>
      </c>
      <c r="J3040" s="27">
        <f t="shared" si="473"/>
        <v>144666.39446978812</v>
      </c>
      <c r="K3040" s="27">
        <f t="shared" si="474"/>
        <v>2.5146760631725087E-4</v>
      </c>
    </row>
    <row r="3041" spans="1:11">
      <c r="A3041" s="27">
        <v>3040</v>
      </c>
      <c r="B3041" s="27">
        <f t="shared" si="470"/>
        <v>1.5909333333333333</v>
      </c>
      <c r="C3041" s="27">
        <f t="shared" si="475"/>
        <v>110</v>
      </c>
      <c r="D3041" s="27">
        <f t="shared" si="476"/>
        <v>42</v>
      </c>
      <c r="E3041" s="27">
        <f t="shared" si="477"/>
        <v>4</v>
      </c>
      <c r="F3041" s="27">
        <f t="shared" si="471"/>
        <v>0.48059619401336301</v>
      </c>
      <c r="G3041" s="27">
        <f t="shared" si="472"/>
        <v>2.7166013486983981E-4</v>
      </c>
      <c r="H3041" s="27">
        <f t="shared" si="478"/>
        <v>0.74</v>
      </c>
      <c r="I3041" s="27">
        <f t="shared" si="479"/>
        <v>140</v>
      </c>
      <c r="J3041" s="27">
        <f t="shared" si="473"/>
        <v>144664.19861188612</v>
      </c>
      <c r="K3041" s="27">
        <f t="shared" si="474"/>
        <v>2.5146101598549724E-4</v>
      </c>
    </row>
    <row r="3042" spans="1:11">
      <c r="A3042" s="27">
        <v>3041</v>
      </c>
      <c r="B3042" s="27">
        <f t="shared" si="470"/>
        <v>1.5914566666666667</v>
      </c>
      <c r="C3042" s="27">
        <f t="shared" si="475"/>
        <v>110</v>
      </c>
      <c r="D3042" s="27">
        <f t="shared" si="476"/>
        <v>42</v>
      </c>
      <c r="E3042" s="27">
        <f t="shared" si="477"/>
        <v>4</v>
      </c>
      <c r="F3042" s="27">
        <f t="shared" si="471"/>
        <v>0.48058839816990623</v>
      </c>
      <c r="G3042" s="27">
        <f t="shared" si="472"/>
        <v>2.7165572821845281E-4</v>
      </c>
      <c r="H3042" s="27">
        <f t="shared" si="478"/>
        <v>0.74</v>
      </c>
      <c r="I3042" s="27">
        <f t="shared" si="479"/>
        <v>140</v>
      </c>
      <c r="J3042" s="27">
        <f t="shared" si="473"/>
        <v>144661.94495009808</v>
      </c>
      <c r="K3042" s="27">
        <f t="shared" si="474"/>
        <v>2.5145425225013096E-4</v>
      </c>
    </row>
    <row r="3043" spans="1:11">
      <c r="A3043" s="27">
        <v>3042</v>
      </c>
      <c r="B3043" s="27">
        <f t="shared" si="470"/>
        <v>1.59198</v>
      </c>
      <c r="C3043" s="27">
        <f t="shared" si="475"/>
        <v>110</v>
      </c>
      <c r="D3043" s="27">
        <f t="shared" si="476"/>
        <v>42</v>
      </c>
      <c r="E3043" s="27">
        <f t="shared" si="477"/>
        <v>4</v>
      </c>
      <c r="F3043" s="27">
        <f t="shared" si="471"/>
        <v>0.48058040238154642</v>
      </c>
      <c r="G3043" s="27">
        <f t="shared" si="472"/>
        <v>2.7165120854690477E-4</v>
      </c>
      <c r="H3043" s="27">
        <f t="shared" si="478"/>
        <v>0.74</v>
      </c>
      <c r="I3043" s="27">
        <f t="shared" si="479"/>
        <v>140</v>
      </c>
      <c r="J3043" s="27">
        <f t="shared" si="473"/>
        <v>144659.6334855762</v>
      </c>
      <c r="K3043" s="27">
        <f t="shared" si="474"/>
        <v>2.5144731512089684E-4</v>
      </c>
    </row>
    <row r="3044" spans="1:11">
      <c r="A3044" s="27">
        <v>3043</v>
      </c>
      <c r="B3044" s="27">
        <f t="shared" si="470"/>
        <v>1.5925033333333334</v>
      </c>
      <c r="C3044" s="27">
        <f t="shared" si="475"/>
        <v>110</v>
      </c>
      <c r="D3044" s="27">
        <f t="shared" si="476"/>
        <v>42</v>
      </c>
      <c r="E3044" s="27">
        <f t="shared" si="477"/>
        <v>4</v>
      </c>
      <c r="F3044" s="27">
        <f t="shared" si="471"/>
        <v>0.4805722066528062</v>
      </c>
      <c r="G3044" s="27">
        <f t="shared" si="472"/>
        <v>2.7164657585775184E-4</v>
      </c>
      <c r="H3044" s="27">
        <f t="shared" si="478"/>
        <v>0.74</v>
      </c>
      <c r="I3044" s="27">
        <f t="shared" si="479"/>
        <v>140</v>
      </c>
      <c r="J3044" s="27">
        <f t="shared" si="473"/>
        <v>144657.2642195026</v>
      </c>
      <c r="K3044" s="27">
        <f t="shared" si="474"/>
        <v>2.514402046077895E-4</v>
      </c>
    </row>
    <row r="3045" spans="1:11">
      <c r="A3045" s="27">
        <v>3044</v>
      </c>
      <c r="B3045" s="27">
        <f t="shared" si="470"/>
        <v>1.5930266666666666</v>
      </c>
      <c r="C3045" s="27">
        <f t="shared" si="475"/>
        <v>110</v>
      </c>
      <c r="D3045" s="27">
        <f t="shared" si="476"/>
        <v>42</v>
      </c>
      <c r="E3045" s="27">
        <f t="shared" si="477"/>
        <v>4</v>
      </c>
      <c r="F3045" s="27">
        <f t="shared" si="471"/>
        <v>0.48056381098832135</v>
      </c>
      <c r="G3045" s="27">
        <f t="shared" si="472"/>
        <v>2.7164183015361462E-4</v>
      </c>
      <c r="H3045" s="27">
        <f t="shared" si="478"/>
        <v>0.74</v>
      </c>
      <c r="I3045" s="27">
        <f t="shared" si="479"/>
        <v>140</v>
      </c>
      <c r="J3045" s="27">
        <f t="shared" si="473"/>
        <v>144654.83715308862</v>
      </c>
      <c r="K3045" s="27">
        <f t="shared" si="474"/>
        <v>2.5143292072105327E-4</v>
      </c>
    </row>
    <row r="3046" spans="1:11">
      <c r="A3046" s="27">
        <v>3045</v>
      </c>
      <c r="B3046" s="27">
        <f t="shared" si="470"/>
        <v>1.59355</v>
      </c>
      <c r="C3046" s="27">
        <f t="shared" si="475"/>
        <v>110</v>
      </c>
      <c r="D3046" s="27">
        <f t="shared" si="476"/>
        <v>42</v>
      </c>
      <c r="E3046" s="27">
        <f t="shared" si="477"/>
        <v>4</v>
      </c>
      <c r="F3046" s="27">
        <f t="shared" si="471"/>
        <v>0.4805552153928408</v>
      </c>
      <c r="G3046" s="27">
        <f t="shared" si="472"/>
        <v>2.7163697143717735E-4</v>
      </c>
      <c r="H3046" s="27">
        <f t="shared" si="478"/>
        <v>0.74</v>
      </c>
      <c r="I3046" s="27">
        <f t="shared" si="479"/>
        <v>140</v>
      </c>
      <c r="J3046" s="27">
        <f t="shared" si="473"/>
        <v>144652.35228757534</v>
      </c>
      <c r="K3046" s="27">
        <f t="shared" si="474"/>
        <v>2.5142546347118249E-4</v>
      </c>
    </row>
    <row r="3047" spans="1:11">
      <c r="A3047" s="27">
        <v>3046</v>
      </c>
      <c r="B3047" s="27">
        <f t="shared" si="470"/>
        <v>1.5940733333333332</v>
      </c>
      <c r="C3047" s="27">
        <f t="shared" si="475"/>
        <v>110</v>
      </c>
      <c r="D3047" s="27">
        <f t="shared" si="476"/>
        <v>42</v>
      </c>
      <c r="E3047" s="27">
        <f t="shared" si="477"/>
        <v>4</v>
      </c>
      <c r="F3047" s="27">
        <f t="shared" si="471"/>
        <v>0.48054641987122643</v>
      </c>
      <c r="G3047" s="27">
        <f t="shared" si="472"/>
        <v>2.7163199971118833E-4</v>
      </c>
      <c r="H3047" s="27">
        <f t="shared" si="478"/>
        <v>0.74</v>
      </c>
      <c r="I3047" s="27">
        <f t="shared" si="479"/>
        <v>140</v>
      </c>
      <c r="J3047" s="27">
        <f t="shared" si="473"/>
        <v>144649.80962423343</v>
      </c>
      <c r="K3047" s="27">
        <f t="shared" si="474"/>
        <v>2.51417832868921E-4</v>
      </c>
    </row>
    <row r="3048" spans="1:11">
      <c r="A3048" s="27">
        <v>3047</v>
      </c>
      <c r="B3048" s="27">
        <f t="shared" si="470"/>
        <v>1.5945966666666667</v>
      </c>
      <c r="C3048" s="27">
        <f t="shared" si="475"/>
        <v>110</v>
      </c>
      <c r="D3048" s="27">
        <f t="shared" si="476"/>
        <v>42</v>
      </c>
      <c r="E3048" s="27">
        <f t="shared" si="477"/>
        <v>4</v>
      </c>
      <c r="F3048" s="27">
        <f t="shared" si="471"/>
        <v>0.48053742442845354</v>
      </c>
      <c r="G3048" s="27">
        <f t="shared" si="472"/>
        <v>2.7162691497845982E-4</v>
      </c>
      <c r="H3048" s="27">
        <f t="shared" si="478"/>
        <v>0.74</v>
      </c>
      <c r="I3048" s="27">
        <f t="shared" si="479"/>
        <v>140</v>
      </c>
      <c r="J3048" s="27">
        <f t="shared" si="473"/>
        <v>144647.20916436304</v>
      </c>
      <c r="K3048" s="27">
        <f t="shared" si="474"/>
        <v>2.5141002892526266E-4</v>
      </c>
    </row>
    <row r="3049" spans="1:11">
      <c r="A3049" s="27">
        <v>3048</v>
      </c>
      <c r="B3049" s="27">
        <f t="shared" si="470"/>
        <v>1.5951200000000001</v>
      </c>
      <c r="C3049" s="27">
        <f t="shared" si="475"/>
        <v>110</v>
      </c>
      <c r="D3049" s="27">
        <f t="shared" si="476"/>
        <v>42</v>
      </c>
      <c r="E3049" s="27">
        <f t="shared" si="477"/>
        <v>4</v>
      </c>
      <c r="F3049" s="27">
        <f t="shared" si="471"/>
        <v>0.48052822906961051</v>
      </c>
      <c r="G3049" s="27">
        <f t="shared" si="472"/>
        <v>2.716217172418681E-4</v>
      </c>
      <c r="H3049" s="27">
        <f t="shared" si="478"/>
        <v>0.74</v>
      </c>
      <c r="I3049" s="27">
        <f t="shared" si="479"/>
        <v>140</v>
      </c>
      <c r="J3049" s="27">
        <f t="shared" si="473"/>
        <v>144644.55090929399</v>
      </c>
      <c r="K3049" s="27">
        <f t="shared" si="474"/>
        <v>2.5140205165145087E-4</v>
      </c>
    </row>
    <row r="3050" spans="1:11">
      <c r="A3050" s="27">
        <v>3049</v>
      </c>
      <c r="B3050" s="27">
        <f t="shared" si="470"/>
        <v>1.5956433333333333</v>
      </c>
      <c r="C3050" s="27">
        <f t="shared" si="475"/>
        <v>110</v>
      </c>
      <c r="D3050" s="27">
        <f t="shared" si="476"/>
        <v>42</v>
      </c>
      <c r="E3050" s="27">
        <f t="shared" si="477"/>
        <v>4</v>
      </c>
      <c r="F3050" s="27">
        <f t="shared" si="471"/>
        <v>0.48051883379989874</v>
      </c>
      <c r="G3050" s="27">
        <f t="shared" si="472"/>
        <v>2.7161640650435321E-4</v>
      </c>
      <c r="H3050" s="27">
        <f t="shared" si="478"/>
        <v>0.74</v>
      </c>
      <c r="I3050" s="27">
        <f t="shared" si="479"/>
        <v>140</v>
      </c>
      <c r="J3050" s="27">
        <f t="shared" si="473"/>
        <v>144641.83486038551</v>
      </c>
      <c r="K3050" s="27">
        <f t="shared" si="474"/>
        <v>2.5139390105897893E-4</v>
      </c>
    </row>
    <row r="3051" spans="1:11">
      <c r="A3051" s="27">
        <v>3050</v>
      </c>
      <c r="B3051" s="27">
        <f t="shared" si="470"/>
        <v>1.5961666666666667</v>
      </c>
      <c r="C3051" s="27">
        <f t="shared" si="475"/>
        <v>110</v>
      </c>
      <c r="D3051" s="27">
        <f t="shared" si="476"/>
        <v>42</v>
      </c>
      <c r="E3051" s="27">
        <f t="shared" si="477"/>
        <v>4</v>
      </c>
      <c r="F3051" s="27">
        <f t="shared" si="471"/>
        <v>0.4805092386246328</v>
      </c>
      <c r="G3051" s="27">
        <f t="shared" si="472"/>
        <v>2.7161098276891929E-4</v>
      </c>
      <c r="H3051" s="27">
        <f t="shared" si="478"/>
        <v>0.74</v>
      </c>
      <c r="I3051" s="27">
        <f t="shared" si="479"/>
        <v>140</v>
      </c>
      <c r="J3051" s="27">
        <f t="shared" si="473"/>
        <v>144639.06101902656</v>
      </c>
      <c r="K3051" s="27">
        <f t="shared" si="474"/>
        <v>2.5138557715958967E-4</v>
      </c>
    </row>
    <row r="3052" spans="1:11">
      <c r="A3052" s="27">
        <v>3051</v>
      </c>
      <c r="B3052" s="27">
        <f t="shared" si="470"/>
        <v>1.5966899999999999</v>
      </c>
      <c r="C3052" s="27">
        <f t="shared" si="475"/>
        <v>110</v>
      </c>
      <c r="D3052" s="27">
        <f t="shared" si="476"/>
        <v>42</v>
      </c>
      <c r="E3052" s="27">
        <f t="shared" si="477"/>
        <v>4</v>
      </c>
      <c r="F3052" s="27">
        <f t="shared" si="471"/>
        <v>0.48049944354924029</v>
      </c>
      <c r="G3052" s="27">
        <f t="shared" si="472"/>
        <v>2.7160544603863459E-4</v>
      </c>
      <c r="H3052" s="27">
        <f t="shared" si="478"/>
        <v>0.74</v>
      </c>
      <c r="I3052" s="27">
        <f t="shared" si="479"/>
        <v>140</v>
      </c>
      <c r="J3052" s="27">
        <f t="shared" si="473"/>
        <v>144636.22938663562</v>
      </c>
      <c r="K3052" s="27">
        <f t="shared" si="474"/>
        <v>2.5137707996527572E-4</v>
      </c>
    </row>
    <row r="3053" spans="1:11">
      <c r="A3053" s="27">
        <v>3052</v>
      </c>
      <c r="B3053" s="27">
        <f t="shared" si="470"/>
        <v>1.5972133333333334</v>
      </c>
      <c r="C3053" s="27">
        <f t="shared" si="475"/>
        <v>110</v>
      </c>
      <c r="D3053" s="27">
        <f t="shared" si="476"/>
        <v>42</v>
      </c>
      <c r="E3053" s="27">
        <f t="shared" si="477"/>
        <v>4</v>
      </c>
      <c r="F3053" s="27">
        <f t="shared" si="471"/>
        <v>0.48048944857926251</v>
      </c>
      <c r="G3053" s="27">
        <f t="shared" si="472"/>
        <v>2.7159979631663088E-4</v>
      </c>
      <c r="H3053" s="27">
        <f t="shared" si="478"/>
        <v>0.74</v>
      </c>
      <c r="I3053" s="27">
        <f t="shared" si="479"/>
        <v>140</v>
      </c>
      <c r="J3053" s="27">
        <f t="shared" si="473"/>
        <v>144633.33996466073</v>
      </c>
      <c r="K3053" s="27">
        <f t="shared" si="474"/>
        <v>2.5136840948827946E-4</v>
      </c>
    </row>
    <row r="3054" spans="1:11">
      <c r="A3054" s="27">
        <v>3053</v>
      </c>
      <c r="B3054" s="27">
        <f t="shared" si="470"/>
        <v>1.5977366666666666</v>
      </c>
      <c r="C3054" s="27">
        <f t="shared" si="475"/>
        <v>110</v>
      </c>
      <c r="D3054" s="27">
        <f t="shared" si="476"/>
        <v>42</v>
      </c>
      <c r="E3054" s="27">
        <f t="shared" si="477"/>
        <v>4</v>
      </c>
      <c r="F3054" s="27">
        <f t="shared" si="471"/>
        <v>0.48047925372035316</v>
      </c>
      <c r="G3054" s="27">
        <f t="shared" si="472"/>
        <v>2.7159403360610423E-4</v>
      </c>
      <c r="H3054" s="27">
        <f t="shared" si="478"/>
        <v>0.74</v>
      </c>
      <c r="I3054" s="27">
        <f t="shared" si="479"/>
        <v>140</v>
      </c>
      <c r="J3054" s="27">
        <f t="shared" si="473"/>
        <v>144630.39275457952</v>
      </c>
      <c r="K3054" s="27">
        <f t="shared" si="474"/>
        <v>2.513595657410928E-4</v>
      </c>
    </row>
    <row r="3055" spans="1:11">
      <c r="A3055" s="27">
        <v>3054</v>
      </c>
      <c r="B3055" s="27">
        <f t="shared" si="470"/>
        <v>1.59826</v>
      </c>
      <c r="C3055" s="27">
        <f t="shared" si="475"/>
        <v>110</v>
      </c>
      <c r="D3055" s="27">
        <f t="shared" si="476"/>
        <v>42</v>
      </c>
      <c r="E3055" s="27">
        <f t="shared" si="477"/>
        <v>4</v>
      </c>
      <c r="F3055" s="27">
        <f t="shared" si="471"/>
        <v>0.48046885897827946</v>
      </c>
      <c r="G3055" s="27">
        <f t="shared" si="472"/>
        <v>2.7158815791031456E-4</v>
      </c>
      <c r="H3055" s="27">
        <f t="shared" si="478"/>
        <v>0.74</v>
      </c>
      <c r="I3055" s="27">
        <f t="shared" si="479"/>
        <v>140</v>
      </c>
      <c r="J3055" s="27">
        <f t="shared" si="473"/>
        <v>144627.38775789909</v>
      </c>
      <c r="K3055" s="27">
        <f t="shared" si="474"/>
        <v>2.5135054873645716E-4</v>
      </c>
    </row>
    <row r="3056" spans="1:11">
      <c r="A3056" s="27">
        <v>3055</v>
      </c>
      <c r="B3056" s="27">
        <f t="shared" si="470"/>
        <v>1.5987833333333332</v>
      </c>
      <c r="C3056" s="27">
        <f t="shared" si="475"/>
        <v>110</v>
      </c>
      <c r="D3056" s="27">
        <f t="shared" si="476"/>
        <v>42</v>
      </c>
      <c r="E3056" s="27">
        <f t="shared" si="477"/>
        <v>4</v>
      </c>
      <c r="F3056" s="27">
        <f t="shared" si="471"/>
        <v>0.4804582643589218</v>
      </c>
      <c r="G3056" s="27">
        <f t="shared" si="472"/>
        <v>2.7158216923258587E-4</v>
      </c>
      <c r="H3056" s="27">
        <f t="shared" si="478"/>
        <v>0.74</v>
      </c>
      <c r="I3056" s="27">
        <f t="shared" si="479"/>
        <v>140</v>
      </c>
      <c r="J3056" s="27">
        <f t="shared" si="473"/>
        <v>144624.32497615632</v>
      </c>
      <c r="K3056" s="27">
        <f t="shared" si="474"/>
        <v>2.5134135848736396E-4</v>
      </c>
    </row>
    <row r="3057" spans="1:11">
      <c r="A3057" s="27">
        <v>3056</v>
      </c>
      <c r="B3057" s="27">
        <f t="shared" si="470"/>
        <v>1.5993066666666667</v>
      </c>
      <c r="C3057" s="27">
        <f t="shared" si="475"/>
        <v>110</v>
      </c>
      <c r="D3057" s="27">
        <f t="shared" si="476"/>
        <v>42</v>
      </c>
      <c r="E3057" s="27">
        <f t="shared" si="477"/>
        <v>4</v>
      </c>
      <c r="F3057" s="27">
        <f t="shared" si="471"/>
        <v>0.48044746986827375</v>
      </c>
      <c r="G3057" s="27">
        <f t="shared" si="472"/>
        <v>2.7157606757630598E-4</v>
      </c>
      <c r="H3057" s="27">
        <f t="shared" si="478"/>
        <v>0.74</v>
      </c>
      <c r="I3057" s="27">
        <f t="shared" si="479"/>
        <v>140</v>
      </c>
      <c r="J3057" s="27">
        <f t="shared" si="473"/>
        <v>144621.20441091742</v>
      </c>
      <c r="K3057" s="27">
        <f t="shared" si="474"/>
        <v>2.5133199500705405E-4</v>
      </c>
    </row>
    <row r="3058" spans="1:11">
      <c r="A3058" s="27">
        <v>3057</v>
      </c>
      <c r="B3058" s="27">
        <f t="shared" si="470"/>
        <v>1.5998300000000001</v>
      </c>
      <c r="C3058" s="27">
        <f t="shared" si="475"/>
        <v>110</v>
      </c>
      <c r="D3058" s="27">
        <f t="shared" si="476"/>
        <v>42</v>
      </c>
      <c r="E3058" s="27">
        <f t="shared" si="477"/>
        <v>4</v>
      </c>
      <c r="F3058" s="27">
        <f t="shared" si="471"/>
        <v>0.4804364755124419</v>
      </c>
      <c r="G3058" s="27">
        <f t="shared" si="472"/>
        <v>2.715698529449267E-4</v>
      </c>
      <c r="H3058" s="27">
        <f t="shared" si="478"/>
        <v>0.74</v>
      </c>
      <c r="I3058" s="27">
        <f t="shared" si="479"/>
        <v>140</v>
      </c>
      <c r="J3058" s="27">
        <f t="shared" si="473"/>
        <v>144618.02606377835</v>
      </c>
      <c r="K3058" s="27">
        <f t="shared" si="474"/>
        <v>2.5132245830901786E-4</v>
      </c>
    </row>
    <row r="3059" spans="1:11">
      <c r="A3059" s="27">
        <v>3058</v>
      </c>
      <c r="B3059" s="27">
        <f t="shared" si="470"/>
        <v>1.6003533333333333</v>
      </c>
      <c r="C3059" s="27">
        <f t="shared" si="475"/>
        <v>110</v>
      </c>
      <c r="D3059" s="27">
        <f t="shared" si="476"/>
        <v>42</v>
      </c>
      <c r="E3059" s="27">
        <f t="shared" si="477"/>
        <v>4</v>
      </c>
      <c r="F3059" s="27">
        <f t="shared" si="471"/>
        <v>0.48042528129764589</v>
      </c>
      <c r="G3059" s="27">
        <f t="shared" si="472"/>
        <v>2.7156352534196373E-4</v>
      </c>
      <c r="H3059" s="27">
        <f t="shared" si="478"/>
        <v>0.74</v>
      </c>
      <c r="I3059" s="27">
        <f t="shared" si="479"/>
        <v>140</v>
      </c>
      <c r="J3059" s="27">
        <f t="shared" si="473"/>
        <v>144614.7899363646</v>
      </c>
      <c r="K3059" s="27">
        <f t="shared" si="474"/>
        <v>2.5131274840699508E-4</v>
      </c>
    </row>
    <row r="3060" spans="1:11">
      <c r="A3060" s="27">
        <v>3059</v>
      </c>
      <c r="B3060" s="27">
        <f t="shared" si="470"/>
        <v>1.6008766666666667</v>
      </c>
      <c r="C3060" s="27">
        <f t="shared" si="475"/>
        <v>110</v>
      </c>
      <c r="D3060" s="27">
        <f t="shared" si="476"/>
        <v>42</v>
      </c>
      <c r="E3060" s="27">
        <f t="shared" si="477"/>
        <v>4</v>
      </c>
      <c r="F3060" s="27">
        <f t="shared" si="471"/>
        <v>0.48041388723021883</v>
      </c>
      <c r="G3060" s="27">
        <f t="shared" si="472"/>
        <v>2.7155708477099688E-4</v>
      </c>
      <c r="H3060" s="27">
        <f t="shared" si="478"/>
        <v>0.74</v>
      </c>
      <c r="I3060" s="27">
        <f t="shared" si="479"/>
        <v>140</v>
      </c>
      <c r="J3060" s="27">
        <f t="shared" si="473"/>
        <v>144611.49603033121</v>
      </c>
      <c r="K3060" s="27">
        <f t="shared" si="474"/>
        <v>2.5130286531497561E-4</v>
      </c>
    </row>
    <row r="3061" spans="1:11">
      <c r="A3061" s="27">
        <v>3060</v>
      </c>
      <c r="B3061" s="27">
        <f t="shared" si="470"/>
        <v>1.6013999999999999</v>
      </c>
      <c r="C3061" s="27">
        <f t="shared" si="475"/>
        <v>110</v>
      </c>
      <c r="D3061" s="27">
        <f t="shared" si="476"/>
        <v>42</v>
      </c>
      <c r="E3061" s="27">
        <f t="shared" si="477"/>
        <v>4</v>
      </c>
      <c r="F3061" s="27">
        <f t="shared" si="471"/>
        <v>0.48040229331660678</v>
      </c>
      <c r="G3061" s="27">
        <f t="shared" si="472"/>
        <v>2.7155053123566973E-4</v>
      </c>
      <c r="H3061" s="27">
        <f t="shared" si="478"/>
        <v>0.74</v>
      </c>
      <c r="I3061" s="27">
        <f t="shared" si="479"/>
        <v>140</v>
      </c>
      <c r="J3061" s="27">
        <f t="shared" si="473"/>
        <v>144608.14434736274</v>
      </c>
      <c r="K3061" s="27">
        <f t="shared" si="474"/>
        <v>2.5129280904719829E-4</v>
      </c>
    </row>
    <row r="3062" spans="1:11">
      <c r="A3062" s="27">
        <v>3061</v>
      </c>
      <c r="B3062" s="27">
        <f t="shared" si="470"/>
        <v>1.6019233333333334</v>
      </c>
      <c r="C3062" s="27">
        <f t="shared" si="475"/>
        <v>110</v>
      </c>
      <c r="D3062" s="27">
        <f t="shared" si="476"/>
        <v>42</v>
      </c>
      <c r="E3062" s="27">
        <f t="shared" si="477"/>
        <v>4</v>
      </c>
      <c r="F3062" s="27">
        <f t="shared" si="471"/>
        <v>0.48039049956336882</v>
      </c>
      <c r="G3062" s="27">
        <f t="shared" si="472"/>
        <v>2.7154386473969008E-4</v>
      </c>
      <c r="H3062" s="27">
        <f t="shared" si="478"/>
        <v>0.74</v>
      </c>
      <c r="I3062" s="27">
        <f t="shared" si="479"/>
        <v>140</v>
      </c>
      <c r="J3062" s="27">
        <f t="shared" si="473"/>
        <v>144604.73488917341</v>
      </c>
      <c r="K3062" s="27">
        <f t="shared" si="474"/>
        <v>2.5128257961815168E-4</v>
      </c>
    </row>
    <row r="3063" spans="1:11">
      <c r="A3063" s="27">
        <v>3062</v>
      </c>
      <c r="B3063" s="27">
        <f t="shared" si="470"/>
        <v>1.6024466666666666</v>
      </c>
      <c r="C3063" s="27">
        <f t="shared" si="475"/>
        <v>110</v>
      </c>
      <c r="D3063" s="27">
        <f t="shared" si="476"/>
        <v>42</v>
      </c>
      <c r="E3063" s="27">
        <f t="shared" si="477"/>
        <v>4</v>
      </c>
      <c r="F3063" s="27">
        <f t="shared" si="471"/>
        <v>0.48037850597717757</v>
      </c>
      <c r="G3063" s="27">
        <f t="shared" si="472"/>
        <v>2.7153708528682949E-4</v>
      </c>
      <c r="H3063" s="27">
        <f t="shared" si="478"/>
        <v>0.74</v>
      </c>
      <c r="I3063" s="27">
        <f t="shared" si="479"/>
        <v>140</v>
      </c>
      <c r="J3063" s="27">
        <f t="shared" si="473"/>
        <v>144601.26765750704</v>
      </c>
      <c r="K3063" s="27">
        <f t="shared" si="474"/>
        <v>2.5127217704257394E-4</v>
      </c>
    </row>
    <row r="3064" spans="1:11">
      <c r="A3064" s="27">
        <v>3063</v>
      </c>
      <c r="B3064" s="27">
        <f t="shared" si="470"/>
        <v>1.60297</v>
      </c>
      <c r="C3064" s="27">
        <f t="shared" si="475"/>
        <v>110</v>
      </c>
      <c r="D3064" s="27">
        <f t="shared" si="476"/>
        <v>42</v>
      </c>
      <c r="E3064" s="27">
        <f t="shared" si="477"/>
        <v>4</v>
      </c>
      <c r="F3064" s="27">
        <f t="shared" si="471"/>
        <v>0.4803663125648186</v>
      </c>
      <c r="G3064" s="27">
        <f t="shared" si="472"/>
        <v>2.7153019288092361E-4</v>
      </c>
      <c r="H3064" s="27">
        <f t="shared" si="478"/>
        <v>0.74</v>
      </c>
      <c r="I3064" s="27">
        <f t="shared" si="479"/>
        <v>140</v>
      </c>
      <c r="J3064" s="27">
        <f t="shared" si="473"/>
        <v>144597.74265413696</v>
      </c>
      <c r="K3064" s="27">
        <f t="shared" si="474"/>
        <v>2.5126160133545259E-4</v>
      </c>
    </row>
    <row r="3065" spans="1:11">
      <c r="A3065" s="27">
        <v>3064</v>
      </c>
      <c r="B3065" s="27">
        <f t="shared" si="470"/>
        <v>1.6034933333333334</v>
      </c>
      <c r="C3065" s="27">
        <f t="shared" si="475"/>
        <v>110</v>
      </c>
      <c r="D3065" s="27">
        <f t="shared" si="476"/>
        <v>42</v>
      </c>
      <c r="E3065" s="27">
        <f t="shared" si="477"/>
        <v>4</v>
      </c>
      <c r="F3065" s="27">
        <f t="shared" si="471"/>
        <v>0.48035391933319027</v>
      </c>
      <c r="G3065" s="27">
        <f t="shared" si="472"/>
        <v>2.7152318752587175E-4</v>
      </c>
      <c r="H3065" s="27">
        <f t="shared" si="478"/>
        <v>0.74</v>
      </c>
      <c r="I3065" s="27">
        <f t="shared" si="479"/>
        <v>140</v>
      </c>
      <c r="J3065" s="27">
        <f t="shared" si="473"/>
        <v>144594.15988086606</v>
      </c>
      <c r="K3065" s="27">
        <f t="shared" si="474"/>
        <v>2.5125085251202436E-4</v>
      </c>
    </row>
    <row r="3066" spans="1:11">
      <c r="A3066" s="27">
        <v>3065</v>
      </c>
      <c r="B3066" s="27">
        <f t="shared" si="470"/>
        <v>1.6040166666666666</v>
      </c>
      <c r="C3066" s="27">
        <f t="shared" si="475"/>
        <v>110</v>
      </c>
      <c r="D3066" s="27">
        <f t="shared" si="476"/>
        <v>42</v>
      </c>
      <c r="E3066" s="27">
        <f t="shared" si="477"/>
        <v>4</v>
      </c>
      <c r="F3066" s="27">
        <f t="shared" si="471"/>
        <v>0.48034132628930498</v>
      </c>
      <c r="G3066" s="27">
        <f t="shared" si="472"/>
        <v>2.7151606922563778E-4</v>
      </c>
      <c r="H3066" s="27">
        <f t="shared" si="478"/>
        <v>0.74</v>
      </c>
      <c r="I3066" s="27">
        <f t="shared" si="479"/>
        <v>140</v>
      </c>
      <c r="J3066" s="27">
        <f t="shared" si="473"/>
        <v>144590.51933952683</v>
      </c>
      <c r="K3066" s="27">
        <f t="shared" si="474"/>
        <v>2.51239930587776E-4</v>
      </c>
    </row>
    <row r="3067" spans="1:11">
      <c r="A3067" s="27">
        <v>3066</v>
      </c>
      <c r="B3067" s="27">
        <f t="shared" si="470"/>
        <v>1.6045400000000001</v>
      </c>
      <c r="C3067" s="27">
        <f t="shared" si="475"/>
        <v>110</v>
      </c>
      <c r="D3067" s="27">
        <f t="shared" si="476"/>
        <v>42</v>
      </c>
      <c r="E3067" s="27">
        <f t="shared" si="477"/>
        <v>4</v>
      </c>
      <c r="F3067" s="27">
        <f t="shared" si="471"/>
        <v>0.48032853344028731</v>
      </c>
      <c r="G3067" s="27">
        <f t="shared" si="472"/>
        <v>2.7150883798424884E-4</v>
      </c>
      <c r="H3067" s="27">
        <f t="shared" si="478"/>
        <v>0.74</v>
      </c>
      <c r="I3067" s="27">
        <f t="shared" si="479"/>
        <v>140</v>
      </c>
      <c r="J3067" s="27">
        <f t="shared" si="473"/>
        <v>144586.82103198144</v>
      </c>
      <c r="K3067" s="27">
        <f t="shared" si="474"/>
        <v>2.5122883557844301E-4</v>
      </c>
    </row>
    <row r="3068" spans="1:11">
      <c r="A3068" s="27">
        <v>3067</v>
      </c>
      <c r="B3068" s="27">
        <f t="shared" si="470"/>
        <v>1.6050633333333333</v>
      </c>
      <c r="C3068" s="27">
        <f t="shared" si="475"/>
        <v>110</v>
      </c>
      <c r="D3068" s="27">
        <f t="shared" si="476"/>
        <v>42</v>
      </c>
      <c r="E3068" s="27">
        <f t="shared" si="477"/>
        <v>4</v>
      </c>
      <c r="F3068" s="27">
        <f t="shared" si="471"/>
        <v>0.48031554079337574</v>
      </c>
      <c r="G3068" s="27">
        <f t="shared" si="472"/>
        <v>2.715014938057966E-4</v>
      </c>
      <c r="H3068" s="27">
        <f t="shared" si="478"/>
        <v>0.74</v>
      </c>
      <c r="I3068" s="27">
        <f t="shared" si="479"/>
        <v>140</v>
      </c>
      <c r="J3068" s="27">
        <f t="shared" si="473"/>
        <v>144583.06496012135</v>
      </c>
      <c r="K3068" s="27">
        <f t="shared" si="474"/>
        <v>2.5121756750001077E-4</v>
      </c>
    </row>
    <row r="3069" spans="1:11">
      <c r="A3069" s="27">
        <v>3068</v>
      </c>
      <c r="B3069" s="27">
        <f t="shared" si="470"/>
        <v>1.6055866666666667</v>
      </c>
      <c r="C3069" s="27">
        <f t="shared" si="475"/>
        <v>110</v>
      </c>
      <c r="D3069" s="27">
        <f t="shared" si="476"/>
        <v>42</v>
      </c>
      <c r="E3069" s="27">
        <f t="shared" si="477"/>
        <v>4</v>
      </c>
      <c r="F3069" s="27">
        <f t="shared" si="471"/>
        <v>0.48030234835592162</v>
      </c>
      <c r="G3069" s="27">
        <f t="shared" si="472"/>
        <v>2.7149403669443644E-4</v>
      </c>
      <c r="H3069" s="27">
        <f t="shared" si="478"/>
        <v>0.74</v>
      </c>
      <c r="I3069" s="27">
        <f t="shared" si="479"/>
        <v>140</v>
      </c>
      <c r="J3069" s="27">
        <f t="shared" si="473"/>
        <v>144579.25112586794</v>
      </c>
      <c r="K3069" s="27">
        <f t="shared" si="474"/>
        <v>2.5120612636871374E-4</v>
      </c>
    </row>
    <row r="3070" spans="1:11">
      <c r="A3070" s="27">
        <v>3069</v>
      </c>
      <c r="B3070" s="27">
        <f t="shared" si="470"/>
        <v>1.6061099999999999</v>
      </c>
      <c r="C3070" s="27">
        <f t="shared" si="475"/>
        <v>110</v>
      </c>
      <c r="D3070" s="27">
        <f t="shared" si="476"/>
        <v>42</v>
      </c>
      <c r="E3070" s="27">
        <f t="shared" si="477"/>
        <v>4</v>
      </c>
      <c r="F3070" s="27">
        <f t="shared" si="471"/>
        <v>0.48028895613538936</v>
      </c>
      <c r="G3070" s="27">
        <f t="shared" si="472"/>
        <v>2.7148646665438753E-4</v>
      </c>
      <c r="H3070" s="27">
        <f t="shared" si="478"/>
        <v>0.74</v>
      </c>
      <c r="I3070" s="27">
        <f t="shared" si="479"/>
        <v>140</v>
      </c>
      <c r="J3070" s="27">
        <f t="shared" si="473"/>
        <v>144575.37953117196</v>
      </c>
      <c r="K3070" s="27">
        <f t="shared" si="474"/>
        <v>2.5119451220103554E-4</v>
      </c>
    </row>
    <row r="3071" spans="1:11">
      <c r="A3071" s="27">
        <v>3070</v>
      </c>
      <c r="B3071" s="27">
        <f t="shared" si="470"/>
        <v>1.6066333333333334</v>
      </c>
      <c r="C3071" s="27">
        <f t="shared" si="475"/>
        <v>110</v>
      </c>
      <c r="D3071" s="27">
        <f t="shared" si="476"/>
        <v>42</v>
      </c>
      <c r="E3071" s="27">
        <f t="shared" si="477"/>
        <v>4</v>
      </c>
      <c r="F3071" s="27">
        <f t="shared" si="471"/>
        <v>0.48027536413935679</v>
      </c>
      <c r="G3071" s="27">
        <f t="shared" si="472"/>
        <v>2.7147878368993344E-4</v>
      </c>
      <c r="H3071" s="27">
        <f t="shared" si="478"/>
        <v>0.74</v>
      </c>
      <c r="I3071" s="27">
        <f t="shared" si="479"/>
        <v>140</v>
      </c>
      <c r="J3071" s="27">
        <f t="shared" si="473"/>
        <v>144571.45017801382</v>
      </c>
      <c r="K3071" s="27">
        <f t="shared" si="474"/>
        <v>2.5118272501370973E-4</v>
      </c>
    </row>
    <row r="3072" spans="1:11">
      <c r="A3072" s="27">
        <v>3071</v>
      </c>
      <c r="B3072" s="27">
        <f t="shared" si="470"/>
        <v>1.6071566666666666</v>
      </c>
      <c r="C3072" s="27">
        <f t="shared" si="475"/>
        <v>110</v>
      </c>
      <c r="D3072" s="27">
        <f t="shared" si="476"/>
        <v>42</v>
      </c>
      <c r="E3072" s="27">
        <f t="shared" si="477"/>
        <v>4</v>
      </c>
      <c r="F3072" s="27">
        <f t="shared" si="471"/>
        <v>0.48026157237551459</v>
      </c>
      <c r="G3072" s="27">
        <f t="shared" si="472"/>
        <v>2.7147098780542139E-4</v>
      </c>
      <c r="H3072" s="27">
        <f t="shared" si="478"/>
        <v>0.74</v>
      </c>
      <c r="I3072" s="27">
        <f t="shared" si="479"/>
        <v>140</v>
      </c>
      <c r="J3072" s="27">
        <f t="shared" si="473"/>
        <v>144567.46306840345</v>
      </c>
      <c r="K3072" s="27">
        <f t="shared" si="474"/>
        <v>2.5117076482371857E-4</v>
      </c>
    </row>
    <row r="3073" spans="1:11">
      <c r="A3073" s="27">
        <v>3072</v>
      </c>
      <c r="B3073" s="27">
        <f t="shared" si="470"/>
        <v>1.60768</v>
      </c>
      <c r="C3073" s="27">
        <f t="shared" si="475"/>
        <v>110</v>
      </c>
      <c r="D3073" s="27">
        <f t="shared" si="476"/>
        <v>42</v>
      </c>
      <c r="E3073" s="27">
        <f t="shared" si="477"/>
        <v>4</v>
      </c>
      <c r="F3073" s="27">
        <f t="shared" si="471"/>
        <v>0.4802475808516668</v>
      </c>
      <c r="G3073" s="27">
        <f t="shared" si="472"/>
        <v>2.7146307900526267E-4</v>
      </c>
      <c r="H3073" s="27">
        <f t="shared" si="478"/>
        <v>0.74</v>
      </c>
      <c r="I3073" s="27">
        <f t="shared" si="479"/>
        <v>140</v>
      </c>
      <c r="J3073" s="27">
        <f t="shared" si="473"/>
        <v>144563.41820438043</v>
      </c>
      <c r="K3073" s="27">
        <f t="shared" si="474"/>
        <v>2.511586316482937E-4</v>
      </c>
    </row>
    <row r="3074" spans="1:11">
      <c r="A3074" s="27">
        <v>3073</v>
      </c>
      <c r="B3074" s="27">
        <f t="shared" ref="B3074:B3137" si="480">3.14/6000*A3074</f>
        <v>1.6082033333333334</v>
      </c>
      <c r="C3074" s="27">
        <f t="shared" si="475"/>
        <v>110</v>
      </c>
      <c r="D3074" s="27">
        <f t="shared" si="476"/>
        <v>42</v>
      </c>
      <c r="E3074" s="27">
        <f t="shared" si="477"/>
        <v>4</v>
      </c>
      <c r="F3074" s="27">
        <f t="shared" ref="F3074:F3137" si="481">1.414*C3074*SIN(B3074)*SIN(B3074)/(1.414*C3074*SIN(B3074)+E3074*D3074)</f>
        <v>0.48023338957573086</v>
      </c>
      <c r="G3074" s="27">
        <f t="shared" ref="G3074:G3137" si="482">SIN(B3074)*SIN(B3074)*D3074*E3074/(1.414*C3074*SIN(B3074)+D3074*E3074)*3.14/6000</f>
        <v>2.7145505729393255E-4</v>
      </c>
      <c r="H3074" s="27">
        <f t="shared" si="478"/>
        <v>0.74</v>
      </c>
      <c r="I3074" s="27">
        <f t="shared" si="479"/>
        <v>140</v>
      </c>
      <c r="J3074" s="27">
        <f t="shared" ref="J3074:J3137" si="483">1.414*I3074*SIN(B3074)*1.414*I3074*SIN(B3074)/(1.414*I3074*SIN(B3074)+E3074*D3074)/(H3074/1000)</f>
        <v>144559.31558801385</v>
      </c>
      <c r="K3074" s="27">
        <f t="shared" ref="K3074:K3137" si="484">SIN(B3074)*SIN(B3074)*1.414*C3074*SIN(B3074)/(1.414*C3074*SIN(B3074)+E3074*D3074)*3.14/6000</f>
        <v>2.511463255049162E-4</v>
      </c>
    </row>
    <row r="3075" spans="1:11">
      <c r="A3075" s="27">
        <v>3074</v>
      </c>
      <c r="B3075" s="27">
        <f t="shared" si="480"/>
        <v>1.6087266666666666</v>
      </c>
      <c r="C3075" s="27">
        <f t="shared" ref="C3075:C3138" si="485">C3074</f>
        <v>110</v>
      </c>
      <c r="D3075" s="27">
        <f t="shared" ref="D3075:D3138" si="486">D3074</f>
        <v>42</v>
      </c>
      <c r="E3075" s="27">
        <f t="shared" ref="E3075:E3138" si="487">E3074</f>
        <v>4</v>
      </c>
      <c r="F3075" s="27">
        <f t="shared" si="481"/>
        <v>0.48021899855573708</v>
      </c>
      <c r="G3075" s="27">
        <f t="shared" si="482"/>
        <v>2.7144692267597024E-4</v>
      </c>
      <c r="H3075" s="27">
        <f t="shared" ref="H3075:H3138" si="488">H3074</f>
        <v>0.74</v>
      </c>
      <c r="I3075" s="27">
        <f t="shared" ref="I3075:I3138" si="489">I3074</f>
        <v>140</v>
      </c>
      <c r="J3075" s="27">
        <f t="shared" si="483"/>
        <v>144555.15522140238</v>
      </c>
      <c r="K3075" s="27">
        <f t="shared" si="484"/>
        <v>2.5113384641131621E-4</v>
      </c>
    </row>
    <row r="3076" spans="1:11">
      <c r="A3076" s="27">
        <v>3075</v>
      </c>
      <c r="B3076" s="27">
        <f t="shared" si="480"/>
        <v>1.6092500000000001</v>
      </c>
      <c r="C3076" s="27">
        <f t="shared" si="485"/>
        <v>110</v>
      </c>
      <c r="D3076" s="27">
        <f t="shared" si="486"/>
        <v>42</v>
      </c>
      <c r="E3076" s="27">
        <f t="shared" si="487"/>
        <v>4</v>
      </c>
      <c r="F3076" s="27">
        <f t="shared" si="481"/>
        <v>0.48020440779982881</v>
      </c>
      <c r="G3076" s="27">
        <f t="shared" si="482"/>
        <v>2.714386751559788E-4</v>
      </c>
      <c r="H3076" s="27">
        <f t="shared" si="488"/>
        <v>0.74</v>
      </c>
      <c r="I3076" s="27">
        <f t="shared" si="489"/>
        <v>140</v>
      </c>
      <c r="J3076" s="27">
        <f t="shared" si="483"/>
        <v>144550.93710667439</v>
      </c>
      <c r="K3076" s="27">
        <f t="shared" si="484"/>
        <v>2.5112119438547314E-4</v>
      </c>
    </row>
    <row r="3077" spans="1:11">
      <c r="A3077" s="27">
        <v>3076</v>
      </c>
      <c r="B3077" s="27">
        <f t="shared" si="480"/>
        <v>1.6097733333333333</v>
      </c>
      <c r="C3077" s="27">
        <f t="shared" si="485"/>
        <v>110</v>
      </c>
      <c r="D3077" s="27">
        <f t="shared" si="486"/>
        <v>42</v>
      </c>
      <c r="E3077" s="27">
        <f t="shared" si="487"/>
        <v>4</v>
      </c>
      <c r="F3077" s="27">
        <f t="shared" si="481"/>
        <v>0.48018961731626281</v>
      </c>
      <c r="G3077" s="27">
        <f t="shared" si="482"/>
        <v>2.7143031473862559E-4</v>
      </c>
      <c r="H3077" s="27">
        <f t="shared" si="488"/>
        <v>0.74</v>
      </c>
      <c r="I3077" s="27">
        <f t="shared" si="489"/>
        <v>140</v>
      </c>
      <c r="J3077" s="27">
        <f t="shared" si="483"/>
        <v>144546.66124598763</v>
      </c>
      <c r="K3077" s="27">
        <f t="shared" si="484"/>
        <v>2.5110836944561526E-4</v>
      </c>
    </row>
    <row r="3078" spans="1:11">
      <c r="A3078" s="27">
        <v>3077</v>
      </c>
      <c r="B3078" s="27">
        <f t="shared" si="480"/>
        <v>1.6102966666666667</v>
      </c>
      <c r="C3078" s="27">
        <f t="shared" si="485"/>
        <v>110</v>
      </c>
      <c r="D3078" s="27">
        <f t="shared" si="486"/>
        <v>42</v>
      </c>
      <c r="E3078" s="27">
        <f t="shared" si="487"/>
        <v>4</v>
      </c>
      <c r="F3078" s="27">
        <f t="shared" si="481"/>
        <v>0.48017462711340925</v>
      </c>
      <c r="G3078" s="27">
        <f t="shared" si="482"/>
        <v>2.7142184142864181E-4</v>
      </c>
      <c r="H3078" s="27">
        <f t="shared" si="488"/>
        <v>0.74</v>
      </c>
      <c r="I3078" s="27">
        <f t="shared" si="489"/>
        <v>140</v>
      </c>
      <c r="J3078" s="27">
        <f t="shared" si="483"/>
        <v>144542.3276415297</v>
      </c>
      <c r="K3078" s="27">
        <f t="shared" si="484"/>
        <v>2.5109537161022058E-4</v>
      </c>
    </row>
    <row r="3079" spans="1:11">
      <c r="A3079" s="27">
        <v>3078</v>
      </c>
      <c r="B3079" s="27">
        <f t="shared" si="480"/>
        <v>1.6108199999999999</v>
      </c>
      <c r="C3079" s="27">
        <f t="shared" si="485"/>
        <v>110</v>
      </c>
      <c r="D3079" s="27">
        <f t="shared" si="486"/>
        <v>42</v>
      </c>
      <c r="E3079" s="27">
        <f t="shared" si="487"/>
        <v>4</v>
      </c>
      <c r="F3079" s="27">
        <f t="shared" si="481"/>
        <v>0.4801594371997509</v>
      </c>
      <c r="G3079" s="27">
        <f t="shared" si="482"/>
        <v>2.7141325523082229E-4</v>
      </c>
      <c r="H3079" s="27">
        <f t="shared" si="488"/>
        <v>0.74</v>
      </c>
      <c r="I3079" s="27">
        <f t="shared" si="489"/>
        <v>140</v>
      </c>
      <c r="J3079" s="27">
        <f t="shared" si="483"/>
        <v>144537.93629551749</v>
      </c>
      <c r="K3079" s="27">
        <f t="shared" si="484"/>
        <v>2.5108220089801553E-4</v>
      </c>
    </row>
    <row r="3080" spans="1:11">
      <c r="A3080" s="27">
        <v>3079</v>
      </c>
      <c r="B3080" s="27">
        <f t="shared" si="480"/>
        <v>1.6113433333333333</v>
      </c>
      <c r="C3080" s="27">
        <f t="shared" si="485"/>
        <v>110</v>
      </c>
      <c r="D3080" s="27">
        <f t="shared" si="486"/>
        <v>42</v>
      </c>
      <c r="E3080" s="27">
        <f t="shared" si="487"/>
        <v>4</v>
      </c>
      <c r="F3080" s="27">
        <f t="shared" si="481"/>
        <v>0.48014404758388407</v>
      </c>
      <c r="G3080" s="27">
        <f t="shared" si="482"/>
        <v>2.7140455615002631E-4</v>
      </c>
      <c r="H3080" s="27">
        <f t="shared" si="488"/>
        <v>0.74</v>
      </c>
      <c r="I3080" s="27">
        <f t="shared" si="489"/>
        <v>140</v>
      </c>
      <c r="J3080" s="27">
        <f t="shared" si="483"/>
        <v>144533.48721019761</v>
      </c>
      <c r="K3080" s="27">
        <f t="shared" si="484"/>
        <v>2.5106885732797621E-4</v>
      </c>
    </row>
    <row r="3081" spans="1:11">
      <c r="A3081" s="27">
        <v>3080</v>
      </c>
      <c r="B3081" s="27">
        <f t="shared" si="480"/>
        <v>1.6118666666666666</v>
      </c>
      <c r="C3081" s="27">
        <f t="shared" si="485"/>
        <v>110</v>
      </c>
      <c r="D3081" s="27">
        <f t="shared" si="486"/>
        <v>42</v>
      </c>
      <c r="E3081" s="27">
        <f t="shared" si="487"/>
        <v>4</v>
      </c>
      <c r="F3081" s="27">
        <f t="shared" si="481"/>
        <v>0.48012845827451833</v>
      </c>
      <c r="G3081" s="27">
        <f t="shared" si="482"/>
        <v>2.713957441911769E-4</v>
      </c>
      <c r="H3081" s="27">
        <f t="shared" si="488"/>
        <v>0.74</v>
      </c>
      <c r="I3081" s="27">
        <f t="shared" si="489"/>
        <v>140</v>
      </c>
      <c r="J3081" s="27">
        <f t="shared" si="483"/>
        <v>144528.98038784636</v>
      </c>
      <c r="K3081" s="27">
        <f t="shared" si="484"/>
        <v>2.5105534091932746E-4</v>
      </c>
    </row>
    <row r="3082" spans="1:11">
      <c r="A3082" s="27">
        <v>3081</v>
      </c>
      <c r="B3082" s="27">
        <f t="shared" si="480"/>
        <v>1.61239</v>
      </c>
      <c r="C3082" s="27">
        <f t="shared" si="485"/>
        <v>110</v>
      </c>
      <c r="D3082" s="27">
        <f t="shared" si="486"/>
        <v>42</v>
      </c>
      <c r="E3082" s="27">
        <f t="shared" si="487"/>
        <v>4</v>
      </c>
      <c r="F3082" s="27">
        <f t="shared" si="481"/>
        <v>0.48011266928047625</v>
      </c>
      <c r="G3082" s="27">
        <f t="shared" si="482"/>
        <v>2.7138681935926114E-4</v>
      </c>
      <c r="H3082" s="27">
        <f t="shared" si="488"/>
        <v>0.74</v>
      </c>
      <c r="I3082" s="27">
        <f t="shared" si="489"/>
        <v>140</v>
      </c>
      <c r="J3082" s="27">
        <f t="shared" si="483"/>
        <v>144524.41583076934</v>
      </c>
      <c r="K3082" s="27">
        <f t="shared" si="484"/>
        <v>2.5104165169154309E-4</v>
      </c>
    </row>
    <row r="3083" spans="1:11">
      <c r="A3083" s="27">
        <v>3082</v>
      </c>
      <c r="B3083" s="27">
        <f t="shared" si="480"/>
        <v>1.6129133333333334</v>
      </c>
      <c r="C3083" s="27">
        <f t="shared" si="485"/>
        <v>110</v>
      </c>
      <c r="D3083" s="27">
        <f t="shared" si="486"/>
        <v>42</v>
      </c>
      <c r="E3083" s="27">
        <f t="shared" si="487"/>
        <v>4</v>
      </c>
      <c r="F3083" s="27">
        <f t="shared" si="481"/>
        <v>0.48009668061069355</v>
      </c>
      <c r="G3083" s="27">
        <f t="shared" si="482"/>
        <v>2.7137778165932998E-4</v>
      </c>
      <c r="H3083" s="27">
        <f t="shared" si="488"/>
        <v>0.74</v>
      </c>
      <c r="I3083" s="27">
        <f t="shared" si="489"/>
        <v>140</v>
      </c>
      <c r="J3083" s="27">
        <f t="shared" si="483"/>
        <v>144519.79354130215</v>
      </c>
      <c r="K3083" s="27">
        <f t="shared" si="484"/>
        <v>2.5102778966434609E-4</v>
      </c>
    </row>
    <row r="3084" spans="1:11">
      <c r="A3084" s="27">
        <v>3083</v>
      </c>
      <c r="B3084" s="27">
        <f t="shared" si="480"/>
        <v>1.6134366666666666</v>
      </c>
      <c r="C3084" s="27">
        <f t="shared" si="485"/>
        <v>110</v>
      </c>
      <c r="D3084" s="27">
        <f t="shared" si="486"/>
        <v>42</v>
      </c>
      <c r="E3084" s="27">
        <f t="shared" si="487"/>
        <v>4</v>
      </c>
      <c r="F3084" s="27">
        <f t="shared" si="481"/>
        <v>0.48008049227421934</v>
      </c>
      <c r="G3084" s="27">
        <f t="shared" si="482"/>
        <v>2.7136863109649849E-4</v>
      </c>
      <c r="H3084" s="27">
        <f t="shared" si="488"/>
        <v>0.74</v>
      </c>
      <c r="I3084" s="27">
        <f t="shared" si="489"/>
        <v>140</v>
      </c>
      <c r="J3084" s="27">
        <f t="shared" si="483"/>
        <v>144515.11352180957</v>
      </c>
      <c r="K3084" s="27">
        <f t="shared" si="484"/>
        <v>2.5101375485770842E-4</v>
      </c>
    </row>
    <row r="3085" spans="1:11">
      <c r="A3085" s="27">
        <v>3084</v>
      </c>
      <c r="B3085" s="27">
        <f t="shared" si="480"/>
        <v>1.6139600000000001</v>
      </c>
      <c r="C3085" s="27">
        <f t="shared" si="485"/>
        <v>110</v>
      </c>
      <c r="D3085" s="27">
        <f t="shared" si="486"/>
        <v>42</v>
      </c>
      <c r="E3085" s="27">
        <f t="shared" si="487"/>
        <v>4</v>
      </c>
      <c r="F3085" s="27">
        <f t="shared" si="481"/>
        <v>0.48006410428021579</v>
      </c>
      <c r="G3085" s="27">
        <f t="shared" si="482"/>
        <v>2.7135936767594556E-4</v>
      </c>
      <c r="H3085" s="27">
        <f t="shared" si="488"/>
        <v>0.74</v>
      </c>
      <c r="I3085" s="27">
        <f t="shared" si="489"/>
        <v>140</v>
      </c>
      <c r="J3085" s="27">
        <f t="shared" si="483"/>
        <v>144510.3757746862</v>
      </c>
      <c r="K3085" s="27">
        <f t="shared" si="484"/>
        <v>2.5099954729185085E-4</v>
      </c>
    </row>
    <row r="3086" spans="1:11">
      <c r="A3086" s="27">
        <v>3085</v>
      </c>
      <c r="B3086" s="27">
        <f t="shared" si="480"/>
        <v>1.6144833333333333</v>
      </c>
      <c r="C3086" s="27">
        <f t="shared" si="485"/>
        <v>110</v>
      </c>
      <c r="D3086" s="27">
        <f t="shared" si="486"/>
        <v>42</v>
      </c>
      <c r="E3086" s="27">
        <f t="shared" si="487"/>
        <v>4</v>
      </c>
      <c r="F3086" s="27">
        <f t="shared" si="481"/>
        <v>0.48004751663795803</v>
      </c>
      <c r="G3086" s="27">
        <f t="shared" si="482"/>
        <v>2.7134999140291424E-4</v>
      </c>
      <c r="H3086" s="27">
        <f t="shared" si="488"/>
        <v>0.74</v>
      </c>
      <c r="I3086" s="27">
        <f t="shared" si="489"/>
        <v>140</v>
      </c>
      <c r="J3086" s="27">
        <f t="shared" si="483"/>
        <v>144505.58030235613</v>
      </c>
      <c r="K3086" s="27">
        <f t="shared" si="484"/>
        <v>2.5098516698724327E-4</v>
      </c>
    </row>
    <row r="3087" spans="1:11">
      <c r="A3087" s="27">
        <v>3086</v>
      </c>
      <c r="B3087" s="27">
        <f t="shared" si="480"/>
        <v>1.6150066666666667</v>
      </c>
      <c r="C3087" s="27">
        <f t="shared" si="485"/>
        <v>110</v>
      </c>
      <c r="D3087" s="27">
        <f t="shared" si="486"/>
        <v>42</v>
      </c>
      <c r="E3087" s="27">
        <f t="shared" si="487"/>
        <v>4</v>
      </c>
      <c r="F3087" s="27">
        <f t="shared" si="481"/>
        <v>0.48003072935683488</v>
      </c>
      <c r="G3087" s="27">
        <f t="shared" si="482"/>
        <v>2.7134050228271142E-4</v>
      </c>
      <c r="H3087" s="27">
        <f t="shared" si="488"/>
        <v>0.74</v>
      </c>
      <c r="I3087" s="27">
        <f t="shared" si="489"/>
        <v>140</v>
      </c>
      <c r="J3087" s="27">
        <f t="shared" si="483"/>
        <v>144500.72710727307</v>
      </c>
      <c r="K3087" s="27">
        <f t="shared" si="484"/>
        <v>2.5097061396460408E-4</v>
      </c>
    </row>
    <row r="3088" spans="1:11">
      <c r="A3088" s="27">
        <v>3087</v>
      </c>
      <c r="B3088" s="27">
        <f t="shared" si="480"/>
        <v>1.6155299999999999</v>
      </c>
      <c r="C3088" s="27">
        <f t="shared" si="485"/>
        <v>110</v>
      </c>
      <c r="D3088" s="27">
        <f t="shared" si="486"/>
        <v>42</v>
      </c>
      <c r="E3088" s="27">
        <f t="shared" si="487"/>
        <v>4</v>
      </c>
      <c r="F3088" s="27">
        <f t="shared" si="481"/>
        <v>0.48001374244634804</v>
      </c>
      <c r="G3088" s="27">
        <f t="shared" si="482"/>
        <v>2.7133090032070803E-4</v>
      </c>
      <c r="H3088" s="27">
        <f t="shared" si="488"/>
        <v>0.74</v>
      </c>
      <c r="I3088" s="27">
        <f t="shared" si="489"/>
        <v>140</v>
      </c>
      <c r="J3088" s="27">
        <f t="shared" si="483"/>
        <v>144495.81619192028</v>
      </c>
      <c r="K3088" s="27">
        <f t="shared" si="484"/>
        <v>2.5095588824490105E-4</v>
      </c>
    </row>
    <row r="3089" spans="1:11">
      <c r="A3089" s="27">
        <v>3088</v>
      </c>
      <c r="B3089" s="27">
        <f t="shared" si="480"/>
        <v>1.6160533333333333</v>
      </c>
      <c r="C3089" s="27">
        <f t="shared" si="485"/>
        <v>110</v>
      </c>
      <c r="D3089" s="27">
        <f t="shared" si="486"/>
        <v>42</v>
      </c>
      <c r="E3089" s="27">
        <f t="shared" si="487"/>
        <v>4</v>
      </c>
      <c r="F3089" s="27">
        <f t="shared" si="481"/>
        <v>0.4799965559161124</v>
      </c>
      <c r="G3089" s="27">
        <f t="shared" si="482"/>
        <v>2.7132118552233901E-4</v>
      </c>
      <c r="H3089" s="27">
        <f t="shared" si="488"/>
        <v>0.74</v>
      </c>
      <c r="I3089" s="27">
        <f t="shared" si="489"/>
        <v>140</v>
      </c>
      <c r="J3089" s="27">
        <f t="shared" si="483"/>
        <v>144490.84755881078</v>
      </c>
      <c r="K3089" s="27">
        <f t="shared" si="484"/>
        <v>2.5094098984935055E-4</v>
      </c>
    </row>
    <row r="3090" spans="1:11">
      <c r="A3090" s="27">
        <v>3089</v>
      </c>
      <c r="B3090" s="27">
        <f t="shared" si="480"/>
        <v>1.6165766666666668</v>
      </c>
      <c r="C3090" s="27">
        <f t="shared" si="485"/>
        <v>110</v>
      </c>
      <c r="D3090" s="27">
        <f t="shared" si="486"/>
        <v>42</v>
      </c>
      <c r="E3090" s="27">
        <f t="shared" si="487"/>
        <v>4</v>
      </c>
      <c r="F3090" s="27">
        <f t="shared" si="481"/>
        <v>0.4799791697758562</v>
      </c>
      <c r="G3090" s="27">
        <f t="shared" si="482"/>
        <v>2.7131135789310322E-4</v>
      </c>
      <c r="H3090" s="27">
        <f t="shared" si="488"/>
        <v>0.74</v>
      </c>
      <c r="I3090" s="27">
        <f t="shared" si="489"/>
        <v>140</v>
      </c>
      <c r="J3090" s="27">
        <f t="shared" si="483"/>
        <v>144485.8212104869</v>
      </c>
      <c r="K3090" s="27">
        <f t="shared" si="484"/>
        <v>2.509259187994174E-4</v>
      </c>
    </row>
    <row r="3091" spans="1:11">
      <c r="A3091" s="27">
        <v>3090</v>
      </c>
      <c r="B3091" s="27">
        <f t="shared" si="480"/>
        <v>1.6171</v>
      </c>
      <c r="C3091" s="27">
        <f t="shared" si="485"/>
        <v>110</v>
      </c>
      <c r="D3091" s="27">
        <f t="shared" si="486"/>
        <v>42</v>
      </c>
      <c r="E3091" s="27">
        <f t="shared" si="487"/>
        <v>4</v>
      </c>
      <c r="F3091" s="27">
        <f t="shared" si="481"/>
        <v>0.47996158403542055</v>
      </c>
      <c r="G3091" s="27">
        <f t="shared" si="482"/>
        <v>2.7130141743856353E-4</v>
      </c>
      <c r="H3091" s="27">
        <f t="shared" si="488"/>
        <v>0.74</v>
      </c>
      <c r="I3091" s="27">
        <f t="shared" si="489"/>
        <v>140</v>
      </c>
      <c r="J3091" s="27">
        <f t="shared" si="483"/>
        <v>144480.73714952078</v>
      </c>
      <c r="K3091" s="27">
        <f t="shared" si="484"/>
        <v>2.5091067511681572E-4</v>
      </c>
    </row>
    <row r="3092" spans="1:11">
      <c r="A3092" s="27">
        <v>3091</v>
      </c>
      <c r="B3092" s="27">
        <f t="shared" si="480"/>
        <v>1.6176233333333334</v>
      </c>
      <c r="C3092" s="27">
        <f t="shared" si="485"/>
        <v>110</v>
      </c>
      <c r="D3092" s="27">
        <f t="shared" si="486"/>
        <v>42</v>
      </c>
      <c r="E3092" s="27">
        <f t="shared" si="487"/>
        <v>4</v>
      </c>
      <c r="F3092" s="27">
        <f t="shared" si="481"/>
        <v>0.47994379870476017</v>
      </c>
      <c r="G3092" s="27">
        <f t="shared" si="482"/>
        <v>2.7129136416434695E-4</v>
      </c>
      <c r="H3092" s="27">
        <f t="shared" si="488"/>
        <v>0.74</v>
      </c>
      <c r="I3092" s="27">
        <f t="shared" si="489"/>
        <v>140</v>
      </c>
      <c r="J3092" s="27">
        <f t="shared" si="483"/>
        <v>144475.59537851406</v>
      </c>
      <c r="K3092" s="27">
        <f t="shared" si="484"/>
        <v>2.508952588235082E-4</v>
      </c>
    </row>
    <row r="3093" spans="1:11">
      <c r="A3093" s="27">
        <v>3092</v>
      </c>
      <c r="B3093" s="27">
        <f t="shared" si="480"/>
        <v>1.6181466666666666</v>
      </c>
      <c r="C3093" s="27">
        <f t="shared" si="485"/>
        <v>110</v>
      </c>
      <c r="D3093" s="27">
        <f t="shared" si="486"/>
        <v>42</v>
      </c>
      <c r="E3093" s="27">
        <f t="shared" si="487"/>
        <v>4</v>
      </c>
      <c r="F3093" s="27">
        <f t="shared" si="481"/>
        <v>0.47992581379394278</v>
      </c>
      <c r="G3093" s="27">
        <f t="shared" si="482"/>
        <v>2.7128119807614409E-4</v>
      </c>
      <c r="H3093" s="27">
        <f t="shared" si="488"/>
        <v>0.74</v>
      </c>
      <c r="I3093" s="27">
        <f t="shared" si="489"/>
        <v>140</v>
      </c>
      <c r="J3093" s="27">
        <f t="shared" si="483"/>
        <v>144470.39590009788</v>
      </c>
      <c r="K3093" s="27">
        <f t="shared" si="484"/>
        <v>2.5087966994170592E-4</v>
      </c>
    </row>
    <row r="3094" spans="1:11">
      <c r="A3094" s="27">
        <v>3093</v>
      </c>
      <c r="B3094" s="27">
        <f t="shared" si="480"/>
        <v>1.6186700000000001</v>
      </c>
      <c r="C3094" s="27">
        <f t="shared" si="485"/>
        <v>110</v>
      </c>
      <c r="D3094" s="27">
        <f t="shared" si="486"/>
        <v>42</v>
      </c>
      <c r="E3094" s="27">
        <f t="shared" si="487"/>
        <v>4</v>
      </c>
      <c r="F3094" s="27">
        <f t="shared" si="481"/>
        <v>0.47990762931314923</v>
      </c>
      <c r="G3094" s="27">
        <f t="shared" si="482"/>
        <v>2.7127091917970994E-4</v>
      </c>
      <c r="H3094" s="27">
        <f t="shared" si="488"/>
        <v>0.74</v>
      </c>
      <c r="I3094" s="27">
        <f t="shared" si="489"/>
        <v>140</v>
      </c>
      <c r="J3094" s="27">
        <f t="shared" si="483"/>
        <v>144465.13871693323</v>
      </c>
      <c r="K3094" s="27">
        <f t="shared" si="484"/>
        <v>2.508639084938691E-4</v>
      </c>
    </row>
    <row r="3095" spans="1:11">
      <c r="A3095" s="27">
        <v>3094</v>
      </c>
      <c r="B3095" s="27">
        <f t="shared" si="480"/>
        <v>1.6191933333333333</v>
      </c>
      <c r="C3095" s="27">
        <f t="shared" si="485"/>
        <v>110</v>
      </c>
      <c r="D3095" s="27">
        <f t="shared" si="486"/>
        <v>42</v>
      </c>
      <c r="E3095" s="27">
        <f t="shared" si="487"/>
        <v>4</v>
      </c>
      <c r="F3095" s="27">
        <f t="shared" si="481"/>
        <v>0.47988924527267385</v>
      </c>
      <c r="G3095" s="27">
        <f t="shared" si="482"/>
        <v>2.7126052748086335E-4</v>
      </c>
      <c r="H3095" s="27">
        <f t="shared" si="488"/>
        <v>0.74</v>
      </c>
      <c r="I3095" s="27">
        <f t="shared" si="489"/>
        <v>140</v>
      </c>
      <c r="J3095" s="27">
        <f t="shared" si="483"/>
        <v>144459.82383171047</v>
      </c>
      <c r="K3095" s="27">
        <f t="shared" si="484"/>
        <v>2.508479745027064E-4</v>
      </c>
    </row>
    <row r="3096" spans="1:11">
      <c r="A3096" s="27">
        <v>3095</v>
      </c>
      <c r="B3096" s="27">
        <f t="shared" si="480"/>
        <v>1.6197166666666667</v>
      </c>
      <c r="C3096" s="27">
        <f t="shared" si="485"/>
        <v>110</v>
      </c>
      <c r="D3096" s="27">
        <f t="shared" si="486"/>
        <v>42</v>
      </c>
      <c r="E3096" s="27">
        <f t="shared" si="487"/>
        <v>4</v>
      </c>
      <c r="F3096" s="27">
        <f t="shared" si="481"/>
        <v>0.47987066168292369</v>
      </c>
      <c r="G3096" s="27">
        <f t="shared" si="482"/>
        <v>2.7125002298548711E-4</v>
      </c>
      <c r="H3096" s="27">
        <f t="shared" si="488"/>
        <v>0.74</v>
      </c>
      <c r="I3096" s="27">
        <f t="shared" si="489"/>
        <v>140</v>
      </c>
      <c r="J3096" s="27">
        <f t="shared" si="483"/>
        <v>144454.45124714958</v>
      </c>
      <c r="K3096" s="27">
        <f t="shared" si="484"/>
        <v>2.5083186799117505E-4</v>
      </c>
    </row>
    <row r="3097" spans="1:11">
      <c r="A3097" s="27">
        <v>3096</v>
      </c>
      <c r="B3097" s="27">
        <f t="shared" si="480"/>
        <v>1.6202399999999999</v>
      </c>
      <c r="C3097" s="27">
        <f t="shared" si="485"/>
        <v>110</v>
      </c>
      <c r="D3097" s="27">
        <f t="shared" si="486"/>
        <v>42</v>
      </c>
      <c r="E3097" s="27">
        <f t="shared" si="487"/>
        <v>4</v>
      </c>
      <c r="F3097" s="27">
        <f t="shared" si="481"/>
        <v>0.47985187855441946</v>
      </c>
      <c r="G3097" s="27">
        <f t="shared" si="482"/>
        <v>2.7123940569952784E-4</v>
      </c>
      <c r="H3097" s="27">
        <f t="shared" si="488"/>
        <v>0.74</v>
      </c>
      <c r="I3097" s="27">
        <f t="shared" si="489"/>
        <v>140</v>
      </c>
      <c r="J3097" s="27">
        <f t="shared" si="483"/>
        <v>144449.02096600027</v>
      </c>
      <c r="K3097" s="27">
        <f t="shared" si="484"/>
        <v>2.5081558898248078E-4</v>
      </c>
    </row>
    <row r="3098" spans="1:11">
      <c r="A3098" s="27">
        <v>3097</v>
      </c>
      <c r="B3098" s="27">
        <f t="shared" si="480"/>
        <v>1.6207633333333333</v>
      </c>
      <c r="C3098" s="27">
        <f t="shared" si="485"/>
        <v>110</v>
      </c>
      <c r="D3098" s="27">
        <f t="shared" si="486"/>
        <v>42</v>
      </c>
      <c r="E3098" s="27">
        <f t="shared" si="487"/>
        <v>4</v>
      </c>
      <c r="F3098" s="27">
        <f t="shared" si="481"/>
        <v>0.47983289589779504</v>
      </c>
      <c r="G3098" s="27">
        <f t="shared" si="482"/>
        <v>2.7122867562899664E-4</v>
      </c>
      <c r="H3098" s="27">
        <f t="shared" si="488"/>
        <v>0.74</v>
      </c>
      <c r="I3098" s="27">
        <f t="shared" si="489"/>
        <v>140</v>
      </c>
      <c r="J3098" s="27">
        <f t="shared" si="483"/>
        <v>144443.53299104169</v>
      </c>
      <c r="K3098" s="27">
        <f t="shared" si="484"/>
        <v>2.5079913750007812E-4</v>
      </c>
    </row>
    <row r="3099" spans="1:11">
      <c r="A3099" s="27">
        <v>3098</v>
      </c>
      <c r="B3099" s="27">
        <f t="shared" si="480"/>
        <v>1.6212866666666668</v>
      </c>
      <c r="C3099" s="27">
        <f t="shared" si="485"/>
        <v>110</v>
      </c>
      <c r="D3099" s="27">
        <f t="shared" si="486"/>
        <v>42</v>
      </c>
      <c r="E3099" s="27">
        <f t="shared" si="487"/>
        <v>4</v>
      </c>
      <c r="F3099" s="27">
        <f t="shared" si="481"/>
        <v>0.47981371372379727</v>
      </c>
      <c r="G3099" s="27">
        <f t="shared" si="482"/>
        <v>2.7121783277996822E-4</v>
      </c>
      <c r="H3099" s="27">
        <f t="shared" si="488"/>
        <v>0.74</v>
      </c>
      <c r="I3099" s="27">
        <f t="shared" si="489"/>
        <v>140</v>
      </c>
      <c r="J3099" s="27">
        <f t="shared" si="483"/>
        <v>144437.98732508262</v>
      </c>
      <c r="K3099" s="27">
        <f t="shared" si="484"/>
        <v>2.5078251356766985E-4</v>
      </c>
    </row>
    <row r="3100" spans="1:11">
      <c r="A3100" s="27">
        <v>3099</v>
      </c>
      <c r="B3100" s="27">
        <f t="shared" si="480"/>
        <v>1.62181</v>
      </c>
      <c r="C3100" s="27">
        <f t="shared" si="485"/>
        <v>110</v>
      </c>
      <c r="D3100" s="27">
        <f t="shared" si="486"/>
        <v>42</v>
      </c>
      <c r="E3100" s="27">
        <f t="shared" si="487"/>
        <v>4</v>
      </c>
      <c r="F3100" s="27">
        <f t="shared" si="481"/>
        <v>0.47979433204328636</v>
      </c>
      <c r="G3100" s="27">
        <f t="shared" si="482"/>
        <v>2.712068771585813E-4</v>
      </c>
      <c r="H3100" s="27">
        <f t="shared" si="488"/>
        <v>0.74</v>
      </c>
      <c r="I3100" s="27">
        <f t="shared" si="489"/>
        <v>140</v>
      </c>
      <c r="J3100" s="27">
        <f t="shared" si="483"/>
        <v>144432.38397096147</v>
      </c>
      <c r="K3100" s="27">
        <f t="shared" si="484"/>
        <v>2.5076571720920735E-4</v>
      </c>
    </row>
    <row r="3101" spans="1:11">
      <c r="A3101" s="27">
        <v>3100</v>
      </c>
      <c r="B3101" s="27">
        <f t="shared" si="480"/>
        <v>1.6223333333333334</v>
      </c>
      <c r="C3101" s="27">
        <f t="shared" si="485"/>
        <v>110</v>
      </c>
      <c r="D3101" s="27">
        <f t="shared" si="486"/>
        <v>42</v>
      </c>
      <c r="E3101" s="27">
        <f t="shared" si="487"/>
        <v>4</v>
      </c>
      <c r="F3101" s="27">
        <f t="shared" si="481"/>
        <v>0.47977475086723564</v>
      </c>
      <c r="G3101" s="27">
        <f t="shared" si="482"/>
        <v>2.7119580877103876E-4</v>
      </c>
      <c r="H3101" s="27">
        <f t="shared" si="488"/>
        <v>0.74</v>
      </c>
      <c r="I3101" s="27">
        <f t="shared" si="489"/>
        <v>140</v>
      </c>
      <c r="J3101" s="27">
        <f t="shared" si="483"/>
        <v>144426.72293154625</v>
      </c>
      <c r="K3101" s="27">
        <f t="shared" si="484"/>
        <v>2.5074874844889034E-4</v>
      </c>
    </row>
    <row r="3102" spans="1:11">
      <c r="A3102" s="27">
        <v>3101</v>
      </c>
      <c r="B3102" s="27">
        <f t="shared" si="480"/>
        <v>1.6228566666666666</v>
      </c>
      <c r="C3102" s="27">
        <f t="shared" si="485"/>
        <v>110</v>
      </c>
      <c r="D3102" s="27">
        <f t="shared" si="486"/>
        <v>42</v>
      </c>
      <c r="E3102" s="27">
        <f t="shared" si="487"/>
        <v>4</v>
      </c>
      <c r="F3102" s="27">
        <f t="shared" si="481"/>
        <v>0.47975497020673197</v>
      </c>
      <c r="G3102" s="27">
        <f t="shared" si="482"/>
        <v>2.7118462762360727E-4</v>
      </c>
      <c r="H3102" s="27">
        <f t="shared" si="488"/>
        <v>0.74</v>
      </c>
      <c r="I3102" s="27">
        <f t="shared" si="489"/>
        <v>140</v>
      </c>
      <c r="J3102" s="27">
        <f t="shared" si="483"/>
        <v>144421.00420973459</v>
      </c>
      <c r="K3102" s="27">
        <f t="shared" si="484"/>
        <v>2.5073160731116736E-4</v>
      </c>
    </row>
    <row r="3103" spans="1:11">
      <c r="A3103" s="27">
        <v>3102</v>
      </c>
      <c r="B3103" s="27">
        <f t="shared" si="480"/>
        <v>1.62338</v>
      </c>
      <c r="C3103" s="27">
        <f t="shared" si="485"/>
        <v>110</v>
      </c>
      <c r="D3103" s="27">
        <f t="shared" si="486"/>
        <v>42</v>
      </c>
      <c r="E3103" s="27">
        <f t="shared" si="487"/>
        <v>4</v>
      </c>
      <c r="F3103" s="27">
        <f t="shared" si="481"/>
        <v>0.4797349900729751</v>
      </c>
      <c r="G3103" s="27">
        <f t="shared" si="482"/>
        <v>2.7117333372261783E-4</v>
      </c>
      <c r="H3103" s="27">
        <f t="shared" si="488"/>
        <v>0.74</v>
      </c>
      <c r="I3103" s="27">
        <f t="shared" si="489"/>
        <v>140</v>
      </c>
      <c r="J3103" s="27">
        <f t="shared" si="483"/>
        <v>144415.22780845364</v>
      </c>
      <c r="K3103" s="27">
        <f t="shared" si="484"/>
        <v>2.5071429382073475E-4</v>
      </c>
    </row>
    <row r="3104" spans="1:11">
      <c r="A3104" s="27">
        <v>3103</v>
      </c>
      <c r="B3104" s="27">
        <f t="shared" si="480"/>
        <v>1.6239033333333333</v>
      </c>
      <c r="C3104" s="27">
        <f t="shared" si="485"/>
        <v>110</v>
      </c>
      <c r="D3104" s="27">
        <f t="shared" si="486"/>
        <v>42</v>
      </c>
      <c r="E3104" s="27">
        <f t="shared" si="487"/>
        <v>4</v>
      </c>
      <c r="F3104" s="27">
        <f t="shared" si="481"/>
        <v>0.47971481047727804</v>
      </c>
      <c r="G3104" s="27">
        <f t="shared" si="482"/>
        <v>2.7116192707446501E-4</v>
      </c>
      <c r="H3104" s="27">
        <f t="shared" si="488"/>
        <v>0.74</v>
      </c>
      <c r="I3104" s="27">
        <f t="shared" si="489"/>
        <v>140</v>
      </c>
      <c r="J3104" s="27">
        <f t="shared" si="483"/>
        <v>144409.39373066014</v>
      </c>
      <c r="K3104" s="27">
        <f t="shared" si="484"/>
        <v>2.506968080025375E-4</v>
      </c>
    </row>
    <row r="3105" spans="1:11">
      <c r="A3105" s="27">
        <v>3104</v>
      </c>
      <c r="B3105" s="27">
        <f t="shared" si="480"/>
        <v>1.6244266666666667</v>
      </c>
      <c r="C3105" s="27">
        <f t="shared" si="485"/>
        <v>110</v>
      </c>
      <c r="D3105" s="27">
        <f t="shared" si="486"/>
        <v>42</v>
      </c>
      <c r="E3105" s="27">
        <f t="shared" si="487"/>
        <v>4</v>
      </c>
      <c r="F3105" s="27">
        <f t="shared" si="481"/>
        <v>0.47969443143106699</v>
      </c>
      <c r="G3105" s="27">
        <f t="shared" si="482"/>
        <v>2.7115040768560772E-4</v>
      </c>
      <c r="H3105" s="27">
        <f t="shared" si="488"/>
        <v>0.74</v>
      </c>
      <c r="I3105" s="27">
        <f t="shared" si="489"/>
        <v>140</v>
      </c>
      <c r="J3105" s="27">
        <f t="shared" si="483"/>
        <v>144403.5019793406</v>
      </c>
      <c r="K3105" s="27">
        <f t="shared" si="484"/>
        <v>2.5067914988176874E-4</v>
      </c>
    </row>
    <row r="3106" spans="1:11">
      <c r="A3106" s="27">
        <v>3105</v>
      </c>
      <c r="B3106" s="27">
        <f t="shared" si="480"/>
        <v>1.6249499999999999</v>
      </c>
      <c r="C3106" s="27">
        <f t="shared" si="485"/>
        <v>110</v>
      </c>
      <c r="D3106" s="27">
        <f t="shared" si="486"/>
        <v>42</v>
      </c>
      <c r="E3106" s="27">
        <f t="shared" si="487"/>
        <v>4</v>
      </c>
      <c r="F3106" s="27">
        <f t="shared" si="481"/>
        <v>0.47967385294588177</v>
      </c>
      <c r="G3106" s="27">
        <f t="shared" si="482"/>
        <v>2.7113877556256873E-4</v>
      </c>
      <c r="H3106" s="27">
        <f t="shared" si="488"/>
        <v>0.74</v>
      </c>
      <c r="I3106" s="27">
        <f t="shared" si="489"/>
        <v>140</v>
      </c>
      <c r="J3106" s="27">
        <f t="shared" si="483"/>
        <v>144397.55255751088</v>
      </c>
      <c r="K3106" s="27">
        <f t="shared" si="484"/>
        <v>2.5066131948387008E-4</v>
      </c>
    </row>
    <row r="3107" spans="1:11">
      <c r="A3107" s="27">
        <v>3106</v>
      </c>
      <c r="B3107" s="27">
        <f t="shared" si="480"/>
        <v>1.6254733333333333</v>
      </c>
      <c r="C3107" s="27">
        <f t="shared" si="485"/>
        <v>110</v>
      </c>
      <c r="D3107" s="27">
        <f t="shared" si="486"/>
        <v>42</v>
      </c>
      <c r="E3107" s="27">
        <f t="shared" si="487"/>
        <v>4</v>
      </c>
      <c r="F3107" s="27">
        <f t="shared" si="481"/>
        <v>0.47965307503337495</v>
      </c>
      <c r="G3107" s="27">
        <f t="shared" si="482"/>
        <v>2.7112703071193475E-4</v>
      </c>
      <c r="H3107" s="27">
        <f t="shared" si="488"/>
        <v>0.74</v>
      </c>
      <c r="I3107" s="27">
        <f t="shared" si="489"/>
        <v>140</v>
      </c>
      <c r="J3107" s="27">
        <f t="shared" si="483"/>
        <v>144391.54546821665</v>
      </c>
      <c r="K3107" s="27">
        <f t="shared" si="484"/>
        <v>2.5064331683453121E-4</v>
      </c>
    </row>
    <row r="3108" spans="1:11">
      <c r="A3108" s="27">
        <v>3107</v>
      </c>
      <c r="B3108" s="27">
        <f t="shared" si="480"/>
        <v>1.6259966666666668</v>
      </c>
      <c r="C3108" s="27">
        <f t="shared" si="485"/>
        <v>110</v>
      </c>
      <c r="D3108" s="27">
        <f t="shared" si="486"/>
        <v>42</v>
      </c>
      <c r="E3108" s="27">
        <f t="shared" si="487"/>
        <v>4</v>
      </c>
      <c r="F3108" s="27">
        <f t="shared" si="481"/>
        <v>0.4796320977053124</v>
      </c>
      <c r="G3108" s="27">
        <f t="shared" si="482"/>
        <v>2.711151731403567E-4</v>
      </c>
      <c r="H3108" s="27">
        <f t="shared" si="488"/>
        <v>0.74</v>
      </c>
      <c r="I3108" s="27">
        <f t="shared" si="489"/>
        <v>140</v>
      </c>
      <c r="J3108" s="27">
        <f t="shared" si="483"/>
        <v>144385.48071453301</v>
      </c>
      <c r="K3108" s="27">
        <f t="shared" si="484"/>
        <v>2.5062514195968997E-4</v>
      </c>
    </row>
    <row r="3109" spans="1:11">
      <c r="A3109" s="27">
        <v>3108</v>
      </c>
      <c r="B3109" s="27">
        <f t="shared" si="480"/>
        <v>1.62652</v>
      </c>
      <c r="C3109" s="27">
        <f t="shared" si="485"/>
        <v>110</v>
      </c>
      <c r="D3109" s="27">
        <f t="shared" si="486"/>
        <v>42</v>
      </c>
      <c r="E3109" s="27">
        <f t="shared" si="487"/>
        <v>4</v>
      </c>
      <c r="F3109" s="27">
        <f t="shared" si="481"/>
        <v>0.4796109209735735</v>
      </c>
      <c r="G3109" s="27">
        <f t="shared" si="482"/>
        <v>2.7110320285454926E-4</v>
      </c>
      <c r="H3109" s="27">
        <f t="shared" si="488"/>
        <v>0.74</v>
      </c>
      <c r="I3109" s="27">
        <f t="shared" si="489"/>
        <v>140</v>
      </c>
      <c r="J3109" s="27">
        <f t="shared" si="483"/>
        <v>144379.35829956489</v>
      </c>
      <c r="K3109" s="27">
        <f t="shared" si="484"/>
        <v>2.5060679488553256E-4</v>
      </c>
    </row>
    <row r="3110" spans="1:11">
      <c r="A3110" s="27">
        <v>3109</v>
      </c>
      <c r="B3110" s="27">
        <f t="shared" si="480"/>
        <v>1.6270433333333334</v>
      </c>
      <c r="C3110" s="27">
        <f t="shared" si="485"/>
        <v>110</v>
      </c>
      <c r="D3110" s="27">
        <f t="shared" si="486"/>
        <v>42</v>
      </c>
      <c r="E3110" s="27">
        <f t="shared" si="487"/>
        <v>4</v>
      </c>
      <c r="F3110" s="27">
        <f t="shared" si="481"/>
        <v>0.47958954485015065</v>
      </c>
      <c r="G3110" s="27">
        <f t="shared" si="482"/>
        <v>2.7109111986129135E-4</v>
      </c>
      <c r="H3110" s="27">
        <f t="shared" si="488"/>
        <v>0.74</v>
      </c>
      <c r="I3110" s="27">
        <f t="shared" si="489"/>
        <v>140</v>
      </c>
      <c r="J3110" s="27">
        <f t="shared" si="483"/>
        <v>144373.17822644665</v>
      </c>
      <c r="K3110" s="27">
        <f t="shared" si="484"/>
        <v>2.5058827563849309E-4</v>
      </c>
    </row>
    <row r="3111" spans="1:11">
      <c r="A3111" s="27">
        <v>3110</v>
      </c>
      <c r="B3111" s="27">
        <f t="shared" si="480"/>
        <v>1.6275666666666666</v>
      </c>
      <c r="C3111" s="27">
        <f t="shared" si="485"/>
        <v>110</v>
      </c>
      <c r="D3111" s="27">
        <f t="shared" si="486"/>
        <v>42</v>
      </c>
      <c r="E3111" s="27">
        <f t="shared" si="487"/>
        <v>4</v>
      </c>
      <c r="F3111" s="27">
        <f t="shared" si="481"/>
        <v>0.47956796934714968</v>
      </c>
      <c r="G3111" s="27">
        <f t="shared" si="482"/>
        <v>2.7107892416742576E-4</v>
      </c>
      <c r="H3111" s="27">
        <f t="shared" si="488"/>
        <v>0.74</v>
      </c>
      <c r="I3111" s="27">
        <f t="shared" si="489"/>
        <v>140</v>
      </c>
      <c r="J3111" s="27">
        <f t="shared" si="483"/>
        <v>144366.94049834221</v>
      </c>
      <c r="K3111" s="27">
        <f t="shared" si="484"/>
        <v>2.5056958424525387E-4</v>
      </c>
    </row>
    <row r="3112" spans="1:11">
      <c r="A3112" s="27">
        <v>3111</v>
      </c>
      <c r="B3112" s="27">
        <f t="shared" si="480"/>
        <v>1.62809</v>
      </c>
      <c r="C3112" s="27">
        <f t="shared" si="485"/>
        <v>110</v>
      </c>
      <c r="D3112" s="27">
        <f t="shared" si="486"/>
        <v>42</v>
      </c>
      <c r="E3112" s="27">
        <f t="shared" si="487"/>
        <v>4</v>
      </c>
      <c r="F3112" s="27">
        <f t="shared" si="481"/>
        <v>0.4795461944767892</v>
      </c>
      <c r="G3112" s="27">
        <f t="shared" si="482"/>
        <v>2.7106661577985927E-4</v>
      </c>
      <c r="H3112" s="27">
        <f t="shared" si="488"/>
        <v>0.74</v>
      </c>
      <c r="I3112" s="27">
        <f t="shared" si="489"/>
        <v>140</v>
      </c>
      <c r="J3112" s="27">
        <f t="shared" si="483"/>
        <v>144360.64511844519</v>
      </c>
      <c r="K3112" s="27">
        <f t="shared" si="484"/>
        <v>2.5055072073274512E-4</v>
      </c>
    </row>
    <row r="3113" spans="1:11">
      <c r="A3113" s="27">
        <v>3112</v>
      </c>
      <c r="B3113" s="27">
        <f t="shared" si="480"/>
        <v>1.6286133333333332</v>
      </c>
      <c r="C3113" s="27">
        <f t="shared" si="485"/>
        <v>110</v>
      </c>
      <c r="D3113" s="27">
        <f t="shared" si="486"/>
        <v>42</v>
      </c>
      <c r="E3113" s="27">
        <f t="shared" si="487"/>
        <v>4</v>
      </c>
      <c r="F3113" s="27">
        <f t="shared" si="481"/>
        <v>0.47952422025140151</v>
      </c>
      <c r="G3113" s="27">
        <f t="shared" si="482"/>
        <v>2.7105419470556272E-4</v>
      </c>
      <c r="H3113" s="27">
        <f t="shared" si="488"/>
        <v>0.74</v>
      </c>
      <c r="I3113" s="27">
        <f t="shared" si="489"/>
        <v>140</v>
      </c>
      <c r="J3113" s="27">
        <f t="shared" si="483"/>
        <v>144354.29208997887</v>
      </c>
      <c r="K3113" s="27">
        <f t="shared" si="484"/>
        <v>2.5053168512814537E-4</v>
      </c>
    </row>
    <row r="3114" spans="1:11">
      <c r="A3114" s="27">
        <v>3113</v>
      </c>
      <c r="B3114" s="27">
        <f t="shared" si="480"/>
        <v>1.6291366666666667</v>
      </c>
      <c r="C3114" s="27">
        <f t="shared" si="485"/>
        <v>110</v>
      </c>
      <c r="D3114" s="27">
        <f t="shared" si="486"/>
        <v>42</v>
      </c>
      <c r="E3114" s="27">
        <f t="shared" si="487"/>
        <v>4</v>
      </c>
      <c r="F3114" s="27">
        <f t="shared" si="481"/>
        <v>0.47950204668343216</v>
      </c>
      <c r="G3114" s="27">
        <f t="shared" si="482"/>
        <v>2.71041660951571E-4</v>
      </c>
      <c r="H3114" s="27">
        <f t="shared" si="488"/>
        <v>0.74</v>
      </c>
      <c r="I3114" s="27">
        <f t="shared" si="489"/>
        <v>140</v>
      </c>
      <c r="J3114" s="27">
        <f t="shared" si="483"/>
        <v>144347.88141619597</v>
      </c>
      <c r="K3114" s="27">
        <f t="shared" si="484"/>
        <v>2.5051247745888069E-4</v>
      </c>
    </row>
    <row r="3115" spans="1:11">
      <c r="A3115" s="27">
        <v>3114</v>
      </c>
      <c r="B3115" s="27">
        <f t="shared" si="480"/>
        <v>1.6296600000000001</v>
      </c>
      <c r="C3115" s="27">
        <f t="shared" si="485"/>
        <v>110</v>
      </c>
      <c r="D3115" s="27">
        <f t="shared" si="486"/>
        <v>42</v>
      </c>
      <c r="E3115" s="27">
        <f t="shared" si="487"/>
        <v>4</v>
      </c>
      <c r="F3115" s="27">
        <f t="shared" si="481"/>
        <v>0.4794796737854396</v>
      </c>
      <c r="G3115" s="27">
        <f t="shared" si="482"/>
        <v>2.7102901452498299E-4</v>
      </c>
      <c r="H3115" s="27">
        <f t="shared" si="488"/>
        <v>0.74</v>
      </c>
      <c r="I3115" s="27">
        <f t="shared" si="489"/>
        <v>140</v>
      </c>
      <c r="J3115" s="27">
        <f t="shared" si="483"/>
        <v>144341.41310037905</v>
      </c>
      <c r="K3115" s="27">
        <f t="shared" si="484"/>
        <v>2.5049309775262556E-4</v>
      </c>
    </row>
    <row r="3116" spans="1:11">
      <c r="A3116" s="27">
        <v>3115</v>
      </c>
      <c r="B3116" s="27">
        <f t="shared" si="480"/>
        <v>1.6301833333333333</v>
      </c>
      <c r="C3116" s="27">
        <f t="shared" si="485"/>
        <v>110</v>
      </c>
      <c r="D3116" s="27">
        <f t="shared" si="486"/>
        <v>42</v>
      </c>
      <c r="E3116" s="27">
        <f t="shared" si="487"/>
        <v>4</v>
      </c>
      <c r="F3116" s="27">
        <f t="shared" si="481"/>
        <v>0.4794571015700958</v>
      </c>
      <c r="G3116" s="27">
        <f t="shared" si="482"/>
        <v>2.7101625543296147E-4</v>
      </c>
      <c r="H3116" s="27">
        <f t="shared" si="488"/>
        <v>0.74</v>
      </c>
      <c r="I3116" s="27">
        <f t="shared" si="489"/>
        <v>140</v>
      </c>
      <c r="J3116" s="27">
        <f t="shared" si="483"/>
        <v>144334.88714584001</v>
      </c>
      <c r="K3116" s="27">
        <f t="shared" si="484"/>
        <v>2.5047354603730172E-4</v>
      </c>
    </row>
    <row r="3117" spans="1:11">
      <c r="A3117" s="27">
        <v>3116</v>
      </c>
      <c r="B3117" s="27">
        <f t="shared" si="480"/>
        <v>1.6307066666666667</v>
      </c>
      <c r="C3117" s="27">
        <f t="shared" si="485"/>
        <v>110</v>
      </c>
      <c r="D3117" s="27">
        <f t="shared" si="486"/>
        <v>42</v>
      </c>
      <c r="E3117" s="27">
        <f t="shared" si="487"/>
        <v>4</v>
      </c>
      <c r="F3117" s="27">
        <f t="shared" si="481"/>
        <v>0.47943433005018604</v>
      </c>
      <c r="G3117" s="27">
        <f t="shared" si="482"/>
        <v>2.7100338368273345E-4</v>
      </c>
      <c r="H3117" s="27">
        <f t="shared" si="488"/>
        <v>0.74</v>
      </c>
      <c r="I3117" s="27">
        <f t="shared" si="489"/>
        <v>140</v>
      </c>
      <c r="J3117" s="27">
        <f t="shared" si="483"/>
        <v>144328.30355592052</v>
      </c>
      <c r="K3117" s="27">
        <f t="shared" si="484"/>
        <v>2.5045382234107944E-4</v>
      </c>
    </row>
    <row r="3118" spans="1:11">
      <c r="A3118" s="27">
        <v>3117</v>
      </c>
      <c r="B3118" s="27">
        <f t="shared" si="480"/>
        <v>1.63123</v>
      </c>
      <c r="C3118" s="27">
        <f t="shared" si="485"/>
        <v>110</v>
      </c>
      <c r="D3118" s="27">
        <f t="shared" si="486"/>
        <v>42</v>
      </c>
      <c r="E3118" s="27">
        <f t="shared" si="487"/>
        <v>4</v>
      </c>
      <c r="F3118" s="27">
        <f t="shared" si="481"/>
        <v>0.4794113592386085</v>
      </c>
      <c r="G3118" s="27">
        <f t="shared" si="482"/>
        <v>2.7099039928158976E-4</v>
      </c>
      <c r="H3118" s="27">
        <f t="shared" si="488"/>
        <v>0.74</v>
      </c>
      <c r="I3118" s="27">
        <f t="shared" si="489"/>
        <v>140</v>
      </c>
      <c r="J3118" s="27">
        <f t="shared" si="483"/>
        <v>144321.66233399184</v>
      </c>
      <c r="K3118" s="27">
        <f t="shared" si="484"/>
        <v>2.5043392669237631E-4</v>
      </c>
    </row>
    <row r="3119" spans="1:11">
      <c r="A3119" s="27">
        <v>3118</v>
      </c>
      <c r="B3119" s="27">
        <f t="shared" si="480"/>
        <v>1.6317533333333334</v>
      </c>
      <c r="C3119" s="27">
        <f t="shared" si="485"/>
        <v>110</v>
      </c>
      <c r="D3119" s="27">
        <f t="shared" si="486"/>
        <v>42</v>
      </c>
      <c r="E3119" s="27">
        <f t="shared" si="487"/>
        <v>4</v>
      </c>
      <c r="F3119" s="27">
        <f t="shared" si="481"/>
        <v>0.47938818914837511</v>
      </c>
      <c r="G3119" s="27">
        <f t="shared" si="482"/>
        <v>2.709773022368853E-4</v>
      </c>
      <c r="H3119" s="27">
        <f t="shared" si="488"/>
        <v>0.74</v>
      </c>
      <c r="I3119" s="27">
        <f t="shared" si="489"/>
        <v>140</v>
      </c>
      <c r="J3119" s="27">
        <f t="shared" si="483"/>
        <v>144314.96348345492</v>
      </c>
      <c r="K3119" s="27">
        <f t="shared" si="484"/>
        <v>2.5041385911985794E-4</v>
      </c>
    </row>
    <row r="3120" spans="1:11">
      <c r="A3120" s="27">
        <v>3119</v>
      </c>
      <c r="B3120" s="27">
        <f t="shared" si="480"/>
        <v>1.6322766666666666</v>
      </c>
      <c r="C3120" s="27">
        <f t="shared" si="485"/>
        <v>110</v>
      </c>
      <c r="D3120" s="27">
        <f t="shared" si="486"/>
        <v>42</v>
      </c>
      <c r="E3120" s="27">
        <f t="shared" si="487"/>
        <v>4</v>
      </c>
      <c r="F3120" s="27">
        <f t="shared" si="481"/>
        <v>0.47936481979261047</v>
      </c>
      <c r="G3120" s="27">
        <f t="shared" si="482"/>
        <v>2.7096409255603906E-4</v>
      </c>
      <c r="H3120" s="27">
        <f t="shared" si="488"/>
        <v>0.74</v>
      </c>
      <c r="I3120" s="27">
        <f t="shared" si="489"/>
        <v>140</v>
      </c>
      <c r="J3120" s="27">
        <f t="shared" si="483"/>
        <v>144308.20700774007</v>
      </c>
      <c r="K3120" s="27">
        <f t="shared" si="484"/>
        <v>2.503936196524375E-4</v>
      </c>
    </row>
    <row r="3121" spans="1:11">
      <c r="A3121" s="27">
        <v>3120</v>
      </c>
      <c r="B3121" s="27">
        <f t="shared" si="480"/>
        <v>1.6328</v>
      </c>
      <c r="C3121" s="27">
        <f t="shared" si="485"/>
        <v>110</v>
      </c>
      <c r="D3121" s="27">
        <f t="shared" si="486"/>
        <v>42</v>
      </c>
      <c r="E3121" s="27">
        <f t="shared" si="487"/>
        <v>4</v>
      </c>
      <c r="F3121" s="27">
        <f t="shared" si="481"/>
        <v>0.47934125118455312</v>
      </c>
      <c r="G3121" s="27">
        <f t="shared" si="482"/>
        <v>2.7095077024653409E-4</v>
      </c>
      <c r="H3121" s="27">
        <f t="shared" si="488"/>
        <v>0.74</v>
      </c>
      <c r="I3121" s="27">
        <f t="shared" si="489"/>
        <v>140</v>
      </c>
      <c r="J3121" s="27">
        <f t="shared" si="483"/>
        <v>144301.39291030756</v>
      </c>
      <c r="K3121" s="27">
        <f t="shared" si="484"/>
        <v>2.5037320831927613E-4</v>
      </c>
    </row>
    <row r="3122" spans="1:11">
      <c r="A3122" s="27">
        <v>3121</v>
      </c>
      <c r="B3122" s="27">
        <f t="shared" si="480"/>
        <v>1.6333233333333332</v>
      </c>
      <c r="C3122" s="27">
        <f t="shared" si="485"/>
        <v>110</v>
      </c>
      <c r="D3122" s="27">
        <f t="shared" si="486"/>
        <v>42</v>
      </c>
      <c r="E3122" s="27">
        <f t="shared" si="487"/>
        <v>4</v>
      </c>
      <c r="F3122" s="27">
        <f t="shared" si="481"/>
        <v>0.4793174833375542</v>
      </c>
      <c r="G3122" s="27">
        <f t="shared" si="482"/>
        <v>2.7093733531591724E-4</v>
      </c>
      <c r="H3122" s="27">
        <f t="shared" si="488"/>
        <v>0.74</v>
      </c>
      <c r="I3122" s="27">
        <f t="shared" si="489"/>
        <v>140</v>
      </c>
      <c r="J3122" s="27">
        <f t="shared" si="483"/>
        <v>144294.52119464692</v>
      </c>
      <c r="K3122" s="27">
        <f t="shared" si="484"/>
        <v>2.5035262514978227E-4</v>
      </c>
    </row>
    <row r="3123" spans="1:11">
      <c r="A3123" s="27">
        <v>3122</v>
      </c>
      <c r="B3123" s="27">
        <f t="shared" si="480"/>
        <v>1.6338466666666667</v>
      </c>
      <c r="C3123" s="27">
        <f t="shared" si="485"/>
        <v>110</v>
      </c>
      <c r="D3123" s="27">
        <f t="shared" si="486"/>
        <v>42</v>
      </c>
      <c r="E3123" s="27">
        <f t="shared" si="487"/>
        <v>4</v>
      </c>
      <c r="F3123" s="27">
        <f t="shared" si="481"/>
        <v>0.47929351626507849</v>
      </c>
      <c r="G3123" s="27">
        <f t="shared" si="482"/>
        <v>2.7092378777179957E-4</v>
      </c>
      <c r="H3123" s="27">
        <f t="shared" si="488"/>
        <v>0.74</v>
      </c>
      <c r="I3123" s="27">
        <f t="shared" si="489"/>
        <v>140</v>
      </c>
      <c r="J3123" s="27">
        <f t="shared" si="483"/>
        <v>144287.59186427746</v>
      </c>
      <c r="K3123" s="27">
        <f t="shared" si="484"/>
        <v>2.5033187017361216E-4</v>
      </c>
    </row>
    <row r="3124" spans="1:11">
      <c r="A3124" s="27">
        <v>3123</v>
      </c>
      <c r="B3124" s="27">
        <f t="shared" si="480"/>
        <v>1.6343700000000001</v>
      </c>
      <c r="C3124" s="27">
        <f t="shared" si="485"/>
        <v>110</v>
      </c>
      <c r="D3124" s="27">
        <f t="shared" si="486"/>
        <v>42</v>
      </c>
      <c r="E3124" s="27">
        <f t="shared" si="487"/>
        <v>4</v>
      </c>
      <c r="F3124" s="27">
        <f t="shared" si="481"/>
        <v>0.47926934998070403</v>
      </c>
      <c r="G3124" s="27">
        <f t="shared" si="482"/>
        <v>2.7091012762185614E-4</v>
      </c>
      <c r="H3124" s="27">
        <f t="shared" si="488"/>
        <v>0.74</v>
      </c>
      <c r="I3124" s="27">
        <f t="shared" si="489"/>
        <v>140</v>
      </c>
      <c r="J3124" s="27">
        <f t="shared" si="483"/>
        <v>144280.60492274829</v>
      </c>
      <c r="K3124" s="27">
        <f t="shared" si="484"/>
        <v>2.5031094342066939E-4</v>
      </c>
    </row>
    <row r="3125" spans="1:11">
      <c r="A3125" s="27">
        <v>3124</v>
      </c>
      <c r="B3125" s="27">
        <f t="shared" si="480"/>
        <v>1.6348933333333333</v>
      </c>
      <c r="C3125" s="27">
        <f t="shared" si="485"/>
        <v>110</v>
      </c>
      <c r="D3125" s="27">
        <f t="shared" si="486"/>
        <v>42</v>
      </c>
      <c r="E3125" s="27">
        <f t="shared" si="487"/>
        <v>4</v>
      </c>
      <c r="F3125" s="27">
        <f t="shared" si="481"/>
        <v>0.47924498449812203</v>
      </c>
      <c r="G3125" s="27">
        <f t="shared" si="482"/>
        <v>2.7089635487382593E-4</v>
      </c>
      <c r="H3125" s="27">
        <f t="shared" si="488"/>
        <v>0.74</v>
      </c>
      <c r="I3125" s="27">
        <f t="shared" si="489"/>
        <v>140</v>
      </c>
      <c r="J3125" s="27">
        <f t="shared" si="483"/>
        <v>144273.5603736378</v>
      </c>
      <c r="K3125" s="27">
        <f t="shared" si="484"/>
        <v>2.5028984492110541E-4</v>
      </c>
    </row>
    <row r="3126" spans="1:11">
      <c r="A3126" s="27">
        <v>3125</v>
      </c>
      <c r="B3126" s="27">
        <f t="shared" si="480"/>
        <v>1.6354166666666667</v>
      </c>
      <c r="C3126" s="27">
        <f t="shared" si="485"/>
        <v>110</v>
      </c>
      <c r="D3126" s="27">
        <f t="shared" si="486"/>
        <v>42</v>
      </c>
      <c r="E3126" s="27">
        <f t="shared" si="487"/>
        <v>4</v>
      </c>
      <c r="F3126" s="27">
        <f t="shared" si="481"/>
        <v>0.47922041983113683</v>
      </c>
      <c r="G3126" s="27">
        <f t="shared" si="482"/>
        <v>2.7088246953551215E-4</v>
      </c>
      <c r="H3126" s="27">
        <f t="shared" si="488"/>
        <v>0.74</v>
      </c>
      <c r="I3126" s="27">
        <f t="shared" si="489"/>
        <v>140</v>
      </c>
      <c r="J3126" s="27">
        <f t="shared" si="483"/>
        <v>144266.45822055411</v>
      </c>
      <c r="K3126" s="27">
        <f t="shared" si="484"/>
        <v>2.5026857470531898E-4</v>
      </c>
    </row>
    <row r="3127" spans="1:11">
      <c r="A3127" s="27">
        <v>3126</v>
      </c>
      <c r="B3127" s="27">
        <f t="shared" si="480"/>
        <v>1.6359399999999999</v>
      </c>
      <c r="C3127" s="27">
        <f t="shared" si="485"/>
        <v>110</v>
      </c>
      <c r="D3127" s="27">
        <f t="shared" si="486"/>
        <v>42</v>
      </c>
      <c r="E3127" s="27">
        <f t="shared" si="487"/>
        <v>4</v>
      </c>
      <c r="F3127" s="27">
        <f t="shared" si="481"/>
        <v>0.47919565599366648</v>
      </c>
      <c r="G3127" s="27">
        <f t="shared" si="482"/>
        <v>2.708684716147818E-4</v>
      </c>
      <c r="H3127" s="27">
        <f t="shared" si="488"/>
        <v>0.74</v>
      </c>
      <c r="I3127" s="27">
        <f t="shared" si="489"/>
        <v>140</v>
      </c>
      <c r="J3127" s="27">
        <f t="shared" si="483"/>
        <v>144259.29846713512</v>
      </c>
      <c r="K3127" s="27">
        <f t="shared" si="484"/>
        <v>2.5024713280395608E-4</v>
      </c>
    </row>
    <row r="3128" spans="1:11">
      <c r="A3128" s="27">
        <v>3127</v>
      </c>
      <c r="B3128" s="27">
        <f t="shared" si="480"/>
        <v>1.6364633333333334</v>
      </c>
      <c r="C3128" s="27">
        <f t="shared" si="485"/>
        <v>110</v>
      </c>
      <c r="D3128" s="27">
        <f t="shared" si="486"/>
        <v>42</v>
      </c>
      <c r="E3128" s="27">
        <f t="shared" si="487"/>
        <v>4</v>
      </c>
      <c r="F3128" s="27">
        <f t="shared" si="481"/>
        <v>0.47917069299974202</v>
      </c>
      <c r="G3128" s="27">
        <f t="shared" si="482"/>
        <v>2.7085436111956617E-4</v>
      </c>
      <c r="H3128" s="27">
        <f t="shared" si="488"/>
        <v>0.74</v>
      </c>
      <c r="I3128" s="27">
        <f t="shared" si="489"/>
        <v>140</v>
      </c>
      <c r="J3128" s="27">
        <f t="shared" si="483"/>
        <v>144252.08111704819</v>
      </c>
      <c r="K3128" s="27">
        <f t="shared" si="484"/>
        <v>2.5022551924791053E-4</v>
      </c>
    </row>
    <row r="3129" spans="1:11">
      <c r="A3129" s="27">
        <v>3128</v>
      </c>
      <c r="B3129" s="27">
        <f t="shared" si="480"/>
        <v>1.6369866666666666</v>
      </c>
      <c r="C3129" s="27">
        <f t="shared" si="485"/>
        <v>110</v>
      </c>
      <c r="D3129" s="27">
        <f t="shared" si="486"/>
        <v>42</v>
      </c>
      <c r="E3129" s="27">
        <f t="shared" si="487"/>
        <v>4</v>
      </c>
      <c r="F3129" s="27">
        <f t="shared" si="481"/>
        <v>0.4791455308635077</v>
      </c>
      <c r="G3129" s="27">
        <f t="shared" si="482"/>
        <v>2.7084013805786039E-4</v>
      </c>
      <c r="H3129" s="27">
        <f t="shared" si="488"/>
        <v>0.74</v>
      </c>
      <c r="I3129" s="27">
        <f t="shared" si="489"/>
        <v>140</v>
      </c>
      <c r="J3129" s="27">
        <f t="shared" si="483"/>
        <v>144244.80617399031</v>
      </c>
      <c r="K3129" s="27">
        <f t="shared" si="484"/>
        <v>2.5020373406832306E-4</v>
      </c>
    </row>
    <row r="3130" spans="1:11">
      <c r="A3130" s="27">
        <v>3129</v>
      </c>
      <c r="B3130" s="27">
        <f t="shared" si="480"/>
        <v>1.63751</v>
      </c>
      <c r="C3130" s="27">
        <f t="shared" si="485"/>
        <v>110</v>
      </c>
      <c r="D3130" s="27">
        <f t="shared" si="486"/>
        <v>42</v>
      </c>
      <c r="E3130" s="27">
        <f t="shared" si="487"/>
        <v>4</v>
      </c>
      <c r="F3130" s="27">
        <f t="shared" si="481"/>
        <v>0.47912016959922116</v>
      </c>
      <c r="G3130" s="27">
        <f t="shared" si="482"/>
        <v>2.7082580243772356E-4</v>
      </c>
      <c r="H3130" s="27">
        <f t="shared" si="488"/>
        <v>0.74</v>
      </c>
      <c r="I3130" s="27">
        <f t="shared" si="489"/>
        <v>140</v>
      </c>
      <c r="J3130" s="27">
        <f t="shared" si="483"/>
        <v>144237.47364168809</v>
      </c>
      <c r="K3130" s="27">
        <f t="shared" si="484"/>
        <v>2.5018177729658206E-4</v>
      </c>
    </row>
    <row r="3131" spans="1:11">
      <c r="A3131" s="27">
        <v>3130</v>
      </c>
      <c r="B3131" s="27">
        <f t="shared" si="480"/>
        <v>1.6380333333333332</v>
      </c>
      <c r="C3131" s="27">
        <f t="shared" si="485"/>
        <v>110</v>
      </c>
      <c r="D3131" s="27">
        <f t="shared" si="486"/>
        <v>42</v>
      </c>
      <c r="E3131" s="27">
        <f t="shared" si="487"/>
        <v>4</v>
      </c>
      <c r="F3131" s="27">
        <f t="shared" si="481"/>
        <v>0.4790946092212533</v>
      </c>
      <c r="G3131" s="27">
        <f t="shared" si="482"/>
        <v>2.7081135426727912E-4</v>
      </c>
      <c r="H3131" s="27">
        <f t="shared" si="488"/>
        <v>0.74</v>
      </c>
      <c r="I3131" s="27">
        <f t="shared" si="489"/>
        <v>140</v>
      </c>
      <c r="J3131" s="27">
        <f t="shared" si="483"/>
        <v>144230.08352389783</v>
      </c>
      <c r="K3131" s="27">
        <f t="shared" si="484"/>
        <v>2.5015964896432273E-4</v>
      </c>
    </row>
    <row r="3132" spans="1:11">
      <c r="A3132" s="27">
        <v>3131</v>
      </c>
      <c r="B3132" s="27">
        <f t="shared" si="480"/>
        <v>1.6385566666666667</v>
      </c>
      <c r="C3132" s="27">
        <f t="shared" si="485"/>
        <v>110</v>
      </c>
      <c r="D3132" s="27">
        <f t="shared" si="486"/>
        <v>42</v>
      </c>
      <c r="E3132" s="27">
        <f t="shared" si="487"/>
        <v>4</v>
      </c>
      <c r="F3132" s="27">
        <f t="shared" si="481"/>
        <v>0.47906884974408831</v>
      </c>
      <c r="G3132" s="27">
        <f t="shared" si="482"/>
        <v>2.707967935547142E-4</v>
      </c>
      <c r="H3132" s="27">
        <f t="shared" si="488"/>
        <v>0.74</v>
      </c>
      <c r="I3132" s="27">
        <f t="shared" si="489"/>
        <v>140</v>
      </c>
      <c r="J3132" s="27">
        <f t="shared" si="483"/>
        <v>144222.63582440538</v>
      </c>
      <c r="K3132" s="27">
        <f t="shared" si="484"/>
        <v>2.5013734910342796E-4</v>
      </c>
    </row>
    <row r="3133" spans="1:11">
      <c r="A3133" s="27">
        <v>3132</v>
      </c>
      <c r="B3133" s="27">
        <f t="shared" si="480"/>
        <v>1.6390800000000001</v>
      </c>
      <c r="C3133" s="27">
        <f t="shared" si="485"/>
        <v>110</v>
      </c>
      <c r="D3133" s="27">
        <f t="shared" si="486"/>
        <v>42</v>
      </c>
      <c r="E3133" s="27">
        <f t="shared" si="487"/>
        <v>4</v>
      </c>
      <c r="F3133" s="27">
        <f t="shared" si="481"/>
        <v>0.47904289118232379</v>
      </c>
      <c r="G3133" s="27">
        <f t="shared" si="482"/>
        <v>2.7078212030828017E-4</v>
      </c>
      <c r="H3133" s="27">
        <f t="shared" si="488"/>
        <v>0.74</v>
      </c>
      <c r="I3133" s="27">
        <f t="shared" si="489"/>
        <v>140</v>
      </c>
      <c r="J3133" s="27">
        <f t="shared" si="483"/>
        <v>144215.13054702629</v>
      </c>
      <c r="K3133" s="27">
        <f t="shared" si="484"/>
        <v>2.5011487774602757E-4</v>
      </c>
    </row>
    <row r="3134" spans="1:11">
      <c r="A3134" s="27">
        <v>3133</v>
      </c>
      <c r="B3134" s="27">
        <f t="shared" si="480"/>
        <v>1.6396033333333333</v>
      </c>
      <c r="C3134" s="27">
        <f t="shared" si="485"/>
        <v>110</v>
      </c>
      <c r="D3134" s="27">
        <f t="shared" si="486"/>
        <v>42</v>
      </c>
      <c r="E3134" s="27">
        <f t="shared" si="487"/>
        <v>4</v>
      </c>
      <c r="F3134" s="27">
        <f t="shared" si="481"/>
        <v>0.47901673355067026</v>
      </c>
      <c r="G3134" s="27">
        <f t="shared" si="482"/>
        <v>2.7076733453629248E-4</v>
      </c>
      <c r="H3134" s="27">
        <f t="shared" si="488"/>
        <v>0.74</v>
      </c>
      <c r="I3134" s="27">
        <f t="shared" si="489"/>
        <v>140</v>
      </c>
      <c r="J3134" s="27">
        <f t="shared" si="483"/>
        <v>144207.5676956056</v>
      </c>
      <c r="K3134" s="27">
        <f t="shared" si="484"/>
        <v>2.5009223492449836E-4</v>
      </c>
    </row>
    <row r="3135" spans="1:11">
      <c r="A3135" s="27">
        <v>3134</v>
      </c>
      <c r="B3135" s="27">
        <f t="shared" si="480"/>
        <v>1.6401266666666667</v>
      </c>
      <c r="C3135" s="27">
        <f t="shared" si="485"/>
        <v>110</v>
      </c>
      <c r="D3135" s="27">
        <f t="shared" si="486"/>
        <v>42</v>
      </c>
      <c r="E3135" s="27">
        <f t="shared" si="487"/>
        <v>4</v>
      </c>
      <c r="F3135" s="27">
        <f t="shared" si="481"/>
        <v>0.47899037686395196</v>
      </c>
      <c r="G3135" s="27">
        <f t="shared" si="482"/>
        <v>2.7075243624713035E-4</v>
      </c>
      <c r="H3135" s="27">
        <f t="shared" si="488"/>
        <v>0.74</v>
      </c>
      <c r="I3135" s="27">
        <f t="shared" si="489"/>
        <v>140</v>
      </c>
      <c r="J3135" s="27">
        <f t="shared" si="483"/>
        <v>144199.94727401814</v>
      </c>
      <c r="K3135" s="27">
        <f t="shared" si="484"/>
        <v>2.5006942067146441E-4</v>
      </c>
    </row>
    <row r="3136" spans="1:11">
      <c r="A3136" s="27">
        <v>3135</v>
      </c>
      <c r="B3136" s="27">
        <f t="shared" si="480"/>
        <v>1.6406499999999999</v>
      </c>
      <c r="C3136" s="27">
        <f t="shared" si="485"/>
        <v>110</v>
      </c>
      <c r="D3136" s="27">
        <f t="shared" si="486"/>
        <v>42</v>
      </c>
      <c r="E3136" s="27">
        <f t="shared" si="487"/>
        <v>4</v>
      </c>
      <c r="F3136" s="27">
        <f t="shared" si="481"/>
        <v>0.47896382113710639</v>
      </c>
      <c r="G3136" s="27">
        <f t="shared" si="482"/>
        <v>2.7073742544923753E-4</v>
      </c>
      <c r="H3136" s="27">
        <f t="shared" si="488"/>
        <v>0.74</v>
      </c>
      <c r="I3136" s="27">
        <f t="shared" si="489"/>
        <v>140</v>
      </c>
      <c r="J3136" s="27">
        <f t="shared" si="483"/>
        <v>144192.26928616822</v>
      </c>
      <c r="K3136" s="27">
        <f t="shared" si="484"/>
        <v>2.5004643501979701E-4</v>
      </c>
    </row>
    <row r="3137" spans="1:11">
      <c r="A3137" s="27">
        <v>3136</v>
      </c>
      <c r="B3137" s="27">
        <f t="shared" si="480"/>
        <v>1.6411733333333334</v>
      </c>
      <c r="C3137" s="27">
        <f t="shared" si="485"/>
        <v>110</v>
      </c>
      <c r="D3137" s="27">
        <f t="shared" si="486"/>
        <v>42</v>
      </c>
      <c r="E3137" s="27">
        <f t="shared" si="487"/>
        <v>4</v>
      </c>
      <c r="F3137" s="27">
        <f t="shared" si="481"/>
        <v>0.47893706638518402</v>
      </c>
      <c r="G3137" s="27">
        <f t="shared" si="482"/>
        <v>2.7072230215112117E-4</v>
      </c>
      <c r="H3137" s="27">
        <f t="shared" si="488"/>
        <v>0.74</v>
      </c>
      <c r="I3137" s="27">
        <f t="shared" si="489"/>
        <v>140</v>
      </c>
      <c r="J3137" s="27">
        <f t="shared" si="483"/>
        <v>144184.53373598991</v>
      </c>
      <c r="K3137" s="27">
        <f t="shared" si="484"/>
        <v>2.5002327800261386E-4</v>
      </c>
    </row>
    <row r="3138" spans="1:11">
      <c r="A3138" s="27">
        <v>3137</v>
      </c>
      <c r="B3138" s="27">
        <f t="shared" ref="B3138:B3201" si="490">3.14/6000*A3138</f>
        <v>1.6416966666666666</v>
      </c>
      <c r="C3138" s="27">
        <f t="shared" si="485"/>
        <v>110</v>
      </c>
      <c r="D3138" s="27">
        <f t="shared" si="486"/>
        <v>42</v>
      </c>
      <c r="E3138" s="27">
        <f t="shared" si="487"/>
        <v>4</v>
      </c>
      <c r="F3138" s="27">
        <f t="shared" ref="F3138:F3201" si="491">1.414*C3138*SIN(B3138)*SIN(B3138)/(1.414*C3138*SIN(B3138)+E3138*D3138)</f>
        <v>0.47891011262334887</v>
      </c>
      <c r="G3138" s="27">
        <f t="shared" ref="G3138:G3201" si="492">SIN(B3138)*SIN(B3138)*D3138*E3138/(1.414*C3138*SIN(B3138)+D3138*E3138)*3.14/6000</f>
        <v>2.707070663613529E-4</v>
      </c>
      <c r="H3138" s="27">
        <f t="shared" si="488"/>
        <v>0.74</v>
      </c>
      <c r="I3138" s="27">
        <f t="shared" si="489"/>
        <v>140</v>
      </c>
      <c r="J3138" s="27">
        <f t="shared" ref="J3138:J3201" si="493">1.414*I3138*SIN(B3138)*1.414*I3138*SIN(B3138)/(1.414*I3138*SIN(B3138)+E3138*D3138)/(H3138/1000)</f>
        <v>144176.74062744679</v>
      </c>
      <c r="K3138" s="27">
        <f t="shared" ref="K3138:K3201" si="494">SIN(B3138)*SIN(B3138)*1.414*C3138*SIN(B3138)/(1.414*C3138*SIN(B3138)+E3138*D3138)*3.14/6000</f>
        <v>2.499999496532801E-4</v>
      </c>
    </row>
    <row r="3139" spans="1:11">
      <c r="A3139" s="27">
        <v>3138</v>
      </c>
      <c r="B3139" s="27">
        <f t="shared" si="490"/>
        <v>1.64222</v>
      </c>
      <c r="C3139" s="27">
        <f t="shared" ref="C3139:C3202" si="495">C3138</f>
        <v>110</v>
      </c>
      <c r="D3139" s="27">
        <f t="shared" ref="D3139:D3202" si="496">D3138</f>
        <v>42</v>
      </c>
      <c r="E3139" s="27">
        <f t="shared" ref="E3139:E3202" si="497">E3138</f>
        <v>4</v>
      </c>
      <c r="F3139" s="27">
        <f t="shared" si="491"/>
        <v>0.47888295986687845</v>
      </c>
      <c r="G3139" s="27">
        <f t="shared" si="492"/>
        <v>2.7069171808856858E-4</v>
      </c>
      <c r="H3139" s="27">
        <f t="shared" ref="H3139:H3202" si="498">H3138</f>
        <v>0.74</v>
      </c>
      <c r="I3139" s="27">
        <f t="shared" ref="I3139:I3202" si="499">I3138</f>
        <v>140</v>
      </c>
      <c r="J3139" s="27">
        <f t="shared" si="493"/>
        <v>144168.88996453217</v>
      </c>
      <c r="K3139" s="27">
        <f t="shared" si="494"/>
        <v>2.4997645000540767E-4</v>
      </c>
    </row>
    <row r="3140" spans="1:11">
      <c r="A3140" s="27">
        <v>3139</v>
      </c>
      <c r="B3140" s="27">
        <f t="shared" si="490"/>
        <v>1.6427433333333332</v>
      </c>
      <c r="C3140" s="27">
        <f t="shared" si="495"/>
        <v>110</v>
      </c>
      <c r="D3140" s="27">
        <f t="shared" si="496"/>
        <v>42</v>
      </c>
      <c r="E3140" s="27">
        <f t="shared" si="497"/>
        <v>4</v>
      </c>
      <c r="F3140" s="27">
        <f t="shared" si="491"/>
        <v>0.47885560813116296</v>
      </c>
      <c r="G3140" s="27">
        <f t="shared" si="492"/>
        <v>2.7067625734146744E-4</v>
      </c>
      <c r="H3140" s="27">
        <f t="shared" si="498"/>
        <v>0.74</v>
      </c>
      <c r="I3140" s="27">
        <f t="shared" si="499"/>
        <v>140</v>
      </c>
      <c r="J3140" s="27">
        <f t="shared" si="493"/>
        <v>144160.98175126885</v>
      </c>
      <c r="K3140" s="27">
        <f t="shared" si="494"/>
        <v>2.4995277909285518E-4</v>
      </c>
    </row>
    <row r="3141" spans="1:11">
      <c r="A3141" s="27">
        <v>3140</v>
      </c>
      <c r="B3141" s="27">
        <f t="shared" si="490"/>
        <v>1.6432666666666667</v>
      </c>
      <c r="C3141" s="27">
        <f t="shared" si="495"/>
        <v>110</v>
      </c>
      <c r="D3141" s="27">
        <f t="shared" si="496"/>
        <v>42</v>
      </c>
      <c r="E3141" s="27">
        <f t="shared" si="497"/>
        <v>4</v>
      </c>
      <c r="F3141" s="27">
        <f t="shared" si="491"/>
        <v>0.47882805743170659</v>
      </c>
      <c r="G3141" s="27">
        <f t="shared" si="492"/>
        <v>2.7066068412881343E-4</v>
      </c>
      <c r="H3141" s="27">
        <f t="shared" si="498"/>
        <v>0.74</v>
      </c>
      <c r="I3141" s="27">
        <f t="shared" si="499"/>
        <v>140</v>
      </c>
      <c r="J3141" s="27">
        <f t="shared" si="493"/>
        <v>144153.01599170949</v>
      </c>
      <c r="K3141" s="27">
        <f t="shared" si="494"/>
        <v>2.4992893694972794E-4</v>
      </c>
    </row>
    <row r="3142" spans="1:11">
      <c r="A3142" s="27">
        <v>3141</v>
      </c>
      <c r="B3142" s="27">
        <f t="shared" si="490"/>
        <v>1.6437900000000001</v>
      </c>
      <c r="C3142" s="27">
        <f t="shared" si="495"/>
        <v>110</v>
      </c>
      <c r="D3142" s="27">
        <f t="shared" si="496"/>
        <v>42</v>
      </c>
      <c r="E3142" s="27">
        <f t="shared" si="497"/>
        <v>4</v>
      </c>
      <c r="F3142" s="27">
        <f t="shared" si="491"/>
        <v>0.47880030778412647</v>
      </c>
      <c r="G3142" s="27">
        <f t="shared" si="492"/>
        <v>2.7064499845943422E-4</v>
      </c>
      <c r="H3142" s="27">
        <f t="shared" si="498"/>
        <v>0.74</v>
      </c>
      <c r="I3142" s="27">
        <f t="shared" si="499"/>
        <v>140</v>
      </c>
      <c r="J3142" s="27">
        <f t="shared" si="493"/>
        <v>144144.99268993607</v>
      </c>
      <c r="K3142" s="27">
        <f t="shared" si="494"/>
        <v>2.4990492361037862E-4</v>
      </c>
    </row>
    <row r="3143" spans="1:11">
      <c r="A3143" s="27">
        <v>3142</v>
      </c>
      <c r="B3143" s="27">
        <f t="shared" si="490"/>
        <v>1.6443133333333333</v>
      </c>
      <c r="C3143" s="27">
        <f t="shared" si="495"/>
        <v>110</v>
      </c>
      <c r="D3143" s="27">
        <f t="shared" si="496"/>
        <v>42</v>
      </c>
      <c r="E3143" s="27">
        <f t="shared" si="497"/>
        <v>4</v>
      </c>
      <c r="F3143" s="27">
        <f t="shared" si="491"/>
        <v>0.47877235920415312</v>
      </c>
      <c r="G3143" s="27">
        <f t="shared" si="492"/>
        <v>2.7062920034222159E-4</v>
      </c>
      <c r="H3143" s="27">
        <f t="shared" si="498"/>
        <v>0.74</v>
      </c>
      <c r="I3143" s="27">
        <f t="shared" si="499"/>
        <v>140</v>
      </c>
      <c r="J3143" s="27">
        <f t="shared" si="493"/>
        <v>144136.91185006054</v>
      </c>
      <c r="K3143" s="27">
        <f t="shared" si="494"/>
        <v>2.4988073910940564E-4</v>
      </c>
    </row>
    <row r="3144" spans="1:11">
      <c r="A3144" s="27">
        <v>3143</v>
      </c>
      <c r="B3144" s="27">
        <f t="shared" si="490"/>
        <v>1.6448366666666667</v>
      </c>
      <c r="C3144" s="27">
        <f t="shared" si="495"/>
        <v>110</v>
      </c>
      <c r="D3144" s="27">
        <f t="shared" si="496"/>
        <v>42</v>
      </c>
      <c r="E3144" s="27">
        <f t="shared" si="497"/>
        <v>4</v>
      </c>
      <c r="F3144" s="27">
        <f t="shared" si="491"/>
        <v>0.47874421170763037</v>
      </c>
      <c r="G3144" s="27">
        <f t="shared" si="492"/>
        <v>2.7061328978613135E-4</v>
      </c>
      <c r="H3144" s="27">
        <f t="shared" si="498"/>
        <v>0.74</v>
      </c>
      <c r="I3144" s="27">
        <f t="shared" si="499"/>
        <v>140</v>
      </c>
      <c r="J3144" s="27">
        <f t="shared" si="493"/>
        <v>144128.77347622422</v>
      </c>
      <c r="K3144" s="27">
        <f t="shared" si="494"/>
        <v>2.4985638348165476E-4</v>
      </c>
    </row>
    <row r="3145" spans="1:11">
      <c r="A3145" s="27">
        <v>3144</v>
      </c>
      <c r="B3145" s="27">
        <f t="shared" si="490"/>
        <v>1.6453599999999999</v>
      </c>
      <c r="C3145" s="27">
        <f t="shared" si="495"/>
        <v>110</v>
      </c>
      <c r="D3145" s="27">
        <f t="shared" si="496"/>
        <v>42</v>
      </c>
      <c r="E3145" s="27">
        <f t="shared" si="497"/>
        <v>4</v>
      </c>
      <c r="F3145" s="27">
        <f t="shared" si="491"/>
        <v>0.47871586531051541</v>
      </c>
      <c r="G3145" s="27">
        <f t="shared" si="492"/>
        <v>2.7059726680018332E-4</v>
      </c>
      <c r="H3145" s="27">
        <f t="shared" si="498"/>
        <v>0.74</v>
      </c>
      <c r="I3145" s="27">
        <f t="shared" si="499"/>
        <v>140</v>
      </c>
      <c r="J3145" s="27">
        <f t="shared" si="493"/>
        <v>144120.57757259821</v>
      </c>
      <c r="K3145" s="27">
        <f t="shared" si="494"/>
        <v>2.4983185676221814E-4</v>
      </c>
    </row>
    <row r="3146" spans="1:11">
      <c r="A3146" s="27">
        <v>3145</v>
      </c>
      <c r="B3146" s="27">
        <f t="shared" si="490"/>
        <v>1.6458833333333334</v>
      </c>
      <c r="C3146" s="27">
        <f t="shared" si="495"/>
        <v>110</v>
      </c>
      <c r="D3146" s="27">
        <f t="shared" si="496"/>
        <v>42</v>
      </c>
      <c r="E3146" s="27">
        <f t="shared" si="497"/>
        <v>4</v>
      </c>
      <c r="F3146" s="27">
        <f t="shared" si="491"/>
        <v>0.47868732002887893</v>
      </c>
      <c r="G3146" s="27">
        <f t="shared" si="492"/>
        <v>2.7058113139346169E-4</v>
      </c>
      <c r="H3146" s="27">
        <f t="shared" si="498"/>
        <v>0.74</v>
      </c>
      <c r="I3146" s="27">
        <f t="shared" si="499"/>
        <v>140</v>
      </c>
      <c r="J3146" s="27">
        <f t="shared" si="493"/>
        <v>144112.32414338316</v>
      </c>
      <c r="K3146" s="27">
        <f t="shared" si="494"/>
        <v>2.4980715898643443E-4</v>
      </c>
    </row>
    <row r="3147" spans="1:11">
      <c r="A3147" s="27">
        <v>3146</v>
      </c>
      <c r="B3147" s="27">
        <f t="shared" si="490"/>
        <v>1.6464066666666666</v>
      </c>
      <c r="C3147" s="27">
        <f t="shared" si="495"/>
        <v>110</v>
      </c>
      <c r="D3147" s="27">
        <f t="shared" si="496"/>
        <v>42</v>
      </c>
      <c r="E3147" s="27">
        <f t="shared" si="497"/>
        <v>4</v>
      </c>
      <c r="F3147" s="27">
        <f t="shared" si="491"/>
        <v>0.47865857587890448</v>
      </c>
      <c r="G3147" s="27">
        <f t="shared" si="492"/>
        <v>2.7056488357511438E-4</v>
      </c>
      <c r="H3147" s="27">
        <f t="shared" si="498"/>
        <v>0.74</v>
      </c>
      <c r="I3147" s="27">
        <f t="shared" si="499"/>
        <v>140</v>
      </c>
      <c r="J3147" s="27">
        <f t="shared" si="493"/>
        <v>144104.01319280942</v>
      </c>
      <c r="K3147" s="27">
        <f t="shared" si="494"/>
        <v>2.4978229018988898E-4</v>
      </c>
    </row>
    <row r="3148" spans="1:11">
      <c r="A3148" s="27">
        <v>3147</v>
      </c>
      <c r="B3148" s="27">
        <f t="shared" si="490"/>
        <v>1.64693</v>
      </c>
      <c r="C3148" s="27">
        <f t="shared" si="495"/>
        <v>110</v>
      </c>
      <c r="D3148" s="27">
        <f t="shared" si="496"/>
        <v>42</v>
      </c>
      <c r="E3148" s="27">
        <f t="shared" si="497"/>
        <v>4</v>
      </c>
      <c r="F3148" s="27">
        <f t="shared" si="491"/>
        <v>0.47862963287688942</v>
      </c>
      <c r="G3148" s="27">
        <f t="shared" si="492"/>
        <v>2.705485233543533E-4</v>
      </c>
      <c r="H3148" s="27">
        <f t="shared" si="498"/>
        <v>0.74</v>
      </c>
      <c r="I3148" s="27">
        <f t="shared" si="499"/>
        <v>140</v>
      </c>
      <c r="J3148" s="27">
        <f t="shared" si="493"/>
        <v>144095.64472513698</v>
      </c>
      <c r="K3148" s="27">
        <f t="shared" si="494"/>
        <v>2.4975725040841305E-4</v>
      </c>
    </row>
    <row r="3149" spans="1:11">
      <c r="A3149" s="27">
        <v>3148</v>
      </c>
      <c r="B3149" s="27">
        <f t="shared" si="490"/>
        <v>1.6474533333333334</v>
      </c>
      <c r="C3149" s="27">
        <f t="shared" si="495"/>
        <v>110</v>
      </c>
      <c r="D3149" s="27">
        <f t="shared" si="496"/>
        <v>42</v>
      </c>
      <c r="E3149" s="27">
        <f t="shared" si="497"/>
        <v>4</v>
      </c>
      <c r="F3149" s="27">
        <f t="shared" si="491"/>
        <v>0.47860049103924412</v>
      </c>
      <c r="G3149" s="27">
        <f t="shared" si="492"/>
        <v>2.7053205074045489E-4</v>
      </c>
      <c r="H3149" s="27">
        <f t="shared" si="498"/>
        <v>0.74</v>
      </c>
      <c r="I3149" s="27">
        <f t="shared" si="499"/>
        <v>140</v>
      </c>
      <c r="J3149" s="27">
        <f t="shared" si="493"/>
        <v>144087.21874465543</v>
      </c>
      <c r="K3149" s="27">
        <f t="shared" si="494"/>
        <v>2.4973203967808505E-4</v>
      </c>
    </row>
    <row r="3150" spans="1:11">
      <c r="A3150" s="27">
        <v>3149</v>
      </c>
      <c r="B3150" s="27">
        <f t="shared" si="490"/>
        <v>1.6479766666666666</v>
      </c>
      <c r="C3150" s="27">
        <f t="shared" si="495"/>
        <v>110</v>
      </c>
      <c r="D3150" s="27">
        <f t="shared" si="496"/>
        <v>42</v>
      </c>
      <c r="E3150" s="27">
        <f t="shared" si="497"/>
        <v>4</v>
      </c>
      <c r="F3150" s="27">
        <f t="shared" si="491"/>
        <v>0.47857115038249254</v>
      </c>
      <c r="G3150" s="27">
        <f t="shared" si="492"/>
        <v>2.7051546574275906E-4</v>
      </c>
      <c r="H3150" s="27">
        <f t="shared" si="498"/>
        <v>0.74</v>
      </c>
      <c r="I3150" s="27">
        <f t="shared" si="499"/>
        <v>140</v>
      </c>
      <c r="J3150" s="27">
        <f t="shared" si="493"/>
        <v>144078.73525568403</v>
      </c>
      <c r="K3150" s="27">
        <f t="shared" si="494"/>
        <v>2.4970665803522915E-4</v>
      </c>
    </row>
    <row r="3151" spans="1:11">
      <c r="A3151" s="27">
        <v>3150</v>
      </c>
      <c r="B3151" s="27">
        <f t="shared" si="490"/>
        <v>1.6485000000000001</v>
      </c>
      <c r="C3151" s="27">
        <f t="shared" si="495"/>
        <v>110</v>
      </c>
      <c r="D3151" s="27">
        <f t="shared" si="496"/>
        <v>42</v>
      </c>
      <c r="E3151" s="27">
        <f t="shared" si="497"/>
        <v>4</v>
      </c>
      <c r="F3151" s="27">
        <f t="shared" si="491"/>
        <v>0.47854161092327174</v>
      </c>
      <c r="G3151" s="27">
        <f t="shared" si="492"/>
        <v>2.704987683706703E-4</v>
      </c>
      <c r="H3151" s="27">
        <f t="shared" si="498"/>
        <v>0.74</v>
      </c>
      <c r="I3151" s="27">
        <f t="shared" si="499"/>
        <v>140</v>
      </c>
      <c r="J3151" s="27">
        <f t="shared" si="493"/>
        <v>144070.19426257169</v>
      </c>
      <c r="K3151" s="27">
        <f t="shared" si="494"/>
        <v>2.49681105516416E-4</v>
      </c>
    </row>
    <row r="3152" spans="1:11">
      <c r="A3152" s="27">
        <v>3151</v>
      </c>
      <c r="B3152" s="27">
        <f t="shared" si="490"/>
        <v>1.6490233333333333</v>
      </c>
      <c r="C3152" s="27">
        <f t="shared" si="495"/>
        <v>110</v>
      </c>
      <c r="D3152" s="27">
        <f t="shared" si="496"/>
        <v>42</v>
      </c>
      <c r="E3152" s="27">
        <f t="shared" si="497"/>
        <v>4</v>
      </c>
      <c r="F3152" s="27">
        <f t="shared" si="491"/>
        <v>0.47851187267833251</v>
      </c>
      <c r="G3152" s="27">
        <f t="shared" si="492"/>
        <v>2.7048195863365693E-4</v>
      </c>
      <c r="H3152" s="27">
        <f t="shared" si="498"/>
        <v>0.74</v>
      </c>
      <c r="I3152" s="27">
        <f t="shared" si="499"/>
        <v>140</v>
      </c>
      <c r="J3152" s="27">
        <f t="shared" si="493"/>
        <v>144061.59576969693</v>
      </c>
      <c r="K3152" s="27">
        <f t="shared" si="494"/>
        <v>2.4965538215846248E-4</v>
      </c>
    </row>
    <row r="3153" spans="1:11">
      <c r="A3153" s="27">
        <v>3152</v>
      </c>
      <c r="B3153" s="27">
        <f t="shared" si="490"/>
        <v>1.6495466666666667</v>
      </c>
      <c r="C3153" s="27">
        <f t="shared" si="495"/>
        <v>110</v>
      </c>
      <c r="D3153" s="27">
        <f t="shared" si="496"/>
        <v>42</v>
      </c>
      <c r="E3153" s="27">
        <f t="shared" si="497"/>
        <v>4</v>
      </c>
      <c r="F3153" s="27">
        <f t="shared" si="491"/>
        <v>0.47848193566453839</v>
      </c>
      <c r="G3153" s="27">
        <f t="shared" si="492"/>
        <v>2.7046503654125126E-4</v>
      </c>
      <c r="H3153" s="27">
        <f t="shared" si="498"/>
        <v>0.74</v>
      </c>
      <c r="I3153" s="27">
        <f t="shared" si="499"/>
        <v>140</v>
      </c>
      <c r="J3153" s="27">
        <f t="shared" si="493"/>
        <v>144052.93978146787</v>
      </c>
      <c r="K3153" s="27">
        <f t="shared" si="494"/>
        <v>2.4962948799843167E-4</v>
      </c>
    </row>
    <row r="3154" spans="1:11">
      <c r="A3154" s="27">
        <v>3153</v>
      </c>
      <c r="B3154" s="27">
        <f t="shared" si="490"/>
        <v>1.6500699999999999</v>
      </c>
      <c r="C3154" s="27">
        <f t="shared" si="495"/>
        <v>110</v>
      </c>
      <c r="D3154" s="27">
        <f t="shared" si="496"/>
        <v>42</v>
      </c>
      <c r="E3154" s="27">
        <f t="shared" si="497"/>
        <v>4</v>
      </c>
      <c r="F3154" s="27">
        <f t="shared" si="491"/>
        <v>0.47845179989886666</v>
      </c>
      <c r="G3154" s="27">
        <f t="shared" si="492"/>
        <v>2.7044800210304979E-4</v>
      </c>
      <c r="H3154" s="27">
        <f t="shared" si="498"/>
        <v>0.74</v>
      </c>
      <c r="I3154" s="27">
        <f t="shared" si="499"/>
        <v>140</v>
      </c>
      <c r="J3154" s="27">
        <f t="shared" si="493"/>
        <v>144044.22630232235</v>
      </c>
      <c r="K3154" s="27">
        <f t="shared" si="494"/>
        <v>2.4960342307363276E-4</v>
      </c>
    </row>
    <row r="3155" spans="1:11">
      <c r="A3155" s="27">
        <v>3154</v>
      </c>
      <c r="B3155" s="27">
        <f t="shared" si="490"/>
        <v>1.6505933333333334</v>
      </c>
      <c r="C3155" s="27">
        <f t="shared" si="495"/>
        <v>110</v>
      </c>
      <c r="D3155" s="27">
        <f t="shared" si="496"/>
        <v>42</v>
      </c>
      <c r="E3155" s="27">
        <f t="shared" si="497"/>
        <v>4</v>
      </c>
      <c r="F3155" s="27">
        <f t="shared" si="491"/>
        <v>0.47842146539840796</v>
      </c>
      <c r="G3155" s="27">
        <f t="shared" si="492"/>
        <v>2.7043085532871313E-4</v>
      </c>
      <c r="H3155" s="27">
        <f t="shared" si="498"/>
        <v>0.74</v>
      </c>
      <c r="I3155" s="27">
        <f t="shared" si="499"/>
        <v>140</v>
      </c>
      <c r="J3155" s="27">
        <f t="shared" si="493"/>
        <v>144035.45533672784</v>
      </c>
      <c r="K3155" s="27">
        <f t="shared" si="494"/>
        <v>2.4957718742162099E-4</v>
      </c>
    </row>
    <row r="3156" spans="1:11">
      <c r="A3156" s="27">
        <v>3155</v>
      </c>
      <c r="B3156" s="27">
        <f t="shared" si="490"/>
        <v>1.6511166666666666</v>
      </c>
      <c r="C3156" s="27">
        <f t="shared" si="495"/>
        <v>110</v>
      </c>
      <c r="D3156" s="27">
        <f t="shared" si="496"/>
        <v>42</v>
      </c>
      <c r="E3156" s="27">
        <f t="shared" si="497"/>
        <v>4</v>
      </c>
      <c r="F3156" s="27">
        <f t="shared" si="491"/>
        <v>0.47839093218036627</v>
      </c>
      <c r="G3156" s="27">
        <f t="shared" si="492"/>
        <v>2.7041359622796587E-4</v>
      </c>
      <c r="H3156" s="27">
        <f t="shared" si="498"/>
        <v>0.74</v>
      </c>
      <c r="I3156" s="27">
        <f t="shared" si="499"/>
        <v>140</v>
      </c>
      <c r="J3156" s="27">
        <f t="shared" si="493"/>
        <v>144026.62688918153</v>
      </c>
      <c r="K3156" s="27">
        <f t="shared" si="494"/>
        <v>2.4955078108019767E-4</v>
      </c>
    </row>
    <row r="3157" spans="1:11">
      <c r="A3157" s="27">
        <v>3156</v>
      </c>
      <c r="B3157" s="27">
        <f t="shared" si="490"/>
        <v>1.65164</v>
      </c>
      <c r="C3157" s="27">
        <f t="shared" si="495"/>
        <v>110</v>
      </c>
      <c r="D3157" s="27">
        <f t="shared" si="496"/>
        <v>42</v>
      </c>
      <c r="E3157" s="27">
        <f t="shared" si="497"/>
        <v>4</v>
      </c>
      <c r="F3157" s="27">
        <f t="shared" si="491"/>
        <v>0.47836020026205889</v>
      </c>
      <c r="G3157" s="27">
        <f t="shared" si="492"/>
        <v>2.7039622481059679E-4</v>
      </c>
      <c r="H3157" s="27">
        <f t="shared" si="498"/>
        <v>0.74</v>
      </c>
      <c r="I3157" s="27">
        <f t="shared" si="499"/>
        <v>140</v>
      </c>
      <c r="J3157" s="27">
        <f t="shared" si="493"/>
        <v>144017.74096421007</v>
      </c>
      <c r="K3157" s="27">
        <f t="shared" si="494"/>
        <v>2.4952420408741005E-4</v>
      </c>
    </row>
    <row r="3158" spans="1:11">
      <c r="A3158" s="27">
        <v>3157</v>
      </c>
      <c r="B3158" s="27">
        <f t="shared" si="490"/>
        <v>1.6521633333333334</v>
      </c>
      <c r="C3158" s="27">
        <f t="shared" si="495"/>
        <v>110</v>
      </c>
      <c r="D3158" s="27">
        <f t="shared" si="496"/>
        <v>42</v>
      </c>
      <c r="E3158" s="27">
        <f t="shared" si="497"/>
        <v>4</v>
      </c>
      <c r="F3158" s="27">
        <f t="shared" si="491"/>
        <v>0.47832926966091632</v>
      </c>
      <c r="G3158" s="27">
        <f t="shared" si="492"/>
        <v>2.7037874108645858E-4</v>
      </c>
      <c r="H3158" s="27">
        <f t="shared" si="498"/>
        <v>0.74</v>
      </c>
      <c r="I3158" s="27">
        <f t="shared" si="499"/>
        <v>140</v>
      </c>
      <c r="J3158" s="27">
        <f t="shared" si="493"/>
        <v>144008.79756636996</v>
      </c>
      <c r="K3158" s="27">
        <f t="shared" si="494"/>
        <v>2.4949745648155134E-4</v>
      </c>
    </row>
    <row r="3159" spans="1:11">
      <c r="A3159" s="27">
        <v>3158</v>
      </c>
      <c r="B3159" s="27">
        <f t="shared" si="490"/>
        <v>1.6526866666666666</v>
      </c>
      <c r="C3159" s="27">
        <f t="shared" si="495"/>
        <v>110</v>
      </c>
      <c r="D3159" s="27">
        <f t="shared" si="496"/>
        <v>42</v>
      </c>
      <c r="E3159" s="27">
        <f t="shared" si="497"/>
        <v>4</v>
      </c>
      <c r="F3159" s="27">
        <f t="shared" si="491"/>
        <v>0.4782981403944826</v>
      </c>
      <c r="G3159" s="27">
        <f t="shared" si="492"/>
        <v>2.7036114506546815E-4</v>
      </c>
      <c r="H3159" s="27">
        <f t="shared" si="498"/>
        <v>0.74</v>
      </c>
      <c r="I3159" s="27">
        <f t="shared" si="499"/>
        <v>140</v>
      </c>
      <c r="J3159" s="27">
        <f t="shared" si="493"/>
        <v>143999.79670024721</v>
      </c>
      <c r="K3159" s="27">
        <f t="shared" si="494"/>
        <v>2.494705383011606E-4</v>
      </c>
    </row>
    <row r="3160" spans="1:11">
      <c r="A3160" s="27">
        <v>3159</v>
      </c>
      <c r="B3160" s="27">
        <f t="shared" si="490"/>
        <v>1.6532100000000001</v>
      </c>
      <c r="C3160" s="27">
        <f t="shared" si="495"/>
        <v>110</v>
      </c>
      <c r="D3160" s="27">
        <f t="shared" si="496"/>
        <v>42</v>
      </c>
      <c r="E3160" s="27">
        <f t="shared" si="497"/>
        <v>4</v>
      </c>
      <c r="F3160" s="27">
        <f t="shared" si="491"/>
        <v>0.4782668124804153</v>
      </c>
      <c r="G3160" s="27">
        <f t="shared" si="492"/>
        <v>2.7034343675760657E-4</v>
      </c>
      <c r="H3160" s="27">
        <f t="shared" si="498"/>
        <v>0.74</v>
      </c>
      <c r="I3160" s="27">
        <f t="shared" si="499"/>
        <v>140</v>
      </c>
      <c r="J3160" s="27">
        <f t="shared" si="493"/>
        <v>143990.73837045755</v>
      </c>
      <c r="K3160" s="27">
        <f t="shared" si="494"/>
        <v>2.4944344958502266E-4</v>
      </c>
    </row>
    <row r="3161" spans="1:11">
      <c r="A3161" s="27">
        <v>3160</v>
      </c>
      <c r="B3161" s="27">
        <f t="shared" si="490"/>
        <v>1.6537333333333333</v>
      </c>
      <c r="C3161" s="27">
        <f t="shared" si="495"/>
        <v>110</v>
      </c>
      <c r="D3161" s="27">
        <f t="shared" si="496"/>
        <v>42</v>
      </c>
      <c r="E3161" s="27">
        <f t="shared" si="497"/>
        <v>4</v>
      </c>
      <c r="F3161" s="27">
        <f t="shared" si="491"/>
        <v>0.47823528593648512</v>
      </c>
      <c r="G3161" s="27">
        <f t="shared" si="492"/>
        <v>2.703256161729187E-4</v>
      </c>
      <c r="H3161" s="27">
        <f t="shared" si="498"/>
        <v>0.74</v>
      </c>
      <c r="I3161" s="27">
        <f t="shared" si="499"/>
        <v>140</v>
      </c>
      <c r="J3161" s="27">
        <f t="shared" si="493"/>
        <v>143981.6225816464</v>
      </c>
      <c r="K3161" s="27">
        <f t="shared" si="494"/>
        <v>2.4941619037216798E-4</v>
      </c>
    </row>
    <row r="3162" spans="1:11">
      <c r="A3162" s="27">
        <v>3161</v>
      </c>
      <c r="B3162" s="27">
        <f t="shared" si="490"/>
        <v>1.6542566666666667</v>
      </c>
      <c r="C3162" s="27">
        <f t="shared" si="495"/>
        <v>110</v>
      </c>
      <c r="D3162" s="27">
        <f t="shared" si="496"/>
        <v>42</v>
      </c>
      <c r="E3162" s="27">
        <f t="shared" si="497"/>
        <v>4</v>
      </c>
      <c r="F3162" s="27">
        <f t="shared" si="491"/>
        <v>0.47820356078057596</v>
      </c>
      <c r="G3162" s="27">
        <f t="shared" si="492"/>
        <v>2.703076833215137E-4</v>
      </c>
      <c r="H3162" s="27">
        <f t="shared" si="498"/>
        <v>0.74</v>
      </c>
      <c r="I3162" s="27">
        <f t="shared" si="499"/>
        <v>140</v>
      </c>
      <c r="J3162" s="27">
        <f t="shared" si="493"/>
        <v>143972.44933848869</v>
      </c>
      <c r="K3162" s="27">
        <f t="shared" si="494"/>
        <v>2.4938876070187298E-4</v>
      </c>
    </row>
    <row r="3163" spans="1:11">
      <c r="A3163" s="27">
        <v>3162</v>
      </c>
      <c r="B3163" s="27">
        <f t="shared" si="490"/>
        <v>1.6547799999999999</v>
      </c>
      <c r="C3163" s="27">
        <f t="shared" si="495"/>
        <v>110</v>
      </c>
      <c r="D3163" s="27">
        <f t="shared" si="496"/>
        <v>42</v>
      </c>
      <c r="E3163" s="27">
        <f t="shared" si="497"/>
        <v>4</v>
      </c>
      <c r="F3163" s="27">
        <f t="shared" si="491"/>
        <v>0.4781716370306856</v>
      </c>
      <c r="G3163" s="27">
        <f t="shared" si="492"/>
        <v>2.702896382135649E-4</v>
      </c>
      <c r="H3163" s="27">
        <f t="shared" si="498"/>
        <v>0.74</v>
      </c>
      <c r="I3163" s="27">
        <f t="shared" si="499"/>
        <v>140</v>
      </c>
      <c r="J3163" s="27">
        <f t="shared" si="493"/>
        <v>143963.21864568916</v>
      </c>
      <c r="K3163" s="27">
        <f t="shared" si="494"/>
        <v>2.4936116061365971E-4</v>
      </c>
    </row>
    <row r="3164" spans="1:11">
      <c r="A3164" s="27">
        <v>3163</v>
      </c>
      <c r="B3164" s="27">
        <f t="shared" si="490"/>
        <v>1.6553033333333333</v>
      </c>
      <c r="C3164" s="27">
        <f t="shared" si="495"/>
        <v>110</v>
      </c>
      <c r="D3164" s="27">
        <f t="shared" si="496"/>
        <v>42</v>
      </c>
      <c r="E3164" s="27">
        <f t="shared" si="497"/>
        <v>4</v>
      </c>
      <c r="F3164" s="27">
        <f t="shared" si="491"/>
        <v>0.47813951470492483</v>
      </c>
      <c r="G3164" s="27">
        <f t="shared" si="492"/>
        <v>2.7027148085930944E-4</v>
      </c>
      <c r="H3164" s="27">
        <f t="shared" si="498"/>
        <v>0.74</v>
      </c>
      <c r="I3164" s="27">
        <f t="shared" si="499"/>
        <v>140</v>
      </c>
      <c r="J3164" s="27">
        <f t="shared" si="493"/>
        <v>143953.93050798212</v>
      </c>
      <c r="K3164" s="27">
        <f t="shared" si="494"/>
        <v>2.4933339014729546E-4</v>
      </c>
    </row>
    <row r="3165" spans="1:11">
      <c r="A3165" s="27">
        <v>3164</v>
      </c>
      <c r="B3165" s="27">
        <f t="shared" si="490"/>
        <v>1.6558266666666666</v>
      </c>
      <c r="C3165" s="27">
        <f t="shared" si="495"/>
        <v>110</v>
      </c>
      <c r="D3165" s="27">
        <f t="shared" si="496"/>
        <v>42</v>
      </c>
      <c r="E3165" s="27">
        <f t="shared" si="497"/>
        <v>4</v>
      </c>
      <c r="F3165" s="27">
        <f t="shared" si="491"/>
        <v>0.4781071938215179</v>
      </c>
      <c r="G3165" s="27">
        <f t="shared" si="492"/>
        <v>2.7025321126904883E-4</v>
      </c>
      <c r="H3165" s="27">
        <f t="shared" si="498"/>
        <v>0.74</v>
      </c>
      <c r="I3165" s="27">
        <f t="shared" si="499"/>
        <v>140</v>
      </c>
      <c r="J3165" s="27">
        <f t="shared" si="493"/>
        <v>143944.58493013156</v>
      </c>
      <c r="K3165" s="27">
        <f t="shared" si="494"/>
        <v>2.4930544934279335E-4</v>
      </c>
    </row>
    <row r="3166" spans="1:11">
      <c r="A3166" s="27">
        <v>3165</v>
      </c>
      <c r="B3166" s="27">
        <f t="shared" si="490"/>
        <v>1.65635</v>
      </c>
      <c r="C3166" s="27">
        <f t="shared" si="495"/>
        <v>110</v>
      </c>
      <c r="D3166" s="27">
        <f t="shared" si="496"/>
        <v>42</v>
      </c>
      <c r="E3166" s="27">
        <f t="shared" si="497"/>
        <v>4</v>
      </c>
      <c r="F3166" s="27">
        <f t="shared" si="491"/>
        <v>0.47807467439880252</v>
      </c>
      <c r="G3166" s="27">
        <f t="shared" si="492"/>
        <v>2.7023482945314853E-4</v>
      </c>
      <c r="H3166" s="27">
        <f t="shared" si="498"/>
        <v>0.74</v>
      </c>
      <c r="I3166" s="27">
        <f t="shared" si="499"/>
        <v>140</v>
      </c>
      <c r="J3166" s="27">
        <f t="shared" si="493"/>
        <v>143935.18191693115</v>
      </c>
      <c r="K3166" s="27">
        <f t="shared" si="494"/>
        <v>2.4927733824041192E-4</v>
      </c>
    </row>
    <row r="3167" spans="1:11">
      <c r="A3167" s="27">
        <v>3166</v>
      </c>
      <c r="B3167" s="27">
        <f t="shared" si="490"/>
        <v>1.6568733333333334</v>
      </c>
      <c r="C3167" s="27">
        <f t="shared" si="495"/>
        <v>110</v>
      </c>
      <c r="D3167" s="27">
        <f t="shared" si="496"/>
        <v>42</v>
      </c>
      <c r="E3167" s="27">
        <f t="shared" si="497"/>
        <v>4</v>
      </c>
      <c r="F3167" s="27">
        <f t="shared" si="491"/>
        <v>0.47804195645522979</v>
      </c>
      <c r="G3167" s="27">
        <f t="shared" si="492"/>
        <v>2.7021633542203806E-4</v>
      </c>
      <c r="H3167" s="27">
        <f t="shared" si="498"/>
        <v>0.74</v>
      </c>
      <c r="I3167" s="27">
        <f t="shared" si="499"/>
        <v>140</v>
      </c>
      <c r="J3167" s="27">
        <f t="shared" si="493"/>
        <v>143925.7214732042</v>
      </c>
      <c r="K3167" s="27">
        <f t="shared" si="494"/>
        <v>2.4924905688065519E-4</v>
      </c>
    </row>
    <row r="3168" spans="1:11">
      <c r="A3168" s="27">
        <v>3167</v>
      </c>
      <c r="B3168" s="27">
        <f t="shared" si="490"/>
        <v>1.6573966666666666</v>
      </c>
      <c r="C3168" s="27">
        <f t="shared" si="495"/>
        <v>110</v>
      </c>
      <c r="D3168" s="27">
        <f t="shared" si="496"/>
        <v>42</v>
      </c>
      <c r="E3168" s="27">
        <f t="shared" si="497"/>
        <v>4</v>
      </c>
      <c r="F3168" s="27">
        <f t="shared" si="491"/>
        <v>0.47800904000936406</v>
      </c>
      <c r="G3168" s="27">
        <f t="shared" si="492"/>
        <v>2.7019772918621121E-4</v>
      </c>
      <c r="H3168" s="27">
        <f t="shared" si="498"/>
        <v>0.74</v>
      </c>
      <c r="I3168" s="27">
        <f t="shared" si="499"/>
        <v>140</v>
      </c>
      <c r="J3168" s="27">
        <f t="shared" si="493"/>
        <v>143916.20360380367</v>
      </c>
      <c r="K3168" s="27">
        <f t="shared" si="494"/>
        <v>2.4922060530427218E-4</v>
      </c>
    </row>
    <row r="3169" spans="1:11">
      <c r="A3169" s="27">
        <v>3168</v>
      </c>
      <c r="B3169" s="27">
        <f t="shared" si="490"/>
        <v>1.6579200000000001</v>
      </c>
      <c r="C3169" s="27">
        <f t="shared" si="495"/>
        <v>110</v>
      </c>
      <c r="D3169" s="27">
        <f t="shared" si="496"/>
        <v>42</v>
      </c>
      <c r="E3169" s="27">
        <f t="shared" si="497"/>
        <v>4</v>
      </c>
      <c r="F3169" s="27">
        <f t="shared" si="491"/>
        <v>0.4779759250798834</v>
      </c>
      <c r="G3169" s="27">
        <f t="shared" si="492"/>
        <v>2.7017901075622572E-4</v>
      </c>
      <c r="H3169" s="27">
        <f t="shared" si="498"/>
        <v>0.74</v>
      </c>
      <c r="I3169" s="27">
        <f t="shared" si="499"/>
        <v>140</v>
      </c>
      <c r="J3169" s="27">
        <f t="shared" si="493"/>
        <v>143906.62831361219</v>
      </c>
      <c r="K3169" s="27">
        <f t="shared" si="494"/>
        <v>2.4919198355225771E-4</v>
      </c>
    </row>
    <row r="3170" spans="1:11">
      <c r="A3170" s="27">
        <v>3169</v>
      </c>
      <c r="B3170" s="27">
        <f t="shared" si="490"/>
        <v>1.6584433333333333</v>
      </c>
      <c r="C3170" s="27">
        <f t="shared" si="495"/>
        <v>110</v>
      </c>
      <c r="D3170" s="27">
        <f t="shared" si="496"/>
        <v>42</v>
      </c>
      <c r="E3170" s="27">
        <f t="shared" si="497"/>
        <v>4</v>
      </c>
      <c r="F3170" s="27">
        <f t="shared" si="491"/>
        <v>0.47794261168557856</v>
      </c>
      <c r="G3170" s="27">
        <f t="shared" si="492"/>
        <v>2.7016018014270335E-4</v>
      </c>
      <c r="H3170" s="27">
        <f t="shared" si="498"/>
        <v>0.74</v>
      </c>
      <c r="I3170" s="27">
        <f t="shared" si="499"/>
        <v>140</v>
      </c>
      <c r="J3170" s="27">
        <f t="shared" si="493"/>
        <v>143896.99560754202</v>
      </c>
      <c r="K3170" s="27">
        <f t="shared" si="494"/>
        <v>2.4916319166585138E-4</v>
      </c>
    </row>
    <row r="3171" spans="1:11">
      <c r="A3171" s="27">
        <v>3170</v>
      </c>
      <c r="B3171" s="27">
        <f t="shared" si="490"/>
        <v>1.6589666666666667</v>
      </c>
      <c r="C3171" s="27">
        <f t="shared" si="495"/>
        <v>110</v>
      </c>
      <c r="D3171" s="27">
        <f t="shared" si="496"/>
        <v>42</v>
      </c>
      <c r="E3171" s="27">
        <f t="shared" si="497"/>
        <v>4</v>
      </c>
      <c r="F3171" s="27">
        <f t="shared" si="491"/>
        <v>0.47790909984535473</v>
      </c>
      <c r="G3171" s="27">
        <f t="shared" si="492"/>
        <v>2.7014123735633018E-4</v>
      </c>
      <c r="H3171" s="27">
        <f t="shared" si="498"/>
        <v>0.74</v>
      </c>
      <c r="I3171" s="27">
        <f t="shared" si="499"/>
        <v>140</v>
      </c>
      <c r="J3171" s="27">
        <f t="shared" si="493"/>
        <v>143887.30549053522</v>
      </c>
      <c r="K3171" s="27">
        <f t="shared" si="494"/>
        <v>2.4913422968653837E-4</v>
      </c>
    </row>
    <row r="3172" spans="1:11">
      <c r="A3172" s="27">
        <v>3171</v>
      </c>
      <c r="B3172" s="27">
        <f t="shared" si="490"/>
        <v>1.6594899999999999</v>
      </c>
      <c r="C3172" s="27">
        <f t="shared" si="495"/>
        <v>110</v>
      </c>
      <c r="D3172" s="27">
        <f t="shared" si="496"/>
        <v>42</v>
      </c>
      <c r="E3172" s="27">
        <f t="shared" si="497"/>
        <v>4</v>
      </c>
      <c r="F3172" s="27">
        <f t="shared" si="491"/>
        <v>0.47787538957822978</v>
      </c>
      <c r="G3172" s="27">
        <f t="shared" si="492"/>
        <v>2.7012218240785632E-4</v>
      </c>
      <c r="H3172" s="27">
        <f t="shared" si="498"/>
        <v>0.74</v>
      </c>
      <c r="I3172" s="27">
        <f t="shared" si="499"/>
        <v>140</v>
      </c>
      <c r="J3172" s="27">
        <f t="shared" si="493"/>
        <v>143877.55796756336</v>
      </c>
      <c r="K3172" s="27">
        <f t="shared" si="494"/>
        <v>2.4910509765604862E-4</v>
      </c>
    </row>
    <row r="3173" spans="1:11">
      <c r="A3173" s="27">
        <v>3172</v>
      </c>
      <c r="B3173" s="27">
        <f t="shared" si="490"/>
        <v>1.6600133333333333</v>
      </c>
      <c r="C3173" s="27">
        <f t="shared" si="495"/>
        <v>110</v>
      </c>
      <c r="D3173" s="27">
        <f t="shared" si="496"/>
        <v>42</v>
      </c>
      <c r="E3173" s="27">
        <f t="shared" si="497"/>
        <v>4</v>
      </c>
      <c r="F3173" s="27">
        <f t="shared" si="491"/>
        <v>0.47784148090333517</v>
      </c>
      <c r="G3173" s="27">
        <f t="shared" si="492"/>
        <v>2.7010301530809588E-4</v>
      </c>
      <c r="H3173" s="27">
        <f t="shared" si="498"/>
        <v>0.74</v>
      </c>
      <c r="I3173" s="27">
        <f t="shared" si="499"/>
        <v>140</v>
      </c>
      <c r="J3173" s="27">
        <f t="shared" si="493"/>
        <v>143867.75304362774</v>
      </c>
      <c r="K3173" s="27">
        <f t="shared" si="494"/>
        <v>2.4907579561635738E-4</v>
      </c>
    </row>
    <row r="3174" spans="1:11">
      <c r="A3174" s="27">
        <v>3173</v>
      </c>
      <c r="B3174" s="27">
        <f t="shared" si="490"/>
        <v>1.6605366666666668</v>
      </c>
      <c r="C3174" s="27">
        <f t="shared" si="495"/>
        <v>110</v>
      </c>
      <c r="D3174" s="27">
        <f t="shared" si="496"/>
        <v>42</v>
      </c>
      <c r="E3174" s="27">
        <f t="shared" si="497"/>
        <v>4</v>
      </c>
      <c r="F3174" s="27">
        <f t="shared" si="491"/>
        <v>0.47780737383991595</v>
      </c>
      <c r="G3174" s="27">
        <f t="shared" si="492"/>
        <v>2.7008373606792738E-4</v>
      </c>
      <c r="H3174" s="27">
        <f t="shared" si="498"/>
        <v>0.74</v>
      </c>
      <c r="I3174" s="27">
        <f t="shared" si="499"/>
        <v>140</v>
      </c>
      <c r="J3174" s="27">
        <f t="shared" si="493"/>
        <v>143857.89072375931</v>
      </c>
      <c r="K3174" s="27">
        <f t="shared" si="494"/>
        <v>2.49046323609685E-4</v>
      </c>
    </row>
    <row r="3175" spans="1:11">
      <c r="A3175" s="27">
        <v>3174</v>
      </c>
      <c r="B3175" s="27">
        <f t="shared" si="490"/>
        <v>1.66106</v>
      </c>
      <c r="C3175" s="27">
        <f t="shared" si="495"/>
        <v>110</v>
      </c>
      <c r="D3175" s="27">
        <f t="shared" si="496"/>
        <v>42</v>
      </c>
      <c r="E3175" s="27">
        <f t="shared" si="497"/>
        <v>4</v>
      </c>
      <c r="F3175" s="27">
        <f t="shared" si="491"/>
        <v>0.47777306840733014</v>
      </c>
      <c r="G3175" s="27">
        <f t="shared" si="492"/>
        <v>2.7006434469829284E-4</v>
      </c>
      <c r="H3175" s="27">
        <f t="shared" si="498"/>
        <v>0.74</v>
      </c>
      <c r="I3175" s="27">
        <f t="shared" si="499"/>
        <v>140</v>
      </c>
      <c r="J3175" s="27">
        <f t="shared" si="493"/>
        <v>143847.97101301874</v>
      </c>
      <c r="K3175" s="27">
        <f t="shared" si="494"/>
        <v>2.4901668167849627E-4</v>
      </c>
    </row>
    <row r="3176" spans="1:11">
      <c r="A3176" s="27">
        <v>3175</v>
      </c>
      <c r="B3176" s="27">
        <f t="shared" si="490"/>
        <v>1.6615833333333334</v>
      </c>
      <c r="C3176" s="27">
        <f t="shared" si="495"/>
        <v>110</v>
      </c>
      <c r="D3176" s="27">
        <f t="shared" si="496"/>
        <v>42</v>
      </c>
      <c r="E3176" s="27">
        <f t="shared" si="497"/>
        <v>4</v>
      </c>
      <c r="F3176" s="27">
        <f t="shared" si="491"/>
        <v>0.47773856462504982</v>
      </c>
      <c r="G3176" s="27">
        <f t="shared" si="492"/>
        <v>2.700448412101992E-4</v>
      </c>
      <c r="H3176" s="27">
        <f t="shared" si="498"/>
        <v>0.74</v>
      </c>
      <c r="I3176" s="27">
        <f t="shared" si="499"/>
        <v>140</v>
      </c>
      <c r="J3176" s="27">
        <f t="shared" si="493"/>
        <v>143837.99391649637</v>
      </c>
      <c r="K3176" s="27">
        <f t="shared" si="494"/>
        <v>2.4898686986550149E-4</v>
      </c>
    </row>
    <row r="3177" spans="1:11">
      <c r="A3177" s="27">
        <v>3176</v>
      </c>
      <c r="B3177" s="27">
        <f t="shared" si="490"/>
        <v>1.6621066666666666</v>
      </c>
      <c r="C3177" s="27">
        <f t="shared" si="495"/>
        <v>110</v>
      </c>
      <c r="D3177" s="27">
        <f t="shared" si="496"/>
        <v>42</v>
      </c>
      <c r="E3177" s="27">
        <f t="shared" si="497"/>
        <v>4</v>
      </c>
      <c r="F3177" s="27">
        <f t="shared" si="491"/>
        <v>0.47770386251265984</v>
      </c>
      <c r="G3177" s="27">
        <f t="shared" si="492"/>
        <v>2.7002522561471687E-4</v>
      </c>
      <c r="H3177" s="27">
        <f t="shared" si="498"/>
        <v>0.74</v>
      </c>
      <c r="I3177" s="27">
        <f t="shared" si="499"/>
        <v>140</v>
      </c>
      <c r="J3177" s="27">
        <f t="shared" si="493"/>
        <v>143827.95943931214</v>
      </c>
      <c r="K3177" s="27">
        <f t="shared" si="494"/>
        <v>2.4895688821365523E-4</v>
      </c>
    </row>
    <row r="3178" spans="1:11">
      <c r="A3178" s="27">
        <v>3177</v>
      </c>
      <c r="B3178" s="27">
        <f t="shared" si="490"/>
        <v>1.6626300000000001</v>
      </c>
      <c r="C3178" s="27">
        <f t="shared" si="495"/>
        <v>110</v>
      </c>
      <c r="D3178" s="27">
        <f t="shared" si="496"/>
        <v>42</v>
      </c>
      <c r="E3178" s="27">
        <f t="shared" si="497"/>
        <v>4</v>
      </c>
      <c r="F3178" s="27">
        <f t="shared" si="491"/>
        <v>0.47766896208985904</v>
      </c>
      <c r="G3178" s="27">
        <f t="shared" si="492"/>
        <v>2.7000549792298065E-4</v>
      </c>
      <c r="H3178" s="27">
        <f t="shared" si="498"/>
        <v>0.74</v>
      </c>
      <c r="I3178" s="27">
        <f t="shared" si="499"/>
        <v>140</v>
      </c>
      <c r="J3178" s="27">
        <f t="shared" si="493"/>
        <v>143817.86758661567</v>
      </c>
      <c r="K3178" s="27">
        <f t="shared" si="494"/>
        <v>2.4892673676615715E-4</v>
      </c>
    </row>
    <row r="3179" spans="1:11">
      <c r="A3179" s="27">
        <v>3178</v>
      </c>
      <c r="B3179" s="27">
        <f t="shared" si="490"/>
        <v>1.6631533333333333</v>
      </c>
      <c r="C3179" s="27">
        <f t="shared" si="495"/>
        <v>110</v>
      </c>
      <c r="D3179" s="27">
        <f t="shared" si="496"/>
        <v>42</v>
      </c>
      <c r="E3179" s="27">
        <f t="shared" si="497"/>
        <v>4</v>
      </c>
      <c r="F3179" s="27">
        <f t="shared" si="491"/>
        <v>0.47763386337645936</v>
      </c>
      <c r="G3179" s="27">
        <f t="shared" si="492"/>
        <v>2.699856581461895E-4</v>
      </c>
      <c r="H3179" s="27">
        <f t="shared" si="498"/>
        <v>0.74</v>
      </c>
      <c r="I3179" s="27">
        <f t="shared" si="499"/>
        <v>140</v>
      </c>
      <c r="J3179" s="27">
        <f t="shared" si="493"/>
        <v>143807.71836358632</v>
      </c>
      <c r="K3179" s="27">
        <f t="shared" si="494"/>
        <v>2.488964155664515E-4</v>
      </c>
    </row>
    <row r="3180" spans="1:11">
      <c r="A3180" s="27">
        <v>3179</v>
      </c>
      <c r="B3180" s="27">
        <f t="shared" si="490"/>
        <v>1.6636766666666667</v>
      </c>
      <c r="C3180" s="27">
        <f t="shared" si="495"/>
        <v>110</v>
      </c>
      <c r="D3180" s="27">
        <f t="shared" si="496"/>
        <v>42</v>
      </c>
      <c r="E3180" s="27">
        <f t="shared" si="497"/>
        <v>4</v>
      </c>
      <c r="F3180" s="27">
        <f t="shared" si="491"/>
        <v>0.47759856639238624</v>
      </c>
      <c r="G3180" s="27">
        <f t="shared" si="492"/>
        <v>2.6996570629560625E-4</v>
      </c>
      <c r="H3180" s="27">
        <f t="shared" si="498"/>
        <v>0.74</v>
      </c>
      <c r="I3180" s="27">
        <f t="shared" si="499"/>
        <v>140</v>
      </c>
      <c r="J3180" s="27">
        <f t="shared" si="493"/>
        <v>143797.51177543311</v>
      </c>
      <c r="K3180" s="27">
        <f t="shared" si="494"/>
        <v>2.4886592465822723E-4</v>
      </c>
    </row>
    <row r="3181" spans="1:11">
      <c r="A3181" s="27">
        <v>3180</v>
      </c>
      <c r="B3181" s="27">
        <f t="shared" si="490"/>
        <v>1.6641999999999999</v>
      </c>
      <c r="C3181" s="27">
        <f t="shared" si="495"/>
        <v>110</v>
      </c>
      <c r="D3181" s="27">
        <f t="shared" si="496"/>
        <v>42</v>
      </c>
      <c r="E3181" s="27">
        <f t="shared" si="497"/>
        <v>4</v>
      </c>
      <c r="F3181" s="27">
        <f t="shared" si="491"/>
        <v>0.47756307115767854</v>
      </c>
      <c r="G3181" s="27">
        <f t="shared" si="492"/>
        <v>2.6994564238255818E-4</v>
      </c>
      <c r="H3181" s="27">
        <f t="shared" si="498"/>
        <v>0.74</v>
      </c>
      <c r="I3181" s="27">
        <f t="shared" si="499"/>
        <v>140</v>
      </c>
      <c r="J3181" s="27">
        <f t="shared" si="493"/>
        <v>143787.24782739475</v>
      </c>
      <c r="K3181" s="27">
        <f t="shared" si="494"/>
        <v>2.4883526408541774E-4</v>
      </c>
    </row>
    <row r="3182" spans="1:11">
      <c r="A3182" s="27">
        <v>3181</v>
      </c>
      <c r="B3182" s="27">
        <f t="shared" si="490"/>
        <v>1.6647233333333333</v>
      </c>
      <c r="C3182" s="27">
        <f t="shared" si="495"/>
        <v>110</v>
      </c>
      <c r="D3182" s="27">
        <f t="shared" si="496"/>
        <v>42</v>
      </c>
      <c r="E3182" s="27">
        <f t="shared" si="497"/>
        <v>4</v>
      </c>
      <c r="F3182" s="27">
        <f t="shared" si="491"/>
        <v>0.47752737769248876</v>
      </c>
      <c r="G3182" s="27">
        <f t="shared" si="492"/>
        <v>2.6992546641843649E-4</v>
      </c>
      <c r="H3182" s="27">
        <f t="shared" si="498"/>
        <v>0.74</v>
      </c>
      <c r="I3182" s="27">
        <f t="shared" si="499"/>
        <v>140</v>
      </c>
      <c r="J3182" s="27">
        <f t="shared" si="493"/>
        <v>143776.92652473954</v>
      </c>
      <c r="K3182" s="27">
        <f t="shared" si="494"/>
        <v>2.4880443389220118E-4</v>
      </c>
    </row>
    <row r="3183" spans="1:11">
      <c r="A3183" s="27">
        <v>3182</v>
      </c>
      <c r="B3183" s="27">
        <f t="shared" si="490"/>
        <v>1.6652466666666668</v>
      </c>
      <c r="C3183" s="27">
        <f t="shared" si="495"/>
        <v>110</v>
      </c>
      <c r="D3183" s="27">
        <f t="shared" si="496"/>
        <v>42</v>
      </c>
      <c r="E3183" s="27">
        <f t="shared" si="497"/>
        <v>4</v>
      </c>
      <c r="F3183" s="27">
        <f t="shared" si="491"/>
        <v>0.47749148601708252</v>
      </c>
      <c r="G3183" s="27">
        <f t="shared" si="492"/>
        <v>2.6990517841469662E-4</v>
      </c>
      <c r="H3183" s="27">
        <f t="shared" si="498"/>
        <v>0.74</v>
      </c>
      <c r="I3183" s="27">
        <f t="shared" si="499"/>
        <v>140</v>
      </c>
      <c r="J3183" s="27">
        <f t="shared" si="493"/>
        <v>143766.5478727656</v>
      </c>
      <c r="K3183" s="27">
        <f t="shared" si="494"/>
        <v>2.4877343412299969E-4</v>
      </c>
    </row>
    <row r="3184" spans="1:11">
      <c r="A3184" s="27">
        <v>3183</v>
      </c>
      <c r="B3184" s="27">
        <f t="shared" si="490"/>
        <v>1.66577</v>
      </c>
      <c r="C3184" s="27">
        <f t="shared" si="495"/>
        <v>110</v>
      </c>
      <c r="D3184" s="27">
        <f t="shared" si="496"/>
        <v>42</v>
      </c>
      <c r="E3184" s="27">
        <f t="shared" si="497"/>
        <v>4</v>
      </c>
      <c r="F3184" s="27">
        <f t="shared" si="491"/>
        <v>0.47745539615183941</v>
      </c>
      <c r="G3184" s="27">
        <f t="shared" si="492"/>
        <v>2.6988477838285792E-4</v>
      </c>
      <c r="H3184" s="27">
        <f t="shared" si="498"/>
        <v>0.74</v>
      </c>
      <c r="I3184" s="27">
        <f t="shared" si="499"/>
        <v>140</v>
      </c>
      <c r="J3184" s="27">
        <f t="shared" si="493"/>
        <v>143756.11187680057</v>
      </c>
      <c r="K3184" s="27">
        <f t="shared" si="494"/>
        <v>2.4874226482248039E-4</v>
      </c>
    </row>
    <row r="3185" spans="1:11">
      <c r="A3185" s="27">
        <v>3184</v>
      </c>
      <c r="B3185" s="27">
        <f t="shared" si="490"/>
        <v>1.6662933333333334</v>
      </c>
      <c r="C3185" s="27">
        <f t="shared" si="495"/>
        <v>110</v>
      </c>
      <c r="D3185" s="27">
        <f t="shared" si="496"/>
        <v>42</v>
      </c>
      <c r="E3185" s="27">
        <f t="shared" si="497"/>
        <v>4</v>
      </c>
      <c r="F3185" s="27">
        <f t="shared" si="491"/>
        <v>0.47741910811725169</v>
      </c>
      <c r="G3185" s="27">
        <f t="shared" si="492"/>
        <v>2.6986426633450412E-4</v>
      </c>
      <c r="H3185" s="27">
        <f t="shared" si="498"/>
        <v>0.74</v>
      </c>
      <c r="I3185" s="27">
        <f t="shared" si="499"/>
        <v>140</v>
      </c>
      <c r="J3185" s="27">
        <f t="shared" si="493"/>
        <v>143745.61854220196</v>
      </c>
      <c r="K3185" s="27">
        <f t="shared" si="494"/>
        <v>2.4871092603555425E-4</v>
      </c>
    </row>
    <row r="3186" spans="1:11">
      <c r="A3186" s="27">
        <v>3185</v>
      </c>
      <c r="B3186" s="27">
        <f t="shared" si="490"/>
        <v>1.6668166666666666</v>
      </c>
      <c r="C3186" s="27">
        <f t="shared" si="495"/>
        <v>110</v>
      </c>
      <c r="D3186" s="27">
        <f t="shared" si="496"/>
        <v>42</v>
      </c>
      <c r="E3186" s="27">
        <f t="shared" si="497"/>
        <v>4</v>
      </c>
      <c r="F3186" s="27">
        <f t="shared" si="491"/>
        <v>0.47738262193392583</v>
      </c>
      <c r="G3186" s="27">
        <f t="shared" si="492"/>
        <v>2.6984364228128303E-4</v>
      </c>
      <c r="H3186" s="27">
        <f t="shared" si="498"/>
        <v>0.74</v>
      </c>
      <c r="I3186" s="27">
        <f t="shared" si="499"/>
        <v>140</v>
      </c>
      <c r="J3186" s="27">
        <f t="shared" si="493"/>
        <v>143735.06787435681</v>
      </c>
      <c r="K3186" s="27">
        <f t="shared" si="494"/>
        <v>2.4867941780737666E-4</v>
      </c>
    </row>
    <row r="3187" spans="1:11">
      <c r="A3187" s="27">
        <v>3186</v>
      </c>
      <c r="B3187" s="27">
        <f t="shared" si="490"/>
        <v>1.66734</v>
      </c>
      <c r="C3187" s="27">
        <f t="shared" si="495"/>
        <v>110</v>
      </c>
      <c r="D3187" s="27">
        <f t="shared" si="496"/>
        <v>42</v>
      </c>
      <c r="E3187" s="27">
        <f t="shared" si="497"/>
        <v>4</v>
      </c>
      <c r="F3187" s="27">
        <f t="shared" si="491"/>
        <v>0.47734593762258137</v>
      </c>
      <c r="G3187" s="27">
        <f t="shared" si="492"/>
        <v>2.6982290623490658E-4</v>
      </c>
      <c r="H3187" s="27">
        <f t="shared" si="498"/>
        <v>0.74</v>
      </c>
      <c r="I3187" s="27">
        <f t="shared" si="499"/>
        <v>140</v>
      </c>
      <c r="J3187" s="27">
        <f t="shared" si="493"/>
        <v>143724.45987868184</v>
      </c>
      <c r="K3187" s="27">
        <f t="shared" si="494"/>
        <v>2.4864774018334729E-4</v>
      </c>
    </row>
    <row r="3188" spans="1:11">
      <c r="A3188" s="27">
        <v>3187</v>
      </c>
      <c r="B3188" s="27">
        <f t="shared" si="490"/>
        <v>1.6678633333333333</v>
      </c>
      <c r="C3188" s="27">
        <f t="shared" si="495"/>
        <v>110</v>
      </c>
      <c r="D3188" s="27">
        <f t="shared" si="496"/>
        <v>42</v>
      </c>
      <c r="E3188" s="27">
        <f t="shared" si="497"/>
        <v>4</v>
      </c>
      <c r="F3188" s="27">
        <f t="shared" si="491"/>
        <v>0.47730905520405142</v>
      </c>
      <c r="G3188" s="27">
        <f t="shared" si="492"/>
        <v>2.6980205820715056E-4</v>
      </c>
      <c r="H3188" s="27">
        <f t="shared" si="498"/>
        <v>0.74</v>
      </c>
      <c r="I3188" s="27">
        <f t="shared" si="499"/>
        <v>140</v>
      </c>
      <c r="J3188" s="27">
        <f t="shared" si="493"/>
        <v>143713.79456062362</v>
      </c>
      <c r="K3188" s="27">
        <f t="shared" si="494"/>
        <v>2.4861589320910975E-4</v>
      </c>
    </row>
    <row r="3189" spans="1:11">
      <c r="A3189" s="27">
        <v>3188</v>
      </c>
      <c r="B3189" s="27">
        <f t="shared" si="490"/>
        <v>1.6683866666666667</v>
      </c>
      <c r="C3189" s="27">
        <f t="shared" si="495"/>
        <v>110</v>
      </c>
      <c r="D3189" s="27">
        <f t="shared" si="496"/>
        <v>42</v>
      </c>
      <c r="E3189" s="27">
        <f t="shared" si="497"/>
        <v>4</v>
      </c>
      <c r="F3189" s="27">
        <f t="shared" si="491"/>
        <v>0.47727197469928251</v>
      </c>
      <c r="G3189" s="27">
        <f t="shared" si="492"/>
        <v>2.6978109820985547E-4</v>
      </c>
      <c r="H3189" s="27">
        <f t="shared" si="498"/>
        <v>0.74</v>
      </c>
      <c r="I3189" s="27">
        <f t="shared" si="499"/>
        <v>140</v>
      </c>
      <c r="J3189" s="27">
        <f t="shared" si="493"/>
        <v>143703.07192565833</v>
      </c>
      <c r="K3189" s="27">
        <f t="shared" si="494"/>
        <v>2.485838769305518E-4</v>
      </c>
    </row>
    <row r="3190" spans="1:11">
      <c r="A3190" s="27">
        <v>3189</v>
      </c>
      <c r="B3190" s="27">
        <f t="shared" si="490"/>
        <v>1.6689099999999999</v>
      </c>
      <c r="C3190" s="27">
        <f t="shared" si="495"/>
        <v>110</v>
      </c>
      <c r="D3190" s="27">
        <f t="shared" si="496"/>
        <v>42</v>
      </c>
      <c r="E3190" s="27">
        <f t="shared" si="497"/>
        <v>4</v>
      </c>
      <c r="F3190" s="27">
        <f t="shared" si="491"/>
        <v>0.47723469612933472</v>
      </c>
      <c r="G3190" s="27">
        <f t="shared" si="492"/>
        <v>2.6976002625492544E-4</v>
      </c>
      <c r="H3190" s="27">
        <f t="shared" si="498"/>
        <v>0.74</v>
      </c>
      <c r="I3190" s="27">
        <f t="shared" si="499"/>
        <v>140</v>
      </c>
      <c r="J3190" s="27">
        <f t="shared" si="493"/>
        <v>143692.29197929171</v>
      </c>
      <c r="K3190" s="27">
        <f t="shared" si="494"/>
        <v>2.4855169139380528E-4</v>
      </c>
    </row>
    <row r="3191" spans="1:11">
      <c r="A3191" s="27">
        <v>3190</v>
      </c>
      <c r="B3191" s="27">
        <f t="shared" si="490"/>
        <v>1.6694333333333333</v>
      </c>
      <c r="C3191" s="27">
        <f t="shared" si="495"/>
        <v>110</v>
      </c>
      <c r="D3191" s="27">
        <f t="shared" si="496"/>
        <v>42</v>
      </c>
      <c r="E3191" s="27">
        <f t="shared" si="497"/>
        <v>4</v>
      </c>
      <c r="F3191" s="27">
        <f t="shared" si="491"/>
        <v>0.47719721951538158</v>
      </c>
      <c r="G3191" s="27">
        <f t="shared" si="492"/>
        <v>2.6973884235432914E-4</v>
      </c>
      <c r="H3191" s="27">
        <f t="shared" si="498"/>
        <v>0.74</v>
      </c>
      <c r="I3191" s="27">
        <f t="shared" si="499"/>
        <v>140</v>
      </c>
      <c r="J3191" s="27">
        <f t="shared" si="493"/>
        <v>143681.45472705932</v>
      </c>
      <c r="K3191" s="27">
        <f t="shared" si="494"/>
        <v>2.4851933664524596E-4</v>
      </c>
    </row>
    <row r="3192" spans="1:11">
      <c r="A3192" s="27">
        <v>3191</v>
      </c>
      <c r="B3192" s="27">
        <f t="shared" si="490"/>
        <v>1.6699566666666668</v>
      </c>
      <c r="C3192" s="27">
        <f t="shared" si="495"/>
        <v>110</v>
      </c>
      <c r="D3192" s="27">
        <f t="shared" si="496"/>
        <v>42</v>
      </c>
      <c r="E3192" s="27">
        <f t="shared" si="497"/>
        <v>4</v>
      </c>
      <c r="F3192" s="27">
        <f t="shared" si="491"/>
        <v>0.47715954487871021</v>
      </c>
      <c r="G3192" s="27">
        <f t="shared" si="492"/>
        <v>2.6971754652009897E-4</v>
      </c>
      <c r="H3192" s="27">
        <f t="shared" si="498"/>
        <v>0.74</v>
      </c>
      <c r="I3192" s="27">
        <f t="shared" si="499"/>
        <v>140</v>
      </c>
      <c r="J3192" s="27">
        <f t="shared" si="493"/>
        <v>143670.5601745265</v>
      </c>
      <c r="K3192" s="27">
        <f t="shared" si="494"/>
        <v>2.4848681273149318E-4</v>
      </c>
    </row>
    <row r="3193" spans="1:11">
      <c r="A3193" s="27">
        <v>3192</v>
      </c>
      <c r="B3193" s="27">
        <f t="shared" si="490"/>
        <v>1.67048</v>
      </c>
      <c r="C3193" s="27">
        <f t="shared" si="495"/>
        <v>110</v>
      </c>
      <c r="D3193" s="27">
        <f t="shared" si="496"/>
        <v>42</v>
      </c>
      <c r="E3193" s="27">
        <f t="shared" si="497"/>
        <v>4</v>
      </c>
      <c r="F3193" s="27">
        <f t="shared" si="491"/>
        <v>0.47712167224072072</v>
      </c>
      <c r="G3193" s="27">
        <f t="shared" si="492"/>
        <v>2.6969613876433177E-4</v>
      </c>
      <c r="H3193" s="27">
        <f t="shared" si="498"/>
        <v>0.74</v>
      </c>
      <c r="I3193" s="27">
        <f t="shared" si="499"/>
        <v>140</v>
      </c>
      <c r="J3193" s="27">
        <f t="shared" si="493"/>
        <v>143659.60832728806</v>
      </c>
      <c r="K3193" s="27">
        <f t="shared" si="494"/>
        <v>2.4845411969941043E-4</v>
      </c>
    </row>
    <row r="3194" spans="1:11">
      <c r="A3194" s="27">
        <v>3193</v>
      </c>
      <c r="B3194" s="27">
        <f t="shared" si="490"/>
        <v>1.6710033333333334</v>
      </c>
      <c r="C3194" s="27">
        <f t="shared" si="495"/>
        <v>110</v>
      </c>
      <c r="D3194" s="27">
        <f t="shared" si="496"/>
        <v>42</v>
      </c>
      <c r="E3194" s="27">
        <f t="shared" si="497"/>
        <v>4</v>
      </c>
      <c r="F3194" s="27">
        <f t="shared" si="491"/>
        <v>0.47708360162292746</v>
      </c>
      <c r="G3194" s="27">
        <f t="shared" si="492"/>
        <v>2.696746190991886E-4</v>
      </c>
      <c r="H3194" s="27">
        <f t="shared" si="498"/>
        <v>0.74</v>
      </c>
      <c r="I3194" s="27">
        <f t="shared" si="499"/>
        <v>140</v>
      </c>
      <c r="J3194" s="27">
        <f t="shared" si="493"/>
        <v>143648.59919096867</v>
      </c>
      <c r="K3194" s="27">
        <f t="shared" si="494"/>
        <v>2.4842125759610485E-4</v>
      </c>
    </row>
    <row r="3195" spans="1:11">
      <c r="A3195" s="27">
        <v>3194</v>
      </c>
      <c r="B3195" s="27">
        <f t="shared" si="490"/>
        <v>1.6715266666666666</v>
      </c>
      <c r="C3195" s="27">
        <f t="shared" si="495"/>
        <v>110</v>
      </c>
      <c r="D3195" s="27">
        <f t="shared" si="496"/>
        <v>42</v>
      </c>
      <c r="E3195" s="27">
        <f t="shared" si="497"/>
        <v>4</v>
      </c>
      <c r="F3195" s="27">
        <f t="shared" si="491"/>
        <v>0.47704533304695784</v>
      </c>
      <c r="G3195" s="27">
        <f t="shared" si="492"/>
        <v>2.6965298753689427E-4</v>
      </c>
      <c r="H3195" s="27">
        <f t="shared" si="498"/>
        <v>0.74</v>
      </c>
      <c r="I3195" s="27">
        <f t="shared" si="499"/>
        <v>140</v>
      </c>
      <c r="J3195" s="27">
        <f t="shared" si="493"/>
        <v>143637.53277122264</v>
      </c>
      <c r="K3195" s="27">
        <f t="shared" si="494"/>
        <v>2.4838822646892705E-4</v>
      </c>
    </row>
    <row r="3196" spans="1:11">
      <c r="A3196" s="27">
        <v>3195</v>
      </c>
      <c r="B3196" s="27">
        <f t="shared" si="490"/>
        <v>1.67205</v>
      </c>
      <c r="C3196" s="27">
        <f t="shared" si="495"/>
        <v>110</v>
      </c>
      <c r="D3196" s="27">
        <f t="shared" si="496"/>
        <v>42</v>
      </c>
      <c r="E3196" s="27">
        <f t="shared" si="497"/>
        <v>4</v>
      </c>
      <c r="F3196" s="27">
        <f t="shared" si="491"/>
        <v>0.47700686653455293</v>
      </c>
      <c r="G3196" s="27">
        <f t="shared" si="492"/>
        <v>2.6963124408973832E-4</v>
      </c>
      <c r="H3196" s="27">
        <f t="shared" si="498"/>
        <v>0.74</v>
      </c>
      <c r="I3196" s="27">
        <f t="shared" si="499"/>
        <v>140</v>
      </c>
      <c r="J3196" s="27">
        <f t="shared" si="493"/>
        <v>143626.40907373407</v>
      </c>
      <c r="K3196" s="27">
        <f t="shared" si="494"/>
        <v>2.4835502636547162E-4</v>
      </c>
    </row>
    <row r="3197" spans="1:11">
      <c r="A3197" s="27">
        <v>3196</v>
      </c>
      <c r="B3197" s="27">
        <f t="shared" si="490"/>
        <v>1.6725733333333332</v>
      </c>
      <c r="C3197" s="27">
        <f t="shared" si="495"/>
        <v>110</v>
      </c>
      <c r="D3197" s="27">
        <f t="shared" si="496"/>
        <v>42</v>
      </c>
      <c r="E3197" s="27">
        <f t="shared" si="497"/>
        <v>4</v>
      </c>
      <c r="F3197" s="27">
        <f t="shared" si="491"/>
        <v>0.47696820210756685</v>
      </c>
      <c r="G3197" s="27">
        <f t="shared" si="492"/>
        <v>2.6960938877007378E-4</v>
      </c>
      <c r="H3197" s="27">
        <f t="shared" si="498"/>
        <v>0.74</v>
      </c>
      <c r="I3197" s="27">
        <f t="shared" si="499"/>
        <v>140</v>
      </c>
      <c r="J3197" s="27">
        <f t="shared" si="493"/>
        <v>143615.22810421654</v>
      </c>
      <c r="K3197" s="27">
        <f t="shared" si="494"/>
        <v>2.4832165733357605E-4</v>
      </c>
    </row>
    <row r="3198" spans="1:11">
      <c r="A3198" s="27">
        <v>3197</v>
      </c>
      <c r="B3198" s="27">
        <f t="shared" si="490"/>
        <v>1.6730966666666667</v>
      </c>
      <c r="C3198" s="27">
        <f t="shared" si="495"/>
        <v>110</v>
      </c>
      <c r="D3198" s="27">
        <f t="shared" si="496"/>
        <v>42</v>
      </c>
      <c r="E3198" s="27">
        <f t="shared" si="497"/>
        <v>4</v>
      </c>
      <c r="F3198" s="27">
        <f t="shared" si="491"/>
        <v>0.47692933978796792</v>
      </c>
      <c r="G3198" s="27">
        <f t="shared" si="492"/>
        <v>2.6958742159031849E-4</v>
      </c>
      <c r="H3198" s="27">
        <f t="shared" si="498"/>
        <v>0.74</v>
      </c>
      <c r="I3198" s="27">
        <f t="shared" si="499"/>
        <v>140</v>
      </c>
      <c r="J3198" s="27">
        <f t="shared" si="493"/>
        <v>143603.98986841357</v>
      </c>
      <c r="K3198" s="27">
        <f t="shared" si="494"/>
        <v>2.4828811942132216E-4</v>
      </c>
    </row>
    <row r="3199" spans="1:11">
      <c r="A3199" s="27">
        <v>3198</v>
      </c>
      <c r="B3199" s="27">
        <f t="shared" si="490"/>
        <v>1.6736200000000001</v>
      </c>
      <c r="C3199" s="27">
        <f t="shared" si="495"/>
        <v>110</v>
      </c>
      <c r="D3199" s="27">
        <f t="shared" si="496"/>
        <v>42</v>
      </c>
      <c r="E3199" s="27">
        <f t="shared" si="497"/>
        <v>4</v>
      </c>
      <c r="F3199" s="27">
        <f t="shared" si="491"/>
        <v>0.47689027959783742</v>
      </c>
      <c r="G3199" s="27">
        <f t="shared" si="492"/>
        <v>2.6956534256295401E-4</v>
      </c>
      <c r="H3199" s="27">
        <f t="shared" si="498"/>
        <v>0.74</v>
      </c>
      <c r="I3199" s="27">
        <f t="shared" si="499"/>
        <v>140</v>
      </c>
      <c r="J3199" s="27">
        <f t="shared" si="493"/>
        <v>143592.69437209825</v>
      </c>
      <c r="K3199" s="27">
        <f t="shared" si="494"/>
        <v>2.482544126770342E-4</v>
      </c>
    </row>
    <row r="3200" spans="1:11">
      <c r="A3200" s="27">
        <v>3199</v>
      </c>
      <c r="B3200" s="27">
        <f t="shared" si="490"/>
        <v>1.6741433333333333</v>
      </c>
      <c r="C3200" s="27">
        <f t="shared" si="495"/>
        <v>110</v>
      </c>
      <c r="D3200" s="27">
        <f t="shared" si="496"/>
        <v>42</v>
      </c>
      <c r="E3200" s="27">
        <f t="shared" si="497"/>
        <v>4</v>
      </c>
      <c r="F3200" s="27">
        <f t="shared" si="491"/>
        <v>0.47685102155937059</v>
      </c>
      <c r="G3200" s="27">
        <f t="shared" si="492"/>
        <v>2.6954315170052634E-4</v>
      </c>
      <c r="H3200" s="27">
        <f t="shared" si="498"/>
        <v>0.74</v>
      </c>
      <c r="I3200" s="27">
        <f t="shared" si="499"/>
        <v>140</v>
      </c>
      <c r="J3200" s="27">
        <f t="shared" si="493"/>
        <v>143581.34162107349</v>
      </c>
      <c r="K3200" s="27">
        <f t="shared" si="494"/>
        <v>2.4822053714928063E-4</v>
      </c>
    </row>
    <row r="3201" spans="1:11">
      <c r="A3201" s="27">
        <v>3200</v>
      </c>
      <c r="B3201" s="27">
        <f t="shared" si="490"/>
        <v>1.6746666666666667</v>
      </c>
      <c r="C3201" s="27">
        <f t="shared" si="495"/>
        <v>110</v>
      </c>
      <c r="D3201" s="27">
        <f t="shared" si="496"/>
        <v>42</v>
      </c>
      <c r="E3201" s="27">
        <f t="shared" si="497"/>
        <v>4</v>
      </c>
      <c r="F3201" s="27">
        <f t="shared" si="491"/>
        <v>0.47681156569487571</v>
      </c>
      <c r="G3201" s="27">
        <f t="shared" si="492"/>
        <v>2.6952084901564531E-4</v>
      </c>
      <c r="H3201" s="27">
        <f t="shared" si="498"/>
        <v>0.74</v>
      </c>
      <c r="I3201" s="27">
        <f t="shared" si="499"/>
        <v>140</v>
      </c>
      <c r="J3201" s="27">
        <f t="shared" si="493"/>
        <v>143569.93162117168</v>
      </c>
      <c r="K3201" s="27">
        <f t="shared" si="494"/>
        <v>2.481864928868725E-4</v>
      </c>
    </row>
    <row r="3202" spans="1:11">
      <c r="A3202" s="27">
        <v>3201</v>
      </c>
      <c r="B3202" s="27">
        <f t="shared" ref="B3202:B3265" si="500">3.14/6000*A3202</f>
        <v>1.67519</v>
      </c>
      <c r="C3202" s="27">
        <f t="shared" si="495"/>
        <v>110</v>
      </c>
      <c r="D3202" s="27">
        <f t="shared" si="496"/>
        <v>42</v>
      </c>
      <c r="E3202" s="27">
        <f t="shared" si="497"/>
        <v>4</v>
      </c>
      <c r="F3202" s="27">
        <f t="shared" ref="F3202:F3265" si="501">1.414*C3202*SIN(B3202)*SIN(B3202)/(1.414*C3202*SIN(B3202)+E3202*D3202)</f>
        <v>0.47677191202677499</v>
      </c>
      <c r="G3202" s="27">
        <f t="shared" ref="G3202:G3265" si="502">SIN(B3202)*SIN(B3202)*D3202*E3202/(1.414*C3202*SIN(B3202)+D3202*E3202)*3.14/6000</f>
        <v>2.6949843452098534E-4</v>
      </c>
      <c r="H3202" s="27">
        <f t="shared" si="498"/>
        <v>0.74</v>
      </c>
      <c r="I3202" s="27">
        <f t="shared" si="499"/>
        <v>140</v>
      </c>
      <c r="J3202" s="27">
        <f t="shared" ref="J3202:J3265" si="503">1.414*I3202*SIN(B3202)*1.414*I3202*SIN(B3202)/(1.414*I3202*SIN(B3202)+E3202*D3202)/(H3202/1000)</f>
        <v>143558.46437825519</v>
      </c>
      <c r="K3202" s="27">
        <f t="shared" ref="K3202:K3265" si="504">SIN(B3202)*SIN(B3202)*1.414*C3202*SIN(B3202)/(1.414*C3202*SIN(B3202)+E3202*D3202)*3.14/6000</f>
        <v>2.4815227993886448E-4</v>
      </c>
    </row>
    <row r="3203" spans="1:11">
      <c r="A3203" s="27">
        <v>3202</v>
      </c>
      <c r="B3203" s="27">
        <f t="shared" si="500"/>
        <v>1.6757133333333334</v>
      </c>
      <c r="C3203" s="27">
        <f t="shared" ref="C3203:C3266" si="505">C3202</f>
        <v>110</v>
      </c>
      <c r="D3203" s="27">
        <f t="shared" ref="D3203:D3266" si="506">D3202</f>
        <v>42</v>
      </c>
      <c r="E3203" s="27">
        <f t="shared" ref="E3203:E3266" si="507">E3202</f>
        <v>4</v>
      </c>
      <c r="F3203" s="27">
        <f t="shared" si="501"/>
        <v>0.47673206057760398</v>
      </c>
      <c r="G3203" s="27">
        <f t="shared" si="502"/>
        <v>2.6947590822928478E-4</v>
      </c>
      <c r="H3203" s="27">
        <f t="shared" ref="H3203:H3266" si="508">H3202</f>
        <v>0.74</v>
      </c>
      <c r="I3203" s="27">
        <f t="shared" ref="I3203:I3266" si="509">I3202</f>
        <v>140</v>
      </c>
      <c r="J3203" s="27">
        <f t="shared" si="503"/>
        <v>143546.93989821585</v>
      </c>
      <c r="K3203" s="27">
        <f t="shared" si="504"/>
        <v>2.48117898354554E-4</v>
      </c>
    </row>
    <row r="3204" spans="1:11">
      <c r="A3204" s="27">
        <v>3203</v>
      </c>
      <c r="B3204" s="27">
        <f t="shared" si="500"/>
        <v>1.6762366666666666</v>
      </c>
      <c r="C3204" s="27">
        <f t="shared" si="505"/>
        <v>110</v>
      </c>
      <c r="D3204" s="27">
        <f t="shared" si="506"/>
        <v>42</v>
      </c>
      <c r="E3204" s="27">
        <f t="shared" si="507"/>
        <v>4</v>
      </c>
      <c r="F3204" s="27">
        <f t="shared" si="501"/>
        <v>0.47669201137001177</v>
      </c>
      <c r="G3204" s="27">
        <f t="shared" si="502"/>
        <v>2.6945327015334599E-4</v>
      </c>
      <c r="H3204" s="27">
        <f t="shared" si="508"/>
        <v>0.74</v>
      </c>
      <c r="I3204" s="27">
        <f t="shared" si="509"/>
        <v>140</v>
      </c>
      <c r="J3204" s="27">
        <f t="shared" si="503"/>
        <v>143535.35818697547</v>
      </c>
      <c r="K3204" s="27">
        <f t="shared" si="504"/>
        <v>2.4808334818348185E-4</v>
      </c>
    </row>
    <row r="3205" spans="1:11">
      <c r="A3205" s="27">
        <v>3204</v>
      </c>
      <c r="B3205" s="27">
        <f t="shared" si="500"/>
        <v>1.67676</v>
      </c>
      <c r="C3205" s="27">
        <f t="shared" si="505"/>
        <v>110</v>
      </c>
      <c r="D3205" s="27">
        <f t="shared" si="506"/>
        <v>42</v>
      </c>
      <c r="E3205" s="27">
        <f t="shared" si="507"/>
        <v>4</v>
      </c>
      <c r="F3205" s="27">
        <f t="shared" si="501"/>
        <v>0.47665176442676083</v>
      </c>
      <c r="G3205" s="27">
        <f t="shared" si="502"/>
        <v>2.6943052030603581E-4</v>
      </c>
      <c r="H3205" s="27">
        <f t="shared" si="508"/>
        <v>0.74</v>
      </c>
      <c r="I3205" s="27">
        <f t="shared" si="509"/>
        <v>140</v>
      </c>
      <c r="J3205" s="27">
        <f t="shared" si="503"/>
        <v>143523.71925048533</v>
      </c>
      <c r="K3205" s="27">
        <f t="shared" si="504"/>
        <v>2.4804862947543148E-4</v>
      </c>
    </row>
    <row r="3206" spans="1:11">
      <c r="A3206" s="27">
        <v>3205</v>
      </c>
      <c r="B3206" s="27">
        <f t="shared" si="500"/>
        <v>1.6772833333333332</v>
      </c>
      <c r="C3206" s="27">
        <f t="shared" si="505"/>
        <v>110</v>
      </c>
      <c r="D3206" s="27">
        <f t="shared" si="506"/>
        <v>42</v>
      </c>
      <c r="E3206" s="27">
        <f t="shared" si="507"/>
        <v>4</v>
      </c>
      <c r="F3206" s="27">
        <f t="shared" si="501"/>
        <v>0.47661131977072763</v>
      </c>
      <c r="G3206" s="27">
        <f t="shared" si="502"/>
        <v>2.6940765870028528E-4</v>
      </c>
      <c r="H3206" s="27">
        <f t="shared" si="508"/>
        <v>0.74</v>
      </c>
      <c r="I3206" s="27">
        <f t="shared" si="509"/>
        <v>140</v>
      </c>
      <c r="J3206" s="27">
        <f t="shared" si="503"/>
        <v>143512.02309472658</v>
      </c>
      <c r="K3206" s="27">
        <f t="shared" si="504"/>
        <v>2.4801374228042961E-4</v>
      </c>
    </row>
    <row r="3207" spans="1:11">
      <c r="A3207" s="27">
        <v>3206</v>
      </c>
      <c r="B3207" s="27">
        <f t="shared" si="500"/>
        <v>1.6778066666666667</v>
      </c>
      <c r="C3207" s="27">
        <f t="shared" si="505"/>
        <v>110</v>
      </c>
      <c r="D3207" s="27">
        <f t="shared" si="506"/>
        <v>42</v>
      </c>
      <c r="E3207" s="27">
        <f t="shared" si="507"/>
        <v>4</v>
      </c>
      <c r="F3207" s="27">
        <f t="shared" si="501"/>
        <v>0.47657067742490183</v>
      </c>
      <c r="G3207" s="27">
        <f t="shared" si="502"/>
        <v>2.693846853490895E-4</v>
      </c>
      <c r="H3207" s="27">
        <f t="shared" si="508"/>
        <v>0.74</v>
      </c>
      <c r="I3207" s="27">
        <f t="shared" si="509"/>
        <v>140</v>
      </c>
      <c r="J3207" s="27">
        <f t="shared" si="503"/>
        <v>143500.26972570995</v>
      </c>
      <c r="K3207" s="27">
        <f t="shared" si="504"/>
        <v>2.479786866487455E-4</v>
      </c>
    </row>
    <row r="3208" spans="1:11">
      <c r="A3208" s="27">
        <v>3207</v>
      </c>
      <c r="B3208" s="27">
        <f t="shared" si="500"/>
        <v>1.6783300000000001</v>
      </c>
      <c r="C3208" s="27">
        <f t="shared" si="505"/>
        <v>110</v>
      </c>
      <c r="D3208" s="27">
        <f t="shared" si="506"/>
        <v>42</v>
      </c>
      <c r="E3208" s="27">
        <f t="shared" si="507"/>
        <v>4</v>
      </c>
      <c r="F3208" s="27">
        <f t="shared" si="501"/>
        <v>0.47652983741238653</v>
      </c>
      <c r="G3208" s="27">
        <f t="shared" si="502"/>
        <v>2.6936160026550746E-4</v>
      </c>
      <c r="H3208" s="27">
        <f t="shared" si="508"/>
        <v>0.74</v>
      </c>
      <c r="I3208" s="27">
        <f t="shared" si="509"/>
        <v>140</v>
      </c>
      <c r="J3208" s="27">
        <f t="shared" si="503"/>
        <v>143488.45914947605</v>
      </c>
      <c r="K3208" s="27">
        <f t="shared" si="504"/>
        <v>2.479434626308912E-4</v>
      </c>
    </row>
    <row r="3209" spans="1:11">
      <c r="A3209" s="27">
        <v>3208</v>
      </c>
      <c r="B3209" s="27">
        <f t="shared" si="500"/>
        <v>1.6788533333333333</v>
      </c>
      <c r="C3209" s="27">
        <f t="shared" si="505"/>
        <v>110</v>
      </c>
      <c r="D3209" s="27">
        <f t="shared" si="506"/>
        <v>42</v>
      </c>
      <c r="E3209" s="27">
        <f t="shared" si="507"/>
        <v>4</v>
      </c>
      <c r="F3209" s="27">
        <f t="shared" si="501"/>
        <v>0.47648879975639868</v>
      </c>
      <c r="G3209" s="27">
        <f t="shared" si="502"/>
        <v>2.6933840346266284E-4</v>
      </c>
      <c r="H3209" s="27">
        <f t="shared" si="508"/>
        <v>0.74</v>
      </c>
      <c r="I3209" s="27">
        <f t="shared" si="509"/>
        <v>140</v>
      </c>
      <c r="J3209" s="27">
        <f t="shared" si="503"/>
        <v>143476.59137209508</v>
      </c>
      <c r="K3209" s="27">
        <f t="shared" si="504"/>
        <v>2.4790807027762175E-4</v>
      </c>
    </row>
    <row r="3210" spans="1:11">
      <c r="A3210" s="27">
        <v>3209</v>
      </c>
      <c r="B3210" s="27">
        <f t="shared" si="500"/>
        <v>1.6793766666666667</v>
      </c>
      <c r="C3210" s="27">
        <f t="shared" si="505"/>
        <v>110</v>
      </c>
      <c r="D3210" s="27">
        <f t="shared" si="506"/>
        <v>42</v>
      </c>
      <c r="E3210" s="27">
        <f t="shared" si="507"/>
        <v>4</v>
      </c>
      <c r="F3210" s="27">
        <f t="shared" si="501"/>
        <v>0.47644756448026876</v>
      </c>
      <c r="G3210" s="27">
        <f t="shared" si="502"/>
        <v>2.6931509495374333E-4</v>
      </c>
      <c r="H3210" s="27">
        <f t="shared" si="508"/>
        <v>0.74</v>
      </c>
      <c r="I3210" s="27">
        <f t="shared" si="509"/>
        <v>140</v>
      </c>
      <c r="J3210" s="27">
        <f t="shared" si="503"/>
        <v>143464.66639966695</v>
      </c>
      <c r="K3210" s="27">
        <f t="shared" si="504"/>
        <v>2.4787250963993431E-4</v>
      </c>
    </row>
    <row r="3211" spans="1:11">
      <c r="A3211" s="27">
        <v>3210</v>
      </c>
      <c r="B3211" s="27">
        <f t="shared" si="500"/>
        <v>1.6798999999999999</v>
      </c>
      <c r="C3211" s="27">
        <f t="shared" si="505"/>
        <v>110</v>
      </c>
      <c r="D3211" s="27">
        <f t="shared" si="506"/>
        <v>42</v>
      </c>
      <c r="E3211" s="27">
        <f t="shared" si="507"/>
        <v>4</v>
      </c>
      <c r="F3211" s="27">
        <f t="shared" si="501"/>
        <v>0.47640613160744061</v>
      </c>
      <c r="G3211" s="27">
        <f t="shared" si="502"/>
        <v>2.6929167475200065E-4</v>
      </c>
      <c r="H3211" s="27">
        <f t="shared" si="508"/>
        <v>0.74</v>
      </c>
      <c r="I3211" s="27">
        <f t="shared" si="509"/>
        <v>140</v>
      </c>
      <c r="J3211" s="27">
        <f t="shared" si="503"/>
        <v>143452.68423832147</v>
      </c>
      <c r="K3211" s="27">
        <f t="shared" si="504"/>
        <v>2.4783678076906895E-4</v>
      </c>
    </row>
    <row r="3212" spans="1:11">
      <c r="A3212" s="27">
        <v>3211</v>
      </c>
      <c r="B3212" s="27">
        <f t="shared" si="500"/>
        <v>1.6804233333333334</v>
      </c>
      <c r="C3212" s="27">
        <f t="shared" si="505"/>
        <v>110</v>
      </c>
      <c r="D3212" s="27">
        <f t="shared" si="506"/>
        <v>42</v>
      </c>
      <c r="E3212" s="27">
        <f t="shared" si="507"/>
        <v>4</v>
      </c>
      <c r="F3212" s="27">
        <f t="shared" si="501"/>
        <v>0.47636450116147161</v>
      </c>
      <c r="G3212" s="27">
        <f t="shared" si="502"/>
        <v>2.6926814287075084E-4</v>
      </c>
      <c r="H3212" s="27">
        <f t="shared" si="508"/>
        <v>0.74</v>
      </c>
      <c r="I3212" s="27">
        <f t="shared" si="509"/>
        <v>140</v>
      </c>
      <c r="J3212" s="27">
        <f t="shared" si="503"/>
        <v>143440.64489421787</v>
      </c>
      <c r="K3212" s="27">
        <f t="shared" si="504"/>
        <v>2.4780088371650802E-4</v>
      </c>
    </row>
    <row r="3213" spans="1:11">
      <c r="A3213" s="27">
        <v>3212</v>
      </c>
      <c r="B3213" s="27">
        <f t="shared" si="500"/>
        <v>1.6809466666666666</v>
      </c>
      <c r="C3213" s="27">
        <f t="shared" si="505"/>
        <v>110</v>
      </c>
      <c r="D3213" s="27">
        <f t="shared" si="506"/>
        <v>42</v>
      </c>
      <c r="E3213" s="27">
        <f t="shared" si="507"/>
        <v>4</v>
      </c>
      <c r="F3213" s="27">
        <f t="shared" si="501"/>
        <v>0.47632267316603305</v>
      </c>
      <c r="G3213" s="27">
        <f t="shared" si="502"/>
        <v>2.6924449932337423E-4</v>
      </c>
      <c r="H3213" s="27">
        <f t="shared" si="508"/>
        <v>0.74</v>
      </c>
      <c r="I3213" s="27">
        <f t="shared" si="509"/>
        <v>140</v>
      </c>
      <c r="J3213" s="27">
        <f t="shared" si="503"/>
        <v>143428.54837354546</v>
      </c>
      <c r="K3213" s="27">
        <f t="shared" si="504"/>
        <v>2.4776481853397647E-4</v>
      </c>
    </row>
    <row r="3214" spans="1:11">
      <c r="A3214" s="27">
        <v>3213</v>
      </c>
      <c r="B3214" s="27">
        <f t="shared" si="500"/>
        <v>1.68147</v>
      </c>
      <c r="C3214" s="27">
        <f t="shared" si="505"/>
        <v>110</v>
      </c>
      <c r="D3214" s="27">
        <f t="shared" si="506"/>
        <v>42</v>
      </c>
      <c r="E3214" s="27">
        <f t="shared" si="507"/>
        <v>4</v>
      </c>
      <c r="F3214" s="27">
        <f t="shared" si="501"/>
        <v>0.47628064764490929</v>
      </c>
      <c r="G3214" s="27">
        <f t="shared" si="502"/>
        <v>2.6922074412331508E-4</v>
      </c>
      <c r="H3214" s="27">
        <f t="shared" si="508"/>
        <v>0.74</v>
      </c>
      <c r="I3214" s="27">
        <f t="shared" si="509"/>
        <v>140</v>
      </c>
      <c r="J3214" s="27">
        <f t="shared" si="503"/>
        <v>143416.39468252292</v>
      </c>
      <c r="K3214" s="27">
        <f t="shared" si="504"/>
        <v>2.4772858527344127E-4</v>
      </c>
    </row>
    <row r="3215" spans="1:11">
      <c r="A3215" s="27">
        <v>3214</v>
      </c>
      <c r="B3215" s="27">
        <f t="shared" si="500"/>
        <v>1.6819933333333332</v>
      </c>
      <c r="C3215" s="27">
        <f t="shared" si="505"/>
        <v>110</v>
      </c>
      <c r="D3215" s="27">
        <f t="shared" si="506"/>
        <v>42</v>
      </c>
      <c r="E3215" s="27">
        <f t="shared" si="507"/>
        <v>4</v>
      </c>
      <c r="F3215" s="27">
        <f t="shared" si="501"/>
        <v>0.47623842462199889</v>
      </c>
      <c r="G3215" s="27">
        <f t="shared" si="502"/>
        <v>2.6919687728408227E-4</v>
      </c>
      <c r="H3215" s="27">
        <f t="shared" si="508"/>
        <v>0.74</v>
      </c>
      <c r="I3215" s="27">
        <f t="shared" si="509"/>
        <v>140</v>
      </c>
      <c r="J3215" s="27">
        <f t="shared" si="503"/>
        <v>143404.18382739901</v>
      </c>
      <c r="K3215" s="27">
        <f t="shared" si="504"/>
        <v>2.476921839871121E-4</v>
      </c>
    </row>
    <row r="3216" spans="1:11">
      <c r="A3216" s="27">
        <v>3215</v>
      </c>
      <c r="B3216" s="27">
        <f t="shared" si="500"/>
        <v>1.6825166666666667</v>
      </c>
      <c r="C3216" s="27">
        <f t="shared" si="505"/>
        <v>110</v>
      </c>
      <c r="D3216" s="27">
        <f t="shared" si="506"/>
        <v>42</v>
      </c>
      <c r="E3216" s="27">
        <f t="shared" si="507"/>
        <v>4</v>
      </c>
      <c r="F3216" s="27">
        <f t="shared" si="501"/>
        <v>0.47619600412131363</v>
      </c>
      <c r="G3216" s="27">
        <f t="shared" si="502"/>
        <v>2.6917289881924844E-4</v>
      </c>
      <c r="H3216" s="27">
        <f t="shared" si="508"/>
        <v>0.74</v>
      </c>
      <c r="I3216" s="27">
        <f t="shared" si="509"/>
        <v>140</v>
      </c>
      <c r="J3216" s="27">
        <f t="shared" si="503"/>
        <v>143391.91581445196</v>
      </c>
      <c r="K3216" s="27">
        <f t="shared" si="504"/>
        <v>2.4765561472744023E-4</v>
      </c>
    </row>
    <row r="3217" spans="1:11">
      <c r="A3217" s="27">
        <v>3216</v>
      </c>
      <c r="B3217" s="27">
        <f t="shared" si="500"/>
        <v>1.6830400000000001</v>
      </c>
      <c r="C3217" s="27">
        <f t="shared" si="505"/>
        <v>110</v>
      </c>
      <c r="D3217" s="27">
        <f t="shared" si="506"/>
        <v>42</v>
      </c>
      <c r="E3217" s="27">
        <f t="shared" si="507"/>
        <v>4</v>
      </c>
      <c r="F3217" s="27">
        <f t="shared" si="501"/>
        <v>0.47615338616697866</v>
      </c>
      <c r="G3217" s="27">
        <f t="shared" si="502"/>
        <v>2.6914880874245054E-4</v>
      </c>
      <c r="H3217" s="27">
        <f t="shared" si="508"/>
        <v>0.74</v>
      </c>
      <c r="I3217" s="27">
        <f t="shared" si="509"/>
        <v>140</v>
      </c>
      <c r="J3217" s="27">
        <f t="shared" si="503"/>
        <v>143379.59064998975</v>
      </c>
      <c r="K3217" s="27">
        <f t="shared" si="504"/>
        <v>2.476188775471194E-4</v>
      </c>
    </row>
    <row r="3218" spans="1:11">
      <c r="A3218" s="27">
        <v>3217</v>
      </c>
      <c r="B3218" s="27">
        <f t="shared" si="500"/>
        <v>1.6835633333333333</v>
      </c>
      <c r="C3218" s="27">
        <f t="shared" si="505"/>
        <v>110</v>
      </c>
      <c r="D3218" s="27">
        <f t="shared" si="506"/>
        <v>42</v>
      </c>
      <c r="E3218" s="27">
        <f t="shared" si="507"/>
        <v>4</v>
      </c>
      <c r="F3218" s="27">
        <f t="shared" si="501"/>
        <v>0.47611057078323299</v>
      </c>
      <c r="G3218" s="27">
        <f t="shared" si="502"/>
        <v>2.691246070673901E-4</v>
      </c>
      <c r="H3218" s="27">
        <f t="shared" si="508"/>
        <v>0.74</v>
      </c>
      <c r="I3218" s="27">
        <f t="shared" si="509"/>
        <v>140</v>
      </c>
      <c r="J3218" s="27">
        <f t="shared" si="503"/>
        <v>143367.20834035025</v>
      </c>
      <c r="K3218" s="27">
        <f t="shared" si="504"/>
        <v>2.475819724990853E-4</v>
      </c>
    </row>
    <row r="3219" spans="1:11">
      <c r="A3219" s="27">
        <v>3218</v>
      </c>
      <c r="B3219" s="27">
        <f t="shared" si="500"/>
        <v>1.6840866666666667</v>
      </c>
      <c r="C3219" s="27">
        <f t="shared" si="505"/>
        <v>110</v>
      </c>
      <c r="D3219" s="27">
        <f t="shared" si="506"/>
        <v>42</v>
      </c>
      <c r="E3219" s="27">
        <f t="shared" si="507"/>
        <v>4</v>
      </c>
      <c r="F3219" s="27">
        <f t="shared" si="501"/>
        <v>0.47606755799442946</v>
      </c>
      <c r="G3219" s="27">
        <f t="shared" si="502"/>
        <v>2.6910029380783237E-4</v>
      </c>
      <c r="H3219" s="27">
        <f t="shared" si="508"/>
        <v>0.74</v>
      </c>
      <c r="I3219" s="27">
        <f t="shared" si="509"/>
        <v>140</v>
      </c>
      <c r="J3219" s="27">
        <f t="shared" si="503"/>
        <v>143354.76889190095</v>
      </c>
      <c r="K3219" s="27">
        <f t="shared" si="504"/>
        <v>2.4754489963651566E-4</v>
      </c>
    </row>
    <row r="3220" spans="1:11">
      <c r="A3220" s="27">
        <v>3219</v>
      </c>
      <c r="B3220" s="27">
        <f t="shared" si="500"/>
        <v>1.6846099999999999</v>
      </c>
      <c r="C3220" s="27">
        <f t="shared" si="505"/>
        <v>110</v>
      </c>
      <c r="D3220" s="27">
        <f t="shared" si="506"/>
        <v>42</v>
      </c>
      <c r="E3220" s="27">
        <f t="shared" si="507"/>
        <v>4</v>
      </c>
      <c r="F3220" s="27">
        <f t="shared" si="501"/>
        <v>0.47602434782503406</v>
      </c>
      <c r="G3220" s="27">
        <f t="shared" si="502"/>
        <v>2.6907586897760707E-4</v>
      </c>
      <c r="H3220" s="27">
        <f t="shared" si="508"/>
        <v>0.74</v>
      </c>
      <c r="I3220" s="27">
        <f t="shared" si="509"/>
        <v>140</v>
      </c>
      <c r="J3220" s="27">
        <f t="shared" si="503"/>
        <v>143342.27231103912</v>
      </c>
      <c r="K3220" s="27">
        <f t="shared" si="504"/>
        <v>2.4750765901282988E-4</v>
      </c>
    </row>
    <row r="3221" spans="1:11">
      <c r="A3221" s="27">
        <v>3220</v>
      </c>
      <c r="B3221" s="27">
        <f t="shared" si="500"/>
        <v>1.6851333333333334</v>
      </c>
      <c r="C3221" s="27">
        <f t="shared" si="505"/>
        <v>110</v>
      </c>
      <c r="D3221" s="27">
        <f t="shared" si="506"/>
        <v>42</v>
      </c>
      <c r="E3221" s="27">
        <f t="shared" si="507"/>
        <v>4</v>
      </c>
      <c r="F3221" s="27">
        <f t="shared" si="501"/>
        <v>0.47598094029962673</v>
      </c>
      <c r="G3221" s="27">
        <f t="shared" si="502"/>
        <v>2.6905133259060807E-4</v>
      </c>
      <c r="H3221" s="27">
        <f t="shared" si="508"/>
        <v>0.74</v>
      </c>
      <c r="I3221" s="27">
        <f t="shared" si="509"/>
        <v>140</v>
      </c>
      <c r="J3221" s="27">
        <f t="shared" si="503"/>
        <v>143329.7186041917</v>
      </c>
      <c r="K3221" s="27">
        <f t="shared" si="504"/>
        <v>2.4747025068168934E-4</v>
      </c>
    </row>
    <row r="3222" spans="1:11">
      <c r="A3222" s="27">
        <v>3221</v>
      </c>
      <c r="B3222" s="27">
        <f t="shared" si="500"/>
        <v>1.6856566666666666</v>
      </c>
      <c r="C3222" s="27">
        <f t="shared" si="505"/>
        <v>110</v>
      </c>
      <c r="D3222" s="27">
        <f t="shared" si="506"/>
        <v>42</v>
      </c>
      <c r="E3222" s="27">
        <f t="shared" si="507"/>
        <v>4</v>
      </c>
      <c r="F3222" s="27">
        <f t="shared" si="501"/>
        <v>0.47593733544290051</v>
      </c>
      <c r="G3222" s="27">
        <f t="shared" si="502"/>
        <v>2.6902668466079345E-4</v>
      </c>
      <c r="H3222" s="27">
        <f t="shared" si="508"/>
        <v>0.74</v>
      </c>
      <c r="I3222" s="27">
        <f t="shared" si="509"/>
        <v>140</v>
      </c>
      <c r="J3222" s="27">
        <f t="shared" si="503"/>
        <v>143317.10777781546</v>
      </c>
      <c r="K3222" s="27">
        <f t="shared" si="504"/>
        <v>2.4743267469699691E-4</v>
      </c>
    </row>
    <row r="3223" spans="1:11">
      <c r="A3223" s="27">
        <v>3222</v>
      </c>
      <c r="B3223" s="27">
        <f t="shared" si="500"/>
        <v>1.68618</v>
      </c>
      <c r="C3223" s="27">
        <f t="shared" si="505"/>
        <v>110</v>
      </c>
      <c r="D3223" s="27">
        <f t="shared" si="506"/>
        <v>42</v>
      </c>
      <c r="E3223" s="27">
        <f t="shared" si="507"/>
        <v>4</v>
      </c>
      <c r="F3223" s="27">
        <f t="shared" si="501"/>
        <v>0.47589353327966288</v>
      </c>
      <c r="G3223" s="27">
        <f t="shared" si="502"/>
        <v>2.6900192520218575E-4</v>
      </c>
      <c r="H3223" s="27">
        <f t="shared" si="508"/>
        <v>0.74</v>
      </c>
      <c r="I3223" s="27">
        <f t="shared" si="509"/>
        <v>140</v>
      </c>
      <c r="J3223" s="27">
        <f t="shared" si="503"/>
        <v>143304.43983839679</v>
      </c>
      <c r="K3223" s="27">
        <f t="shared" si="504"/>
        <v>2.4739493111289746E-4</v>
      </c>
    </row>
    <row r="3224" spans="1:11">
      <c r="A3224" s="27">
        <v>3223</v>
      </c>
      <c r="B3224" s="27">
        <f t="shared" si="500"/>
        <v>1.6867033333333332</v>
      </c>
      <c r="C3224" s="27">
        <f t="shared" si="505"/>
        <v>110</v>
      </c>
      <c r="D3224" s="27">
        <f t="shared" si="506"/>
        <v>42</v>
      </c>
      <c r="E3224" s="27">
        <f t="shared" si="507"/>
        <v>4</v>
      </c>
      <c r="F3224" s="27">
        <f t="shared" si="501"/>
        <v>0.47584953383483419</v>
      </c>
      <c r="G3224" s="27">
        <f t="shared" si="502"/>
        <v>2.6897705422887117E-4</v>
      </c>
      <c r="H3224" s="27">
        <f t="shared" si="508"/>
        <v>0.74</v>
      </c>
      <c r="I3224" s="27">
        <f t="shared" si="509"/>
        <v>140</v>
      </c>
      <c r="J3224" s="27">
        <f t="shared" si="503"/>
        <v>143291.714792452</v>
      </c>
      <c r="K3224" s="27">
        <f t="shared" si="504"/>
        <v>2.4735701998377697E-4</v>
      </c>
    </row>
    <row r="3225" spans="1:11">
      <c r="A3225" s="27">
        <v>3224</v>
      </c>
      <c r="B3225" s="27">
        <f t="shared" si="500"/>
        <v>1.6872266666666667</v>
      </c>
      <c r="C3225" s="27">
        <f t="shared" si="505"/>
        <v>110</v>
      </c>
      <c r="D3225" s="27">
        <f t="shared" si="506"/>
        <v>42</v>
      </c>
      <c r="E3225" s="27">
        <f t="shared" si="507"/>
        <v>4</v>
      </c>
      <c r="F3225" s="27">
        <f t="shared" si="501"/>
        <v>0.47580533713344869</v>
      </c>
      <c r="G3225" s="27">
        <f t="shared" si="502"/>
        <v>2.6895207175500069E-4</v>
      </c>
      <c r="H3225" s="27">
        <f t="shared" si="508"/>
        <v>0.74</v>
      </c>
      <c r="I3225" s="27">
        <f t="shared" si="509"/>
        <v>140</v>
      </c>
      <c r="J3225" s="27">
        <f t="shared" si="503"/>
        <v>143278.9326465269</v>
      </c>
      <c r="K3225" s="27">
        <f t="shared" si="504"/>
        <v>2.4731894136426329E-4</v>
      </c>
    </row>
    <row r="3226" spans="1:11">
      <c r="A3226" s="27">
        <v>3225</v>
      </c>
      <c r="B3226" s="27">
        <f t="shared" si="500"/>
        <v>1.6877500000000001</v>
      </c>
      <c r="C3226" s="27">
        <f t="shared" si="505"/>
        <v>110</v>
      </c>
      <c r="D3226" s="27">
        <f t="shared" si="506"/>
        <v>42</v>
      </c>
      <c r="E3226" s="27">
        <f t="shared" si="507"/>
        <v>4</v>
      </c>
      <c r="F3226" s="27">
        <f t="shared" si="501"/>
        <v>0.47576094320065432</v>
      </c>
      <c r="G3226" s="27">
        <f t="shared" si="502"/>
        <v>2.6892697779478937E-4</v>
      </c>
      <c r="H3226" s="27">
        <f t="shared" si="508"/>
        <v>0.74</v>
      </c>
      <c r="I3226" s="27">
        <f t="shared" si="509"/>
        <v>140</v>
      </c>
      <c r="J3226" s="27">
        <f t="shared" si="503"/>
        <v>143266.09340719736</v>
      </c>
      <c r="K3226" s="27">
        <f t="shared" si="504"/>
        <v>2.4728069530922562E-4</v>
      </c>
    </row>
    <row r="3227" spans="1:11">
      <c r="A3227" s="27">
        <v>3226</v>
      </c>
      <c r="B3227" s="27">
        <f t="shared" si="500"/>
        <v>1.6882733333333333</v>
      </c>
      <c r="C3227" s="27">
        <f t="shared" si="505"/>
        <v>110</v>
      </c>
      <c r="D3227" s="27">
        <f t="shared" si="506"/>
        <v>42</v>
      </c>
      <c r="E3227" s="27">
        <f t="shared" si="507"/>
        <v>4</v>
      </c>
      <c r="F3227" s="27">
        <f t="shared" si="501"/>
        <v>0.47571635206171276</v>
      </c>
      <c r="G3227" s="27">
        <f t="shared" si="502"/>
        <v>2.6890177236251633E-4</v>
      </c>
      <c r="H3227" s="27">
        <f t="shared" si="508"/>
        <v>0.74</v>
      </c>
      <c r="I3227" s="27">
        <f t="shared" si="509"/>
        <v>140</v>
      </c>
      <c r="J3227" s="27">
        <f t="shared" si="503"/>
        <v>143253.19708106873</v>
      </c>
      <c r="K3227" s="27">
        <f t="shared" si="504"/>
        <v>2.4724228187377432E-4</v>
      </c>
    </row>
    <row r="3228" spans="1:11">
      <c r="A3228" s="27">
        <v>3227</v>
      </c>
      <c r="B3228" s="27">
        <f t="shared" si="500"/>
        <v>1.6887966666666667</v>
      </c>
      <c r="C3228" s="27">
        <f t="shared" si="505"/>
        <v>110</v>
      </c>
      <c r="D3228" s="27">
        <f t="shared" si="506"/>
        <v>42</v>
      </c>
      <c r="E3228" s="27">
        <f t="shared" si="507"/>
        <v>4</v>
      </c>
      <c r="F3228" s="27">
        <f t="shared" si="501"/>
        <v>0.47567156374199876</v>
      </c>
      <c r="G3228" s="27">
        <f t="shared" si="502"/>
        <v>2.6887645547252502E-4</v>
      </c>
      <c r="H3228" s="27">
        <f t="shared" si="508"/>
        <v>0.74</v>
      </c>
      <c r="I3228" s="27">
        <f t="shared" si="509"/>
        <v>140</v>
      </c>
      <c r="J3228" s="27">
        <f t="shared" si="503"/>
        <v>143240.24367477623</v>
      </c>
      <c r="K3228" s="27">
        <f t="shared" si="504"/>
        <v>2.4720370111326097E-4</v>
      </c>
    </row>
    <row r="3229" spans="1:11">
      <c r="A3229" s="27">
        <v>3228</v>
      </c>
      <c r="B3229" s="27">
        <f t="shared" si="500"/>
        <v>1.6893199999999999</v>
      </c>
      <c r="C3229" s="27">
        <f t="shared" si="505"/>
        <v>110</v>
      </c>
      <c r="D3229" s="27">
        <f t="shared" si="506"/>
        <v>42</v>
      </c>
      <c r="E3229" s="27">
        <f t="shared" si="507"/>
        <v>4</v>
      </c>
      <c r="F3229" s="27">
        <f t="shared" si="501"/>
        <v>0.4756265782670015</v>
      </c>
      <c r="G3229" s="27">
        <f t="shared" si="502"/>
        <v>2.6885102713922318E-4</v>
      </c>
      <c r="H3229" s="27">
        <f t="shared" si="508"/>
        <v>0.74</v>
      </c>
      <c r="I3229" s="27">
        <f t="shared" si="509"/>
        <v>140</v>
      </c>
      <c r="J3229" s="27">
        <f t="shared" si="503"/>
        <v>143227.23319498476</v>
      </c>
      <c r="K3229" s="27">
        <f t="shared" si="504"/>
        <v>2.4716495308327866E-4</v>
      </c>
    </row>
    <row r="3230" spans="1:11">
      <c r="A3230" s="27">
        <v>3229</v>
      </c>
      <c r="B3230" s="27">
        <f t="shared" si="500"/>
        <v>1.6898433333333334</v>
      </c>
      <c r="C3230" s="27">
        <f t="shared" si="505"/>
        <v>110</v>
      </c>
      <c r="D3230" s="27">
        <f t="shared" si="506"/>
        <v>42</v>
      </c>
      <c r="E3230" s="27">
        <f t="shared" si="507"/>
        <v>4</v>
      </c>
      <c r="F3230" s="27">
        <f t="shared" si="501"/>
        <v>0.4755813956623231</v>
      </c>
      <c r="G3230" s="27">
        <f t="shared" si="502"/>
        <v>2.688254873770828E-4</v>
      </c>
      <c r="H3230" s="27">
        <f t="shared" si="508"/>
        <v>0.74</v>
      </c>
      <c r="I3230" s="27">
        <f t="shared" si="509"/>
        <v>140</v>
      </c>
      <c r="J3230" s="27">
        <f t="shared" si="503"/>
        <v>143214.16564838905</v>
      </c>
      <c r="K3230" s="27">
        <f t="shared" si="504"/>
        <v>2.4712603783966122E-4</v>
      </c>
    </row>
    <row r="3231" spans="1:11">
      <c r="A3231" s="27">
        <v>3230</v>
      </c>
      <c r="B3231" s="27">
        <f t="shared" si="500"/>
        <v>1.6903666666666666</v>
      </c>
      <c r="C3231" s="27">
        <f t="shared" si="505"/>
        <v>110</v>
      </c>
      <c r="D3231" s="27">
        <f t="shared" si="506"/>
        <v>42</v>
      </c>
      <c r="E3231" s="27">
        <f t="shared" si="507"/>
        <v>4</v>
      </c>
      <c r="F3231" s="27">
        <f t="shared" si="501"/>
        <v>0.47553601595368</v>
      </c>
      <c r="G3231" s="27">
        <f t="shared" si="502"/>
        <v>2.6879983620064005E-4</v>
      </c>
      <c r="H3231" s="27">
        <f t="shared" si="508"/>
        <v>0.74</v>
      </c>
      <c r="I3231" s="27">
        <f t="shared" si="509"/>
        <v>140</v>
      </c>
      <c r="J3231" s="27">
        <f t="shared" si="503"/>
        <v>143201.04104171359</v>
      </c>
      <c r="K3231" s="27">
        <f t="shared" si="504"/>
        <v>2.4708695543848374E-4</v>
      </c>
    </row>
    <row r="3232" spans="1:11">
      <c r="A3232" s="27">
        <v>3231</v>
      </c>
      <c r="B3232" s="27">
        <f t="shared" si="500"/>
        <v>1.69089</v>
      </c>
      <c r="C3232" s="27">
        <f t="shared" si="505"/>
        <v>110</v>
      </c>
      <c r="D3232" s="27">
        <f t="shared" si="506"/>
        <v>42</v>
      </c>
      <c r="E3232" s="27">
        <f t="shared" si="507"/>
        <v>4</v>
      </c>
      <c r="F3232" s="27">
        <f t="shared" si="501"/>
        <v>0.4754904391669017</v>
      </c>
      <c r="G3232" s="27">
        <f t="shared" si="502"/>
        <v>2.6877407362449533E-4</v>
      </c>
      <c r="H3232" s="27">
        <f t="shared" si="508"/>
        <v>0.74</v>
      </c>
      <c r="I3232" s="27">
        <f t="shared" si="509"/>
        <v>140</v>
      </c>
      <c r="J3232" s="27">
        <f t="shared" si="503"/>
        <v>143187.85938171259</v>
      </c>
      <c r="K3232" s="27">
        <f t="shared" si="504"/>
        <v>2.4704770593606196E-4</v>
      </c>
    </row>
    <row r="3233" spans="1:11">
      <c r="A3233" s="27">
        <v>3232</v>
      </c>
      <c r="B3233" s="27">
        <f t="shared" si="500"/>
        <v>1.6914133333333334</v>
      </c>
      <c r="C3233" s="27">
        <f t="shared" si="505"/>
        <v>110</v>
      </c>
      <c r="D3233" s="27">
        <f t="shared" si="506"/>
        <v>42</v>
      </c>
      <c r="E3233" s="27">
        <f t="shared" si="507"/>
        <v>4</v>
      </c>
      <c r="F3233" s="27">
        <f t="shared" si="501"/>
        <v>0.47544466532793156</v>
      </c>
      <c r="G3233" s="27">
        <f t="shared" si="502"/>
        <v>2.6874819966331325E-4</v>
      </c>
      <c r="H3233" s="27">
        <f t="shared" si="508"/>
        <v>0.74</v>
      </c>
      <c r="I3233" s="27">
        <f t="shared" si="509"/>
        <v>140</v>
      </c>
      <c r="J3233" s="27">
        <f t="shared" si="503"/>
        <v>143174.62067516989</v>
      </c>
      <c r="K3233" s="27">
        <f t="shared" si="504"/>
        <v>2.4700828938895275E-4</v>
      </c>
    </row>
    <row r="3234" spans="1:11">
      <c r="A3234" s="27">
        <v>3233</v>
      </c>
      <c r="B3234" s="27">
        <f t="shared" si="500"/>
        <v>1.6919366666666666</v>
      </c>
      <c r="C3234" s="27">
        <f t="shared" si="505"/>
        <v>110</v>
      </c>
      <c r="D3234" s="27">
        <f t="shared" si="506"/>
        <v>42</v>
      </c>
      <c r="E3234" s="27">
        <f t="shared" si="507"/>
        <v>4</v>
      </c>
      <c r="F3234" s="27">
        <f t="shared" si="501"/>
        <v>0.47539869446282684</v>
      </c>
      <c r="G3234" s="27">
        <f t="shared" si="502"/>
        <v>2.6872221433182295E-4</v>
      </c>
      <c r="H3234" s="27">
        <f t="shared" si="508"/>
        <v>0.74</v>
      </c>
      <c r="I3234" s="27">
        <f t="shared" si="509"/>
        <v>140</v>
      </c>
      <c r="J3234" s="27">
        <f t="shared" si="503"/>
        <v>143161.32492889938</v>
      </c>
      <c r="K3234" s="27">
        <f t="shared" si="504"/>
        <v>2.4696870585395371E-4</v>
      </c>
    </row>
    <row r="3235" spans="1:11">
      <c r="A3235" s="27">
        <v>3234</v>
      </c>
      <c r="B3235" s="27">
        <f t="shared" si="500"/>
        <v>1.6924600000000001</v>
      </c>
      <c r="C3235" s="27">
        <f t="shared" si="505"/>
        <v>110</v>
      </c>
      <c r="D3235" s="27">
        <f t="shared" si="506"/>
        <v>42</v>
      </c>
      <c r="E3235" s="27">
        <f t="shared" si="507"/>
        <v>4</v>
      </c>
      <c r="F3235" s="27">
        <f t="shared" si="501"/>
        <v>0.47535252659775806</v>
      </c>
      <c r="G3235" s="27">
        <f t="shared" si="502"/>
        <v>2.6869611764481746E-4</v>
      </c>
      <c r="H3235" s="27">
        <f t="shared" si="508"/>
        <v>0.74</v>
      </c>
      <c r="I3235" s="27">
        <f t="shared" si="509"/>
        <v>140</v>
      </c>
      <c r="J3235" s="27">
        <f t="shared" si="503"/>
        <v>143147.97214974446</v>
      </c>
      <c r="K3235" s="27">
        <f t="shared" si="504"/>
        <v>2.4692895538810299E-4</v>
      </c>
    </row>
    <row r="3236" spans="1:11">
      <c r="A3236" s="27">
        <v>3235</v>
      </c>
      <c r="B3236" s="27">
        <f t="shared" si="500"/>
        <v>1.6929833333333333</v>
      </c>
      <c r="C3236" s="27">
        <f t="shared" si="505"/>
        <v>110</v>
      </c>
      <c r="D3236" s="27">
        <f t="shared" si="506"/>
        <v>42</v>
      </c>
      <c r="E3236" s="27">
        <f t="shared" si="507"/>
        <v>4</v>
      </c>
      <c r="F3236" s="27">
        <f t="shared" si="501"/>
        <v>0.47530616175900997</v>
      </c>
      <c r="G3236" s="27">
        <f t="shared" si="502"/>
        <v>2.6866990961715419E-4</v>
      </c>
      <c r="H3236" s="27">
        <f t="shared" si="508"/>
        <v>0.74</v>
      </c>
      <c r="I3236" s="27">
        <f t="shared" si="509"/>
        <v>140</v>
      </c>
      <c r="J3236" s="27">
        <f t="shared" si="503"/>
        <v>143134.56234457841</v>
      </c>
      <c r="K3236" s="27">
        <f t="shared" si="504"/>
        <v>2.4688903804867958E-4</v>
      </c>
    </row>
    <row r="3237" spans="1:11">
      <c r="A3237" s="27">
        <v>3236</v>
      </c>
      <c r="B3237" s="27">
        <f t="shared" si="500"/>
        <v>1.6935066666666667</v>
      </c>
      <c r="C3237" s="27">
        <f t="shared" si="505"/>
        <v>110</v>
      </c>
      <c r="D3237" s="27">
        <f t="shared" si="506"/>
        <v>42</v>
      </c>
      <c r="E3237" s="27">
        <f t="shared" si="507"/>
        <v>4</v>
      </c>
      <c r="F3237" s="27">
        <f t="shared" si="501"/>
        <v>0.47525959997298034</v>
      </c>
      <c r="G3237" s="27">
        <f t="shared" si="502"/>
        <v>2.6864359026375486E-4</v>
      </c>
      <c r="H3237" s="27">
        <f t="shared" si="508"/>
        <v>0.74</v>
      </c>
      <c r="I3237" s="27">
        <f t="shared" si="509"/>
        <v>140</v>
      </c>
      <c r="J3237" s="27">
        <f t="shared" si="503"/>
        <v>143121.09552030428</v>
      </c>
      <c r="K3237" s="27">
        <f t="shared" si="504"/>
        <v>2.4684895389320263E-4</v>
      </c>
    </row>
    <row r="3238" spans="1:11">
      <c r="A3238" s="27">
        <v>3237</v>
      </c>
      <c r="B3238" s="27">
        <f t="shared" si="500"/>
        <v>1.6940299999999999</v>
      </c>
      <c r="C3238" s="27">
        <f t="shared" si="505"/>
        <v>110</v>
      </c>
      <c r="D3238" s="27">
        <f t="shared" si="506"/>
        <v>42</v>
      </c>
      <c r="E3238" s="27">
        <f t="shared" si="507"/>
        <v>4</v>
      </c>
      <c r="F3238" s="27">
        <f t="shared" si="501"/>
        <v>0.47521284126618113</v>
      </c>
      <c r="G3238" s="27">
        <f t="shared" si="502"/>
        <v>2.6861715959960558E-4</v>
      </c>
      <c r="H3238" s="27">
        <f t="shared" si="508"/>
        <v>0.74</v>
      </c>
      <c r="I3238" s="27">
        <f t="shared" si="509"/>
        <v>140</v>
      </c>
      <c r="J3238" s="27">
        <f t="shared" si="503"/>
        <v>143107.57168385477</v>
      </c>
      <c r="K3238" s="27">
        <f t="shared" si="504"/>
        <v>2.4680870297943204E-4</v>
      </c>
    </row>
    <row r="3239" spans="1:11">
      <c r="A3239" s="27">
        <v>3238</v>
      </c>
      <c r="B3239" s="27">
        <f t="shared" si="500"/>
        <v>1.6945533333333334</v>
      </c>
      <c r="C3239" s="27">
        <f t="shared" si="505"/>
        <v>110</v>
      </c>
      <c r="D3239" s="27">
        <f t="shared" si="506"/>
        <v>42</v>
      </c>
      <c r="E3239" s="27">
        <f t="shared" si="507"/>
        <v>4</v>
      </c>
      <c r="F3239" s="27">
        <f t="shared" si="501"/>
        <v>0.47516588566523771</v>
      </c>
      <c r="G3239" s="27">
        <f t="shared" si="502"/>
        <v>2.6859061763975637E-4</v>
      </c>
      <c r="H3239" s="27">
        <f t="shared" si="508"/>
        <v>0.74</v>
      </c>
      <c r="I3239" s="27">
        <f t="shared" si="509"/>
        <v>140</v>
      </c>
      <c r="J3239" s="27">
        <f t="shared" si="503"/>
        <v>143093.99084219249</v>
      </c>
      <c r="K3239" s="27">
        <f t="shared" si="504"/>
        <v>2.4676828536536797E-4</v>
      </c>
    </row>
    <row r="3240" spans="1:11">
      <c r="A3240" s="27">
        <v>3239</v>
      </c>
      <c r="B3240" s="27">
        <f t="shared" si="500"/>
        <v>1.6950766666666666</v>
      </c>
      <c r="C3240" s="27">
        <f t="shared" si="505"/>
        <v>110</v>
      </c>
      <c r="D3240" s="27">
        <f t="shared" si="506"/>
        <v>42</v>
      </c>
      <c r="E3240" s="27">
        <f t="shared" si="507"/>
        <v>4</v>
      </c>
      <c r="F3240" s="27">
        <f t="shared" si="501"/>
        <v>0.47511873319688924</v>
      </c>
      <c r="G3240" s="27">
        <f t="shared" si="502"/>
        <v>2.6856396439932172E-4</v>
      </c>
      <c r="H3240" s="27">
        <f t="shared" si="508"/>
        <v>0.74</v>
      </c>
      <c r="I3240" s="27">
        <f t="shared" si="509"/>
        <v>140</v>
      </c>
      <c r="J3240" s="27">
        <f t="shared" si="503"/>
        <v>143080.35300230977</v>
      </c>
      <c r="K3240" s="27">
        <f t="shared" si="504"/>
        <v>2.4672770110925103E-4</v>
      </c>
    </row>
    <row r="3241" spans="1:11">
      <c r="A3241" s="27">
        <v>3240</v>
      </c>
      <c r="B3241" s="27">
        <f t="shared" si="500"/>
        <v>1.6956</v>
      </c>
      <c r="C3241" s="27">
        <f t="shared" si="505"/>
        <v>110</v>
      </c>
      <c r="D3241" s="27">
        <f t="shared" si="506"/>
        <v>42</v>
      </c>
      <c r="E3241" s="27">
        <f t="shared" si="507"/>
        <v>4</v>
      </c>
      <c r="F3241" s="27">
        <f t="shared" si="501"/>
        <v>0.47507138388798859</v>
      </c>
      <c r="G3241" s="27">
        <f t="shared" si="502"/>
        <v>2.6853719989348052E-4</v>
      </c>
      <c r="H3241" s="27">
        <f t="shared" si="508"/>
        <v>0.74</v>
      </c>
      <c r="I3241" s="27">
        <f t="shared" si="509"/>
        <v>140</v>
      </c>
      <c r="J3241" s="27">
        <f t="shared" si="503"/>
        <v>143066.65817122869</v>
      </c>
      <c r="K3241" s="27">
        <f t="shared" si="504"/>
        <v>2.4668695026956169E-4</v>
      </c>
    </row>
    <row r="3242" spans="1:11">
      <c r="A3242" s="27">
        <v>3241</v>
      </c>
      <c r="B3242" s="27">
        <f t="shared" si="500"/>
        <v>1.6961233333333334</v>
      </c>
      <c r="C3242" s="27">
        <f t="shared" si="505"/>
        <v>110</v>
      </c>
      <c r="D3242" s="27">
        <f t="shared" si="506"/>
        <v>42</v>
      </c>
      <c r="E3242" s="27">
        <f t="shared" si="507"/>
        <v>4</v>
      </c>
      <c r="F3242" s="27">
        <f t="shared" si="501"/>
        <v>0.47502383776550255</v>
      </c>
      <c r="G3242" s="27">
        <f t="shared" si="502"/>
        <v>2.6851032413747583E-4</v>
      </c>
      <c r="H3242" s="27">
        <f t="shared" si="508"/>
        <v>0.74</v>
      </c>
      <c r="I3242" s="27">
        <f t="shared" si="509"/>
        <v>140</v>
      </c>
      <c r="J3242" s="27">
        <f t="shared" si="503"/>
        <v>143052.9063560011</v>
      </c>
      <c r="K3242" s="27">
        <f t="shared" si="504"/>
        <v>2.4664603290502083E-4</v>
      </c>
    </row>
    <row r="3243" spans="1:11">
      <c r="A3243" s="27">
        <v>3242</v>
      </c>
      <c r="B3243" s="27">
        <f t="shared" si="500"/>
        <v>1.6966466666666666</v>
      </c>
      <c r="C3243" s="27">
        <f t="shared" si="505"/>
        <v>110</v>
      </c>
      <c r="D3243" s="27">
        <f t="shared" si="506"/>
        <v>42</v>
      </c>
      <c r="E3243" s="27">
        <f t="shared" si="507"/>
        <v>4</v>
      </c>
      <c r="F3243" s="27">
        <f t="shared" si="501"/>
        <v>0.47497609485651121</v>
      </c>
      <c r="G3243" s="27">
        <f t="shared" si="502"/>
        <v>2.6848333714661485E-4</v>
      </c>
      <c r="H3243" s="27">
        <f t="shared" si="508"/>
        <v>0.74</v>
      </c>
      <c r="I3243" s="27">
        <f t="shared" si="509"/>
        <v>140</v>
      </c>
      <c r="J3243" s="27">
        <f t="shared" si="503"/>
        <v>143039.09756370867</v>
      </c>
      <c r="K3243" s="27">
        <f t="shared" si="504"/>
        <v>2.466049490745893E-4</v>
      </c>
    </row>
    <row r="3244" spans="1:11">
      <c r="A3244" s="27">
        <v>3243</v>
      </c>
      <c r="B3244" s="27">
        <f t="shared" si="500"/>
        <v>1.6971700000000001</v>
      </c>
      <c r="C3244" s="27">
        <f t="shared" si="505"/>
        <v>110</v>
      </c>
      <c r="D3244" s="27">
        <f t="shared" si="506"/>
        <v>42</v>
      </c>
      <c r="E3244" s="27">
        <f t="shared" si="507"/>
        <v>4</v>
      </c>
      <c r="F3244" s="27">
        <f t="shared" si="501"/>
        <v>0.47492815518820858</v>
      </c>
      <c r="G3244" s="27">
        <f t="shared" si="502"/>
        <v>2.6845623893626919E-4</v>
      </c>
      <c r="H3244" s="27">
        <f t="shared" si="508"/>
        <v>0.74</v>
      </c>
      <c r="I3244" s="27">
        <f t="shared" si="509"/>
        <v>140</v>
      </c>
      <c r="J3244" s="27">
        <f t="shared" si="503"/>
        <v>143025.23180146285</v>
      </c>
      <c r="K3244" s="27">
        <f t="shared" si="504"/>
        <v>2.465636988374677E-4</v>
      </c>
    </row>
    <row r="3245" spans="1:11">
      <c r="A3245" s="27">
        <v>3244</v>
      </c>
      <c r="B3245" s="27">
        <f t="shared" si="500"/>
        <v>1.6976933333333333</v>
      </c>
      <c r="C3245" s="27">
        <f t="shared" si="505"/>
        <v>110</v>
      </c>
      <c r="D3245" s="27">
        <f t="shared" si="506"/>
        <v>42</v>
      </c>
      <c r="E3245" s="27">
        <f t="shared" si="507"/>
        <v>4</v>
      </c>
      <c r="F3245" s="27">
        <f t="shared" si="501"/>
        <v>0.47488001878790231</v>
      </c>
      <c r="G3245" s="27">
        <f t="shared" si="502"/>
        <v>2.6842902952187462E-4</v>
      </c>
      <c r="H3245" s="27">
        <f t="shared" si="508"/>
        <v>0.74</v>
      </c>
      <c r="I3245" s="27">
        <f t="shared" si="509"/>
        <v>140</v>
      </c>
      <c r="J3245" s="27">
        <f t="shared" si="503"/>
        <v>143011.30907640484</v>
      </c>
      <c r="K3245" s="27">
        <f t="shared" si="504"/>
        <v>2.4652228225309681E-4</v>
      </c>
    </row>
    <row r="3246" spans="1:11">
      <c r="A3246" s="27">
        <v>3245</v>
      </c>
      <c r="B3246" s="27">
        <f t="shared" si="500"/>
        <v>1.6982166666666667</v>
      </c>
      <c r="C3246" s="27">
        <f t="shared" si="505"/>
        <v>110</v>
      </c>
      <c r="D3246" s="27">
        <f t="shared" si="506"/>
        <v>42</v>
      </c>
      <c r="E3246" s="27">
        <f t="shared" si="507"/>
        <v>4</v>
      </c>
      <c r="F3246" s="27">
        <f t="shared" si="501"/>
        <v>0.47483168568301387</v>
      </c>
      <c r="G3246" s="27">
        <f t="shared" si="502"/>
        <v>2.6840170891893135E-4</v>
      </c>
      <c r="H3246" s="27">
        <f t="shared" si="508"/>
        <v>0.74</v>
      </c>
      <c r="I3246" s="27">
        <f t="shared" si="509"/>
        <v>140</v>
      </c>
      <c r="J3246" s="27">
        <f t="shared" si="503"/>
        <v>142997.32939570551</v>
      </c>
      <c r="K3246" s="27">
        <f t="shared" si="504"/>
        <v>2.4648069938115681E-4</v>
      </c>
    </row>
    <row r="3247" spans="1:11">
      <c r="A3247" s="27">
        <v>3246</v>
      </c>
      <c r="B3247" s="27">
        <f t="shared" si="500"/>
        <v>1.6987399999999999</v>
      </c>
      <c r="C3247" s="27">
        <f t="shared" si="505"/>
        <v>110</v>
      </c>
      <c r="D3247" s="27">
        <f t="shared" si="506"/>
        <v>42</v>
      </c>
      <c r="E3247" s="27">
        <f t="shared" si="507"/>
        <v>4</v>
      </c>
      <c r="F3247" s="27">
        <f t="shared" si="501"/>
        <v>0.47478315590107872</v>
      </c>
      <c r="G3247" s="27">
        <f t="shared" si="502"/>
        <v>2.6837427714300401E-4</v>
      </c>
      <c r="H3247" s="27">
        <f t="shared" si="508"/>
        <v>0.74</v>
      </c>
      <c r="I3247" s="27">
        <f t="shared" si="509"/>
        <v>140</v>
      </c>
      <c r="J3247" s="27">
        <f t="shared" si="503"/>
        <v>142983.29276656575</v>
      </c>
      <c r="K3247" s="27">
        <f t="shared" si="504"/>
        <v>2.4643895028156804E-4</v>
      </c>
    </row>
    <row r="3248" spans="1:11">
      <c r="A3248" s="27">
        <v>3247</v>
      </c>
      <c r="B3248" s="27">
        <f t="shared" si="500"/>
        <v>1.6992633333333333</v>
      </c>
      <c r="C3248" s="27">
        <f t="shared" si="505"/>
        <v>110</v>
      </c>
      <c r="D3248" s="27">
        <f t="shared" si="506"/>
        <v>42</v>
      </c>
      <c r="E3248" s="27">
        <f t="shared" si="507"/>
        <v>4</v>
      </c>
      <c r="F3248" s="27">
        <f t="shared" si="501"/>
        <v>0.47473442946974531</v>
      </c>
      <c r="G3248" s="27">
        <f t="shared" si="502"/>
        <v>2.6834673420972105E-4</v>
      </c>
      <c r="H3248" s="27">
        <f t="shared" si="508"/>
        <v>0.74</v>
      </c>
      <c r="I3248" s="27">
        <f t="shared" si="509"/>
        <v>140</v>
      </c>
      <c r="J3248" s="27">
        <f t="shared" si="503"/>
        <v>142969.19919621607</v>
      </c>
      <c r="K3248" s="27">
        <f t="shared" si="504"/>
        <v>2.4639703501448998E-4</v>
      </c>
    </row>
    <row r="3249" spans="1:11">
      <c r="A3249" s="27">
        <v>3248</v>
      </c>
      <c r="B3249" s="27">
        <f t="shared" si="500"/>
        <v>1.6997866666666666</v>
      </c>
      <c r="C3249" s="27">
        <f t="shared" si="505"/>
        <v>110</v>
      </c>
      <c r="D3249" s="27">
        <f t="shared" si="506"/>
        <v>42</v>
      </c>
      <c r="E3249" s="27">
        <f t="shared" si="507"/>
        <v>4</v>
      </c>
      <c r="F3249" s="27">
        <f t="shared" si="501"/>
        <v>0.47468550641677659</v>
      </c>
      <c r="G3249" s="27">
        <f t="shared" si="502"/>
        <v>2.683190801347756E-4</v>
      </c>
      <c r="H3249" s="27">
        <f t="shared" si="508"/>
        <v>0.74</v>
      </c>
      <c r="I3249" s="27">
        <f t="shared" si="509"/>
        <v>140</v>
      </c>
      <c r="J3249" s="27">
        <f t="shared" si="503"/>
        <v>142955.04869191686</v>
      </c>
      <c r="K3249" s="27">
        <f t="shared" si="504"/>
        <v>2.4635495364032188E-4</v>
      </c>
    </row>
    <row r="3250" spans="1:11">
      <c r="A3250" s="27">
        <v>3249</v>
      </c>
      <c r="B3250" s="27">
        <f t="shared" si="500"/>
        <v>1.70031</v>
      </c>
      <c r="C3250" s="27">
        <f t="shared" si="505"/>
        <v>110</v>
      </c>
      <c r="D3250" s="27">
        <f t="shared" si="506"/>
        <v>42</v>
      </c>
      <c r="E3250" s="27">
        <f t="shared" si="507"/>
        <v>4</v>
      </c>
      <c r="F3250" s="27">
        <f t="shared" si="501"/>
        <v>0.47463638677004871</v>
      </c>
      <c r="G3250" s="27">
        <f t="shared" si="502"/>
        <v>2.6829131493392495E-4</v>
      </c>
      <c r="H3250" s="27">
        <f t="shared" si="508"/>
        <v>0.74</v>
      </c>
      <c r="I3250" s="27">
        <f t="shared" si="509"/>
        <v>140</v>
      </c>
      <c r="J3250" s="27">
        <f t="shared" si="503"/>
        <v>142940.84126095817</v>
      </c>
      <c r="K3250" s="27">
        <f t="shared" si="504"/>
        <v>2.4631270621970245E-4</v>
      </c>
    </row>
    <row r="3251" spans="1:11">
      <c r="A3251" s="27">
        <v>3250</v>
      </c>
      <c r="B3251" s="27">
        <f t="shared" si="500"/>
        <v>1.7008333333333334</v>
      </c>
      <c r="C3251" s="27">
        <f t="shared" si="505"/>
        <v>110</v>
      </c>
      <c r="D3251" s="27">
        <f t="shared" si="506"/>
        <v>42</v>
      </c>
      <c r="E3251" s="27">
        <f t="shared" si="507"/>
        <v>4</v>
      </c>
      <c r="F3251" s="27">
        <f t="shared" si="501"/>
        <v>0.47458707055755217</v>
      </c>
      <c r="G3251" s="27">
        <f t="shared" si="502"/>
        <v>2.6826343862299082E-4</v>
      </c>
      <c r="H3251" s="27">
        <f t="shared" si="508"/>
        <v>0.74</v>
      </c>
      <c r="I3251" s="27">
        <f t="shared" si="509"/>
        <v>140</v>
      </c>
      <c r="J3251" s="27">
        <f t="shared" si="503"/>
        <v>142926.57691065996</v>
      </c>
      <c r="K3251" s="27">
        <f t="shared" si="504"/>
        <v>2.4627029281350959E-4</v>
      </c>
    </row>
    <row r="3252" spans="1:11">
      <c r="A3252" s="27">
        <v>3251</v>
      </c>
      <c r="B3252" s="27">
        <f t="shared" si="500"/>
        <v>1.7013566666666666</v>
      </c>
      <c r="C3252" s="27">
        <f t="shared" si="505"/>
        <v>110</v>
      </c>
      <c r="D3252" s="27">
        <f t="shared" si="506"/>
        <v>42</v>
      </c>
      <c r="E3252" s="27">
        <f t="shared" si="507"/>
        <v>4</v>
      </c>
      <c r="F3252" s="27">
        <f t="shared" si="501"/>
        <v>0.4745375578073906</v>
      </c>
      <c r="G3252" s="27">
        <f t="shared" si="502"/>
        <v>2.6823545121785905E-4</v>
      </c>
      <c r="H3252" s="27">
        <f t="shared" si="508"/>
        <v>0.74</v>
      </c>
      <c r="I3252" s="27">
        <f t="shared" si="509"/>
        <v>140</v>
      </c>
      <c r="J3252" s="27">
        <f t="shared" si="503"/>
        <v>142912.25564837194</v>
      </c>
      <c r="K3252" s="27">
        <f t="shared" si="504"/>
        <v>2.4622771348286064E-4</v>
      </c>
    </row>
    <row r="3253" spans="1:11">
      <c r="A3253" s="27">
        <v>3252</v>
      </c>
      <c r="B3253" s="27">
        <f t="shared" si="500"/>
        <v>1.7018800000000001</v>
      </c>
      <c r="C3253" s="27">
        <f t="shared" si="505"/>
        <v>110</v>
      </c>
      <c r="D3253" s="27">
        <f t="shared" si="506"/>
        <v>42</v>
      </c>
      <c r="E3253" s="27">
        <f t="shared" si="507"/>
        <v>4</v>
      </c>
      <c r="F3253" s="27">
        <f t="shared" si="501"/>
        <v>0.47448784854778175</v>
      </c>
      <c r="G3253" s="27">
        <f t="shared" si="502"/>
        <v>2.6820735273447972E-4</v>
      </c>
      <c r="H3253" s="27">
        <f t="shared" si="508"/>
        <v>0.74</v>
      </c>
      <c r="I3253" s="27">
        <f t="shared" si="509"/>
        <v>140</v>
      </c>
      <c r="J3253" s="27">
        <f t="shared" si="503"/>
        <v>142897.87748147361</v>
      </c>
      <c r="K3253" s="27">
        <f t="shared" si="504"/>
        <v>2.4618496828911196E-4</v>
      </c>
    </row>
    <row r="3254" spans="1:11">
      <c r="A3254" s="27">
        <v>3253</v>
      </c>
      <c r="B3254" s="27">
        <f t="shared" si="500"/>
        <v>1.7024033333333333</v>
      </c>
      <c r="C3254" s="27">
        <f t="shared" si="505"/>
        <v>110</v>
      </c>
      <c r="D3254" s="27">
        <f t="shared" si="506"/>
        <v>42</v>
      </c>
      <c r="E3254" s="27">
        <f t="shared" si="507"/>
        <v>4</v>
      </c>
      <c r="F3254" s="27">
        <f t="shared" si="501"/>
        <v>0.47443794280705692</v>
      </c>
      <c r="G3254" s="27">
        <f t="shared" si="502"/>
        <v>2.6817914318886751E-4</v>
      </c>
      <c r="H3254" s="27">
        <f t="shared" si="508"/>
        <v>0.74</v>
      </c>
      <c r="I3254" s="27">
        <f t="shared" si="509"/>
        <v>140</v>
      </c>
      <c r="J3254" s="27">
        <f t="shared" si="503"/>
        <v>142883.44241737426</v>
      </c>
      <c r="K3254" s="27">
        <f t="shared" si="504"/>
        <v>2.4614205729385898E-4</v>
      </c>
    </row>
    <row r="3255" spans="1:11">
      <c r="A3255" s="27">
        <v>3254</v>
      </c>
      <c r="B3255" s="27">
        <f t="shared" si="500"/>
        <v>1.7029266666666667</v>
      </c>
      <c r="C3255" s="27">
        <f t="shared" si="505"/>
        <v>110</v>
      </c>
      <c r="D3255" s="27">
        <f t="shared" si="506"/>
        <v>42</v>
      </c>
      <c r="E3255" s="27">
        <f t="shared" si="507"/>
        <v>4</v>
      </c>
      <c r="F3255" s="27">
        <f t="shared" si="501"/>
        <v>0.47438784061366157</v>
      </c>
      <c r="G3255" s="27">
        <f t="shared" si="502"/>
        <v>2.6815082259710126E-4</v>
      </c>
      <c r="H3255" s="27">
        <f t="shared" si="508"/>
        <v>0.74</v>
      </c>
      <c r="I3255" s="27">
        <f t="shared" si="509"/>
        <v>140</v>
      </c>
      <c r="J3255" s="27">
        <f t="shared" si="503"/>
        <v>142868.950463513</v>
      </c>
      <c r="K3255" s="27">
        <f t="shared" si="504"/>
        <v>2.4609898055893644E-4</v>
      </c>
    </row>
    <row r="3256" spans="1:11">
      <c r="A3256" s="27">
        <v>3255</v>
      </c>
      <c r="B3256" s="27">
        <f t="shared" si="500"/>
        <v>1.7034499999999999</v>
      </c>
      <c r="C3256" s="27">
        <f t="shared" si="505"/>
        <v>110</v>
      </c>
      <c r="D3256" s="27">
        <f t="shared" si="506"/>
        <v>42</v>
      </c>
      <c r="E3256" s="27">
        <f t="shared" si="507"/>
        <v>4</v>
      </c>
      <c r="F3256" s="27">
        <f t="shared" si="501"/>
        <v>0.47433754199615435</v>
      </c>
      <c r="G3256" s="27">
        <f t="shared" si="502"/>
        <v>2.6812239097532403E-4</v>
      </c>
      <c r="H3256" s="27">
        <f t="shared" si="508"/>
        <v>0.74</v>
      </c>
      <c r="I3256" s="27">
        <f t="shared" si="509"/>
        <v>140</v>
      </c>
      <c r="J3256" s="27">
        <f t="shared" si="503"/>
        <v>142854.40162735878</v>
      </c>
      <c r="K3256" s="27">
        <f t="shared" si="504"/>
        <v>2.4605573814641743E-4</v>
      </c>
    </row>
    <row r="3257" spans="1:11">
      <c r="A3257" s="27">
        <v>3256</v>
      </c>
      <c r="B3257" s="27">
        <f t="shared" si="500"/>
        <v>1.7039733333333333</v>
      </c>
      <c r="C3257" s="27">
        <f t="shared" si="505"/>
        <v>110</v>
      </c>
      <c r="D3257" s="27">
        <f t="shared" si="506"/>
        <v>42</v>
      </c>
      <c r="E3257" s="27">
        <f t="shared" si="507"/>
        <v>4</v>
      </c>
      <c r="F3257" s="27">
        <f t="shared" si="501"/>
        <v>0.47428704698320839</v>
      </c>
      <c r="G3257" s="27">
        <f t="shared" si="502"/>
        <v>2.6809384833974335E-4</v>
      </c>
      <c r="H3257" s="27">
        <f t="shared" si="508"/>
        <v>0.74</v>
      </c>
      <c r="I3257" s="27">
        <f t="shared" si="509"/>
        <v>140</v>
      </c>
      <c r="J3257" s="27">
        <f t="shared" si="503"/>
        <v>142839.79591641025</v>
      </c>
      <c r="K3257" s="27">
        <f t="shared" si="504"/>
        <v>2.4601233011861434E-4</v>
      </c>
    </row>
    <row r="3258" spans="1:11">
      <c r="A3258" s="27">
        <v>3257</v>
      </c>
      <c r="B3258" s="27">
        <f t="shared" si="500"/>
        <v>1.7044966666666668</v>
      </c>
      <c r="C3258" s="27">
        <f t="shared" si="505"/>
        <v>110</v>
      </c>
      <c r="D3258" s="27">
        <f t="shared" si="506"/>
        <v>42</v>
      </c>
      <c r="E3258" s="27">
        <f t="shared" si="507"/>
        <v>4</v>
      </c>
      <c r="F3258" s="27">
        <f t="shared" si="501"/>
        <v>0.47423635560360988</v>
      </c>
      <c r="G3258" s="27">
        <f t="shared" si="502"/>
        <v>2.6806519470663097E-4</v>
      </c>
      <c r="H3258" s="27">
        <f t="shared" si="508"/>
        <v>0.74</v>
      </c>
      <c r="I3258" s="27">
        <f t="shared" si="509"/>
        <v>140</v>
      </c>
      <c r="J3258" s="27">
        <f t="shared" si="503"/>
        <v>142825.13333819594</v>
      </c>
      <c r="K3258" s="27">
        <f t="shared" si="504"/>
        <v>2.4596875653807828E-4</v>
      </c>
    </row>
    <row r="3259" spans="1:11">
      <c r="A3259" s="27">
        <v>3258</v>
      </c>
      <c r="B3259" s="27">
        <f t="shared" si="500"/>
        <v>1.70502</v>
      </c>
      <c r="C3259" s="27">
        <f t="shared" si="505"/>
        <v>110</v>
      </c>
      <c r="D3259" s="27">
        <f t="shared" si="506"/>
        <v>42</v>
      </c>
      <c r="E3259" s="27">
        <f t="shared" si="507"/>
        <v>4</v>
      </c>
      <c r="F3259" s="27">
        <f t="shared" si="501"/>
        <v>0.47418546788625937</v>
      </c>
      <c r="G3259" s="27">
        <f t="shared" si="502"/>
        <v>2.6803643009232306E-4</v>
      </c>
      <c r="H3259" s="27">
        <f t="shared" si="508"/>
        <v>0.74</v>
      </c>
      <c r="I3259" s="27">
        <f t="shared" si="509"/>
        <v>140</v>
      </c>
      <c r="J3259" s="27">
        <f t="shared" si="503"/>
        <v>142810.41390027417</v>
      </c>
      <c r="K3259" s="27">
        <f t="shared" si="504"/>
        <v>2.4592501746759863E-4</v>
      </c>
    </row>
    <row r="3260" spans="1:11">
      <c r="A3260" s="27">
        <v>3259</v>
      </c>
      <c r="B3260" s="27">
        <f t="shared" si="500"/>
        <v>1.7055433333333334</v>
      </c>
      <c r="C3260" s="27">
        <f t="shared" si="505"/>
        <v>110</v>
      </c>
      <c r="D3260" s="27">
        <f t="shared" si="506"/>
        <v>42</v>
      </c>
      <c r="E3260" s="27">
        <f t="shared" si="507"/>
        <v>4</v>
      </c>
      <c r="F3260" s="27">
        <f t="shared" si="501"/>
        <v>0.47413438386017093</v>
      </c>
      <c r="G3260" s="27">
        <f t="shared" si="502"/>
        <v>2.6800755451321997E-4</v>
      </c>
      <c r="H3260" s="27">
        <f t="shared" si="508"/>
        <v>0.74</v>
      </c>
      <c r="I3260" s="27">
        <f t="shared" si="509"/>
        <v>140</v>
      </c>
      <c r="J3260" s="27">
        <f t="shared" si="503"/>
        <v>142795.63761023307</v>
      </c>
      <c r="K3260" s="27">
        <f t="shared" si="504"/>
        <v>2.4588111297020354E-4</v>
      </c>
    </row>
    <row r="3261" spans="1:11">
      <c r="A3261" s="27">
        <v>3260</v>
      </c>
      <c r="B3261" s="27">
        <f t="shared" si="500"/>
        <v>1.7060666666666666</v>
      </c>
      <c r="C3261" s="27">
        <f t="shared" si="505"/>
        <v>110</v>
      </c>
      <c r="D3261" s="27">
        <f t="shared" si="506"/>
        <v>42</v>
      </c>
      <c r="E3261" s="27">
        <f t="shared" si="507"/>
        <v>4</v>
      </c>
      <c r="F3261" s="27">
        <f t="shared" si="501"/>
        <v>0.47408310355447258</v>
      </c>
      <c r="G3261" s="27">
        <f t="shared" si="502"/>
        <v>2.6797856798578654E-4</v>
      </c>
      <c r="H3261" s="27">
        <f t="shared" si="508"/>
        <v>0.74</v>
      </c>
      <c r="I3261" s="27">
        <f t="shared" si="509"/>
        <v>140</v>
      </c>
      <c r="J3261" s="27">
        <f t="shared" si="503"/>
        <v>142780.8044756905</v>
      </c>
      <c r="K3261" s="27">
        <f t="shared" si="504"/>
        <v>2.4583704310915974E-4</v>
      </c>
    </row>
    <row r="3262" spans="1:11">
      <c r="A3262" s="27">
        <v>3261</v>
      </c>
      <c r="B3262" s="27">
        <f t="shared" si="500"/>
        <v>1.7065900000000001</v>
      </c>
      <c r="C3262" s="27">
        <f t="shared" si="505"/>
        <v>110</v>
      </c>
      <c r="D3262" s="27">
        <f t="shared" si="506"/>
        <v>42</v>
      </c>
      <c r="E3262" s="27">
        <f t="shared" si="507"/>
        <v>4</v>
      </c>
      <c r="F3262" s="27">
        <f t="shared" si="501"/>
        <v>0.47403162699840595</v>
      </c>
      <c r="G3262" s="27">
        <f t="shared" si="502"/>
        <v>2.6794947052655166E-4</v>
      </c>
      <c r="H3262" s="27">
        <f t="shared" si="508"/>
        <v>0.74</v>
      </c>
      <c r="I3262" s="27">
        <f t="shared" si="509"/>
        <v>140</v>
      </c>
      <c r="J3262" s="27">
        <f t="shared" si="503"/>
        <v>142765.91450429431</v>
      </c>
      <c r="K3262" s="27">
        <f t="shared" si="504"/>
        <v>2.4579280794797225E-4</v>
      </c>
    </row>
    <row r="3263" spans="1:11">
      <c r="A3263" s="27">
        <v>3262</v>
      </c>
      <c r="B3263" s="27">
        <f t="shared" si="500"/>
        <v>1.7071133333333333</v>
      </c>
      <c r="C3263" s="27">
        <f t="shared" si="505"/>
        <v>110</v>
      </c>
      <c r="D3263" s="27">
        <f t="shared" si="506"/>
        <v>42</v>
      </c>
      <c r="E3263" s="27">
        <f t="shared" si="507"/>
        <v>4</v>
      </c>
      <c r="F3263" s="27">
        <f t="shared" si="501"/>
        <v>0.47397995422132666</v>
      </c>
      <c r="G3263" s="27">
        <f t="shared" si="502"/>
        <v>2.6792026215210904E-4</v>
      </c>
      <c r="H3263" s="27">
        <f t="shared" si="508"/>
        <v>0.74</v>
      </c>
      <c r="I3263" s="27">
        <f t="shared" si="509"/>
        <v>140</v>
      </c>
      <c r="J3263" s="27">
        <f t="shared" si="503"/>
        <v>142750.96770372201</v>
      </c>
      <c r="K3263" s="27">
        <f t="shared" si="504"/>
        <v>2.4574840755038423E-4</v>
      </c>
    </row>
    <row r="3264" spans="1:11">
      <c r="A3264" s="27">
        <v>3263</v>
      </c>
      <c r="B3264" s="27">
        <f t="shared" si="500"/>
        <v>1.7076366666666667</v>
      </c>
      <c r="C3264" s="27">
        <f t="shared" si="505"/>
        <v>110</v>
      </c>
      <c r="D3264" s="27">
        <f t="shared" si="506"/>
        <v>42</v>
      </c>
      <c r="E3264" s="27">
        <f t="shared" si="507"/>
        <v>4</v>
      </c>
      <c r="F3264" s="27">
        <f t="shared" si="501"/>
        <v>0.47392808525270413</v>
      </c>
      <c r="G3264" s="27">
        <f t="shared" si="502"/>
        <v>2.6789094287911632E-4</v>
      </c>
      <c r="H3264" s="27">
        <f t="shared" si="508"/>
        <v>0.74</v>
      </c>
      <c r="I3264" s="27">
        <f t="shared" si="509"/>
        <v>140</v>
      </c>
      <c r="J3264" s="27">
        <f t="shared" si="503"/>
        <v>142735.96408168098</v>
      </c>
      <c r="K3264" s="27">
        <f t="shared" si="504"/>
        <v>2.4570384198037713E-4</v>
      </c>
    </row>
    <row r="3265" spans="1:11">
      <c r="A3265" s="27">
        <v>3264</v>
      </c>
      <c r="B3265" s="27">
        <f t="shared" si="500"/>
        <v>1.7081599999999999</v>
      </c>
      <c r="C3265" s="27">
        <f t="shared" si="505"/>
        <v>110</v>
      </c>
      <c r="D3265" s="27">
        <f t="shared" si="506"/>
        <v>42</v>
      </c>
      <c r="E3265" s="27">
        <f t="shared" si="507"/>
        <v>4</v>
      </c>
      <c r="F3265" s="27">
        <f t="shared" si="501"/>
        <v>0.47387602012212154</v>
      </c>
      <c r="G3265" s="27">
        <f t="shared" si="502"/>
        <v>2.6786151272429557E-4</v>
      </c>
      <c r="H3265" s="27">
        <f t="shared" si="508"/>
        <v>0.74</v>
      </c>
      <c r="I3265" s="27">
        <f t="shared" si="509"/>
        <v>140</v>
      </c>
      <c r="J3265" s="27">
        <f t="shared" si="503"/>
        <v>142720.90364590837</v>
      </c>
      <c r="K3265" s="27">
        <f t="shared" si="504"/>
        <v>2.4565911130217051E-4</v>
      </c>
    </row>
    <row r="3266" spans="1:11">
      <c r="A3266" s="27">
        <v>3265</v>
      </c>
      <c r="B3266" s="27">
        <f t="shared" ref="B3266:B3329" si="510">3.14/6000*A3266</f>
        <v>1.7086833333333333</v>
      </c>
      <c r="C3266" s="27">
        <f t="shared" si="505"/>
        <v>110</v>
      </c>
      <c r="D3266" s="27">
        <f t="shared" si="506"/>
        <v>42</v>
      </c>
      <c r="E3266" s="27">
        <f t="shared" si="507"/>
        <v>4</v>
      </c>
      <c r="F3266" s="27">
        <f t="shared" ref="F3266:F3329" si="511">1.414*C3266*SIN(B3266)*SIN(B3266)/(1.414*C3266*SIN(B3266)+E3266*D3266)</f>
        <v>0.47382375885927597</v>
      </c>
      <c r="G3266" s="27">
        <f t="shared" ref="G3266:G3329" si="512">SIN(B3266)*SIN(B3266)*D3266*E3266/(1.414*C3266*SIN(B3266)+D3266*E3266)*3.14/6000</f>
        <v>2.6783197170443323E-4</v>
      </c>
      <c r="H3266" s="27">
        <f t="shared" si="508"/>
        <v>0.74</v>
      </c>
      <c r="I3266" s="27">
        <f t="shared" si="509"/>
        <v>140</v>
      </c>
      <c r="J3266" s="27">
        <f t="shared" ref="J3266:J3329" si="513">1.414*I3266*SIN(B3266)*1.414*I3266*SIN(B3266)/(1.414*I3266*SIN(B3266)+E3266*D3266)/(H3266/1000)</f>
        <v>142705.78640417126</v>
      </c>
      <c r="K3266" s="27">
        <f t="shared" ref="K3266:K3329" si="514">SIN(B3266)*SIN(B3266)*1.414*C3266*SIN(B3266)/(1.414*C3266*SIN(B3266)+E3266*D3266)*3.14/6000</f>
        <v>2.4561421558022203E-4</v>
      </c>
    </row>
    <row r="3267" spans="1:11">
      <c r="A3267" s="27">
        <v>3266</v>
      </c>
      <c r="B3267" s="27">
        <f t="shared" si="510"/>
        <v>1.7092066666666668</v>
      </c>
      <c r="C3267" s="27">
        <f t="shared" ref="C3267:C3330" si="515">C3266</f>
        <v>110</v>
      </c>
      <c r="D3267" s="27">
        <f t="shared" ref="D3267:D3330" si="516">D3266</f>
        <v>42</v>
      </c>
      <c r="E3267" s="27">
        <f t="shared" ref="E3267:E3330" si="517">E3266</f>
        <v>4</v>
      </c>
      <c r="F3267" s="27">
        <f t="shared" si="511"/>
        <v>0.47377130149397834</v>
      </c>
      <c r="G3267" s="27">
        <f t="shared" si="512"/>
        <v>2.6780231983638024E-4</v>
      </c>
      <c r="H3267" s="27">
        <f t="shared" ref="H3267:H3330" si="518">H3266</f>
        <v>0.74</v>
      </c>
      <c r="I3267" s="27">
        <f t="shared" ref="I3267:I3330" si="519">I3266</f>
        <v>140</v>
      </c>
      <c r="J3267" s="27">
        <f t="shared" si="513"/>
        <v>142690.6123642665</v>
      </c>
      <c r="K3267" s="27">
        <f t="shared" si="514"/>
        <v>2.4556915487922713E-4</v>
      </c>
    </row>
    <row r="3268" spans="1:11">
      <c r="A3268" s="27">
        <v>3267</v>
      </c>
      <c r="B3268" s="27">
        <f t="shared" si="510"/>
        <v>1.70973</v>
      </c>
      <c r="C3268" s="27">
        <f t="shared" si="515"/>
        <v>110</v>
      </c>
      <c r="D3268" s="27">
        <f t="shared" si="516"/>
        <v>42</v>
      </c>
      <c r="E3268" s="27">
        <f t="shared" si="517"/>
        <v>4</v>
      </c>
      <c r="F3268" s="27">
        <f t="shared" si="511"/>
        <v>0.47371864805615321</v>
      </c>
      <c r="G3268" s="27">
        <f t="shared" si="512"/>
        <v>2.6777255713705155E-4</v>
      </c>
      <c r="H3268" s="27">
        <f t="shared" si="518"/>
        <v>0.74</v>
      </c>
      <c r="I3268" s="27">
        <f t="shared" si="519"/>
        <v>140</v>
      </c>
      <c r="J3268" s="27">
        <f t="shared" si="513"/>
        <v>142675.38153402074</v>
      </c>
      <c r="K3268" s="27">
        <f t="shared" si="514"/>
        <v>2.4552392926411909E-4</v>
      </c>
    </row>
    <row r="3269" spans="1:11">
      <c r="A3269" s="27">
        <v>3268</v>
      </c>
      <c r="B3269" s="27">
        <f t="shared" si="510"/>
        <v>1.7102533333333334</v>
      </c>
      <c r="C3269" s="27">
        <f t="shared" si="515"/>
        <v>110</v>
      </c>
      <c r="D3269" s="27">
        <f t="shared" si="516"/>
        <v>42</v>
      </c>
      <c r="E3269" s="27">
        <f t="shared" si="517"/>
        <v>4</v>
      </c>
      <c r="F3269" s="27">
        <f t="shared" si="511"/>
        <v>0.47366579857583924</v>
      </c>
      <c r="G3269" s="27">
        <f t="shared" si="512"/>
        <v>2.6774268362342671E-4</v>
      </c>
      <c r="H3269" s="27">
        <f t="shared" si="518"/>
        <v>0.74</v>
      </c>
      <c r="I3269" s="27">
        <f t="shared" si="519"/>
        <v>140</v>
      </c>
      <c r="J3269" s="27">
        <f t="shared" si="513"/>
        <v>142660.09392129036</v>
      </c>
      <c r="K3269" s="27">
        <f t="shared" si="514"/>
        <v>2.4547853880006889E-4</v>
      </c>
    </row>
    <row r="3270" spans="1:11">
      <c r="A3270" s="27">
        <v>3269</v>
      </c>
      <c r="B3270" s="27">
        <f t="shared" si="510"/>
        <v>1.7107766666666666</v>
      </c>
      <c r="C3270" s="27">
        <f t="shared" si="515"/>
        <v>110</v>
      </c>
      <c r="D3270" s="27">
        <f t="shared" si="516"/>
        <v>42</v>
      </c>
      <c r="E3270" s="27">
        <f t="shared" si="517"/>
        <v>4</v>
      </c>
      <c r="F3270" s="27">
        <f t="shared" si="511"/>
        <v>0.47361275308318895</v>
      </c>
      <c r="G3270" s="27">
        <f t="shared" si="512"/>
        <v>2.6771269931254974E-4</v>
      </c>
      <c r="H3270" s="27">
        <f t="shared" si="518"/>
        <v>0.74</v>
      </c>
      <c r="I3270" s="27">
        <f t="shared" si="519"/>
        <v>140</v>
      </c>
      <c r="J3270" s="27">
        <f t="shared" si="513"/>
        <v>142644.74953396185</v>
      </c>
      <c r="K3270" s="27">
        <f t="shared" si="514"/>
        <v>2.4543298355248519E-4</v>
      </c>
    </row>
    <row r="3271" spans="1:11">
      <c r="A3271" s="27">
        <v>3270</v>
      </c>
      <c r="B3271" s="27">
        <f t="shared" si="510"/>
        <v>1.7113</v>
      </c>
      <c r="C3271" s="27">
        <f t="shared" si="515"/>
        <v>110</v>
      </c>
      <c r="D3271" s="27">
        <f t="shared" si="516"/>
        <v>42</v>
      </c>
      <c r="E3271" s="27">
        <f t="shared" si="517"/>
        <v>4</v>
      </c>
      <c r="F3271" s="27">
        <f t="shared" si="511"/>
        <v>0.47355951160846854</v>
      </c>
      <c r="G3271" s="27">
        <f t="shared" si="512"/>
        <v>2.6768260422152865E-4</v>
      </c>
      <c r="H3271" s="27">
        <f t="shared" si="518"/>
        <v>0.74</v>
      </c>
      <c r="I3271" s="27">
        <f t="shared" si="519"/>
        <v>140</v>
      </c>
      <c r="J3271" s="27">
        <f t="shared" si="513"/>
        <v>142629.3483799512</v>
      </c>
      <c r="K3271" s="27">
        <f t="shared" si="514"/>
        <v>2.4538726358701421E-4</v>
      </c>
    </row>
    <row r="3272" spans="1:11">
      <c r="A3272" s="27">
        <v>3271</v>
      </c>
      <c r="B3272" s="27">
        <f t="shared" si="510"/>
        <v>1.7118233333333333</v>
      </c>
      <c r="C3272" s="27">
        <f t="shared" si="515"/>
        <v>110</v>
      </c>
      <c r="D3272" s="27">
        <f t="shared" si="516"/>
        <v>42</v>
      </c>
      <c r="E3272" s="27">
        <f t="shared" si="517"/>
        <v>4</v>
      </c>
      <c r="F3272" s="27">
        <f t="shared" si="511"/>
        <v>0.47350607418205826</v>
      </c>
      <c r="G3272" s="27">
        <f t="shared" si="512"/>
        <v>2.6765239836753612E-4</v>
      </c>
      <c r="H3272" s="27">
        <f t="shared" si="518"/>
        <v>0.74</v>
      </c>
      <c r="I3272" s="27">
        <f t="shared" si="519"/>
        <v>140</v>
      </c>
      <c r="J3272" s="27">
        <f t="shared" si="513"/>
        <v>142613.89046720447</v>
      </c>
      <c r="K3272" s="27">
        <f t="shared" si="514"/>
        <v>2.4534137896953972E-4</v>
      </c>
    </row>
    <row r="3273" spans="1:11">
      <c r="A3273" s="27">
        <v>3272</v>
      </c>
      <c r="B3273" s="27">
        <f t="shared" si="510"/>
        <v>1.7123466666666667</v>
      </c>
      <c r="C3273" s="27">
        <f t="shared" si="515"/>
        <v>110</v>
      </c>
      <c r="D3273" s="27">
        <f t="shared" si="516"/>
        <v>42</v>
      </c>
      <c r="E3273" s="27">
        <f t="shared" si="517"/>
        <v>4</v>
      </c>
      <c r="F3273" s="27">
        <f t="shared" si="511"/>
        <v>0.47345244083445182</v>
      </c>
      <c r="G3273" s="27">
        <f t="shared" si="512"/>
        <v>2.6762208176780902E-4</v>
      </c>
      <c r="H3273" s="27">
        <f t="shared" si="518"/>
        <v>0.74</v>
      </c>
      <c r="I3273" s="27">
        <f t="shared" si="519"/>
        <v>140</v>
      </c>
      <c r="J3273" s="27">
        <f t="shared" si="513"/>
        <v>142598.37580369745</v>
      </c>
      <c r="K3273" s="27">
        <f t="shared" si="514"/>
        <v>2.4529532976618249E-4</v>
      </c>
    </row>
    <row r="3274" spans="1:11">
      <c r="A3274" s="27">
        <v>3273</v>
      </c>
      <c r="B3274" s="27">
        <f t="shared" si="510"/>
        <v>1.7128699999999999</v>
      </c>
      <c r="C3274" s="27">
        <f t="shared" si="515"/>
        <v>110</v>
      </c>
      <c r="D3274" s="27">
        <f t="shared" si="516"/>
        <v>42</v>
      </c>
      <c r="E3274" s="27">
        <f t="shared" si="517"/>
        <v>4</v>
      </c>
      <c r="F3274" s="27">
        <f t="shared" si="511"/>
        <v>0.47339861159625757</v>
      </c>
      <c r="G3274" s="27">
        <f t="shared" si="512"/>
        <v>2.6759165443964871E-4</v>
      </c>
      <c r="H3274" s="27">
        <f t="shared" si="518"/>
        <v>0.74</v>
      </c>
      <c r="I3274" s="27">
        <f t="shared" si="519"/>
        <v>140</v>
      </c>
      <c r="J3274" s="27">
        <f t="shared" si="513"/>
        <v>142582.80439743583</v>
      </c>
      <c r="K3274" s="27">
        <f t="shared" si="514"/>
        <v>2.452491160433009E-4</v>
      </c>
    </row>
    <row r="3275" spans="1:11">
      <c r="A3275" s="27">
        <v>3274</v>
      </c>
      <c r="B3275" s="27">
        <f t="shared" si="510"/>
        <v>1.7133933333333333</v>
      </c>
      <c r="C3275" s="27">
        <f t="shared" si="515"/>
        <v>110</v>
      </c>
      <c r="D3275" s="27">
        <f t="shared" si="516"/>
        <v>42</v>
      </c>
      <c r="E3275" s="27">
        <f t="shared" si="517"/>
        <v>4</v>
      </c>
      <c r="F3275" s="27">
        <f t="shared" si="511"/>
        <v>0.47334458649819694</v>
      </c>
      <c r="G3275" s="27">
        <f t="shared" si="512"/>
        <v>2.6756111640042097E-4</v>
      </c>
      <c r="H3275" s="27">
        <f t="shared" si="518"/>
        <v>0.74</v>
      </c>
      <c r="I3275" s="27">
        <f t="shared" si="519"/>
        <v>140</v>
      </c>
      <c r="J3275" s="27">
        <f t="shared" si="513"/>
        <v>142567.17625645504</v>
      </c>
      <c r="K3275" s="27">
        <f t="shared" si="514"/>
        <v>2.452027378674905E-4</v>
      </c>
    </row>
    <row r="3276" spans="1:11">
      <c r="A3276" s="27">
        <v>3275</v>
      </c>
      <c r="B3276" s="27">
        <f t="shared" si="510"/>
        <v>1.7139166666666668</v>
      </c>
      <c r="C3276" s="27">
        <f t="shared" si="515"/>
        <v>110</v>
      </c>
      <c r="D3276" s="27">
        <f t="shared" si="516"/>
        <v>42</v>
      </c>
      <c r="E3276" s="27">
        <f t="shared" si="517"/>
        <v>4</v>
      </c>
      <c r="F3276" s="27">
        <f t="shared" si="511"/>
        <v>0.47329036557110576</v>
      </c>
      <c r="G3276" s="27">
        <f t="shared" si="512"/>
        <v>2.675304676675557E-4</v>
      </c>
      <c r="H3276" s="27">
        <f t="shared" si="518"/>
        <v>0.74</v>
      </c>
      <c r="I3276" s="27">
        <f t="shared" si="519"/>
        <v>140</v>
      </c>
      <c r="J3276" s="27">
        <f t="shared" si="513"/>
        <v>142551.49138882043</v>
      </c>
      <c r="K3276" s="27">
        <f t="shared" si="514"/>
        <v>2.4515619530558362E-4</v>
      </c>
    </row>
    <row r="3277" spans="1:11">
      <c r="A3277" s="27">
        <v>3276</v>
      </c>
      <c r="B3277" s="27">
        <f t="shared" si="510"/>
        <v>1.71444</v>
      </c>
      <c r="C3277" s="27">
        <f t="shared" si="515"/>
        <v>110</v>
      </c>
      <c r="D3277" s="27">
        <f t="shared" si="516"/>
        <v>42</v>
      </c>
      <c r="E3277" s="27">
        <f t="shared" si="517"/>
        <v>4</v>
      </c>
      <c r="F3277" s="27">
        <f t="shared" si="511"/>
        <v>0.47323594884593362</v>
      </c>
      <c r="G3277" s="27">
        <f t="shared" si="512"/>
        <v>2.6749970825854749E-4</v>
      </c>
      <c r="H3277" s="27">
        <f t="shared" si="518"/>
        <v>0.74</v>
      </c>
      <c r="I3277" s="27">
        <f t="shared" si="519"/>
        <v>140</v>
      </c>
      <c r="J3277" s="27">
        <f t="shared" si="513"/>
        <v>142535.74980262716</v>
      </c>
      <c r="K3277" s="27">
        <f t="shared" si="514"/>
        <v>2.4510948842464982E-4</v>
      </c>
    </row>
    <row r="3278" spans="1:11">
      <c r="A3278" s="27">
        <v>3277</v>
      </c>
      <c r="B3278" s="27">
        <f t="shared" si="510"/>
        <v>1.7149633333333334</v>
      </c>
      <c r="C3278" s="27">
        <f t="shared" si="515"/>
        <v>110</v>
      </c>
      <c r="D3278" s="27">
        <f t="shared" si="516"/>
        <v>42</v>
      </c>
      <c r="E3278" s="27">
        <f t="shared" si="517"/>
        <v>4</v>
      </c>
      <c r="F3278" s="27">
        <f t="shared" si="511"/>
        <v>0.47318133635374388</v>
      </c>
      <c r="G3278" s="27">
        <f t="shared" si="512"/>
        <v>2.6746883819095521E-4</v>
      </c>
      <c r="H3278" s="27">
        <f t="shared" si="518"/>
        <v>0.74</v>
      </c>
      <c r="I3278" s="27">
        <f t="shared" si="519"/>
        <v>140</v>
      </c>
      <c r="J3278" s="27">
        <f t="shared" si="513"/>
        <v>142519.95150600036</v>
      </c>
      <c r="K3278" s="27">
        <f t="shared" si="514"/>
        <v>2.450626172919954E-4</v>
      </c>
    </row>
    <row r="3279" spans="1:11">
      <c r="A3279" s="27">
        <v>3278</v>
      </c>
      <c r="B3279" s="27">
        <f t="shared" si="510"/>
        <v>1.7154866666666666</v>
      </c>
      <c r="C3279" s="27">
        <f t="shared" si="515"/>
        <v>110</v>
      </c>
      <c r="D3279" s="27">
        <f t="shared" si="516"/>
        <v>42</v>
      </c>
      <c r="E3279" s="27">
        <f t="shared" si="517"/>
        <v>4</v>
      </c>
      <c r="F3279" s="27">
        <f t="shared" si="511"/>
        <v>0.47312652812571393</v>
      </c>
      <c r="G3279" s="27">
        <f t="shared" si="512"/>
        <v>2.674378574824018E-4</v>
      </c>
      <c r="H3279" s="27">
        <f t="shared" si="518"/>
        <v>0.74</v>
      </c>
      <c r="I3279" s="27">
        <f t="shared" si="519"/>
        <v>140</v>
      </c>
      <c r="J3279" s="27">
        <f t="shared" si="513"/>
        <v>142504.09650709471</v>
      </c>
      <c r="K3279" s="27">
        <f t="shared" si="514"/>
        <v>2.4501558197516349E-4</v>
      </c>
    </row>
    <row r="3280" spans="1:11">
      <c r="A3280" s="27">
        <v>3279</v>
      </c>
      <c r="B3280" s="27">
        <f t="shared" si="510"/>
        <v>1.71601</v>
      </c>
      <c r="C3280" s="27">
        <f t="shared" si="515"/>
        <v>110</v>
      </c>
      <c r="D3280" s="27">
        <f t="shared" si="516"/>
        <v>42</v>
      </c>
      <c r="E3280" s="27">
        <f t="shared" si="517"/>
        <v>4</v>
      </c>
      <c r="F3280" s="27">
        <f t="shared" si="511"/>
        <v>0.47307152419313508</v>
      </c>
      <c r="G3280" s="27">
        <f t="shared" si="512"/>
        <v>2.6740676615057504E-4</v>
      </c>
      <c r="H3280" s="27">
        <f t="shared" si="518"/>
        <v>0.74</v>
      </c>
      <c r="I3280" s="27">
        <f t="shared" si="519"/>
        <v>140</v>
      </c>
      <c r="J3280" s="27">
        <f t="shared" si="513"/>
        <v>142488.18481409506</v>
      </c>
      <c r="K3280" s="27">
        <f t="shared" si="514"/>
        <v>2.4496838254193392E-4</v>
      </c>
    </row>
    <row r="3281" spans="1:11">
      <c r="A3281" s="27">
        <v>3280</v>
      </c>
      <c r="B3281" s="27">
        <f t="shared" si="510"/>
        <v>1.7165333333333332</v>
      </c>
      <c r="C3281" s="27">
        <f t="shared" si="515"/>
        <v>110</v>
      </c>
      <c r="D3281" s="27">
        <f t="shared" si="516"/>
        <v>42</v>
      </c>
      <c r="E3281" s="27">
        <f t="shared" si="517"/>
        <v>4</v>
      </c>
      <c r="F3281" s="27">
        <f t="shared" si="511"/>
        <v>0.47301632458741266</v>
      </c>
      <c r="G3281" s="27">
        <f t="shared" si="512"/>
        <v>2.6737556421322695E-4</v>
      </c>
      <c r="H3281" s="27">
        <f t="shared" si="518"/>
        <v>0.74</v>
      </c>
      <c r="I3281" s="27">
        <f t="shared" si="519"/>
        <v>140</v>
      </c>
      <c r="J3281" s="27">
        <f t="shared" si="513"/>
        <v>142472.21643521593</v>
      </c>
      <c r="K3281" s="27">
        <f t="shared" si="514"/>
        <v>2.4492101906032314E-4</v>
      </c>
    </row>
    <row r="3282" spans="1:11">
      <c r="A3282" s="27">
        <v>3281</v>
      </c>
      <c r="B3282" s="27">
        <f t="shared" si="510"/>
        <v>1.7170566666666667</v>
      </c>
      <c r="C3282" s="27">
        <f t="shared" si="515"/>
        <v>110</v>
      </c>
      <c r="D3282" s="27">
        <f t="shared" si="516"/>
        <v>42</v>
      </c>
      <c r="E3282" s="27">
        <f t="shared" si="517"/>
        <v>4</v>
      </c>
      <c r="F3282" s="27">
        <f t="shared" si="511"/>
        <v>0.47296092934006545</v>
      </c>
      <c r="G3282" s="27">
        <f t="shared" si="512"/>
        <v>2.6734425168817381E-4</v>
      </c>
      <c r="H3282" s="27">
        <f t="shared" si="518"/>
        <v>0.74</v>
      </c>
      <c r="I3282" s="27">
        <f t="shared" si="519"/>
        <v>140</v>
      </c>
      <c r="J3282" s="27">
        <f t="shared" si="513"/>
        <v>142456.19137870177</v>
      </c>
      <c r="K3282" s="27">
        <f t="shared" si="514"/>
        <v>2.4487349159858389E-4</v>
      </c>
    </row>
    <row r="3283" spans="1:11">
      <c r="A3283" s="27">
        <v>3282</v>
      </c>
      <c r="B3283" s="27">
        <f t="shared" si="510"/>
        <v>1.7175800000000001</v>
      </c>
      <c r="C3283" s="27">
        <f t="shared" si="515"/>
        <v>110</v>
      </c>
      <c r="D3283" s="27">
        <f t="shared" si="516"/>
        <v>42</v>
      </c>
      <c r="E3283" s="27">
        <f t="shared" si="517"/>
        <v>4</v>
      </c>
      <c r="F3283" s="27">
        <f t="shared" si="511"/>
        <v>0.47290533848272692</v>
      </c>
      <c r="G3283" s="27">
        <f t="shared" si="512"/>
        <v>2.6731282859329664E-4</v>
      </c>
      <c r="H3283" s="27">
        <f t="shared" si="518"/>
        <v>0.74</v>
      </c>
      <c r="I3283" s="27">
        <f t="shared" si="519"/>
        <v>140</v>
      </c>
      <c r="J3283" s="27">
        <f t="shared" si="513"/>
        <v>142440.1096528268</v>
      </c>
      <c r="K3283" s="27">
        <f t="shared" si="514"/>
        <v>2.448258002252056E-4</v>
      </c>
    </row>
    <row r="3284" spans="1:11">
      <c r="A3284" s="27">
        <v>3283</v>
      </c>
      <c r="B3284" s="27">
        <f t="shared" si="510"/>
        <v>1.7181033333333333</v>
      </c>
      <c r="C3284" s="27">
        <f t="shared" si="515"/>
        <v>110</v>
      </c>
      <c r="D3284" s="27">
        <f t="shared" si="516"/>
        <v>42</v>
      </c>
      <c r="E3284" s="27">
        <f t="shared" si="517"/>
        <v>4</v>
      </c>
      <c r="F3284" s="27">
        <f t="shared" si="511"/>
        <v>0.47284955204714363</v>
      </c>
      <c r="G3284" s="27">
        <f t="shared" si="512"/>
        <v>2.672812949465403E-4</v>
      </c>
      <c r="H3284" s="27">
        <f t="shared" si="518"/>
        <v>0.74</v>
      </c>
      <c r="I3284" s="27">
        <f t="shared" si="519"/>
        <v>140</v>
      </c>
      <c r="J3284" s="27">
        <f t="shared" si="513"/>
        <v>142423.97126589512</v>
      </c>
      <c r="K3284" s="27">
        <f t="shared" si="514"/>
        <v>2.4477794500891379E-4</v>
      </c>
    </row>
    <row r="3285" spans="1:11">
      <c r="A3285" s="27">
        <v>3284</v>
      </c>
      <c r="B3285" s="27">
        <f t="shared" si="510"/>
        <v>1.7186266666666667</v>
      </c>
      <c r="C3285" s="27">
        <f t="shared" si="515"/>
        <v>110</v>
      </c>
      <c r="D3285" s="27">
        <f t="shared" si="516"/>
        <v>42</v>
      </c>
      <c r="E3285" s="27">
        <f t="shared" si="517"/>
        <v>4</v>
      </c>
      <c r="F3285" s="27">
        <f t="shared" si="511"/>
        <v>0.47279357006517686</v>
      </c>
      <c r="G3285" s="27">
        <f t="shared" si="512"/>
        <v>2.6724965076591457E-4</v>
      </c>
      <c r="H3285" s="27">
        <f t="shared" si="518"/>
        <v>0.74</v>
      </c>
      <c r="I3285" s="27">
        <f t="shared" si="519"/>
        <v>140</v>
      </c>
      <c r="J3285" s="27">
        <f t="shared" si="513"/>
        <v>142407.77622624088</v>
      </c>
      <c r="K3285" s="27">
        <f t="shared" si="514"/>
        <v>2.4472992601867017E-4</v>
      </c>
    </row>
    <row r="3286" spans="1:11">
      <c r="A3286" s="27">
        <v>3285</v>
      </c>
      <c r="B3286" s="27">
        <f t="shared" si="510"/>
        <v>1.71915</v>
      </c>
      <c r="C3286" s="27">
        <f t="shared" si="515"/>
        <v>110</v>
      </c>
      <c r="D3286" s="27">
        <f t="shared" si="516"/>
        <v>42</v>
      </c>
      <c r="E3286" s="27">
        <f t="shared" si="517"/>
        <v>4</v>
      </c>
      <c r="F3286" s="27">
        <f t="shared" si="511"/>
        <v>0.47273739256880132</v>
      </c>
      <c r="G3286" s="27">
        <f t="shared" si="512"/>
        <v>2.6721789606949349E-4</v>
      </c>
      <c r="H3286" s="27">
        <f t="shared" si="518"/>
        <v>0.74</v>
      </c>
      <c r="I3286" s="27">
        <f t="shared" si="519"/>
        <v>140</v>
      </c>
      <c r="J3286" s="27">
        <f t="shared" si="513"/>
        <v>142391.52454222779</v>
      </c>
      <c r="K3286" s="27">
        <f t="shared" si="514"/>
        <v>2.4468174332367286E-4</v>
      </c>
    </row>
    <row r="3287" spans="1:11">
      <c r="A3287" s="27">
        <v>3286</v>
      </c>
      <c r="B3287" s="27">
        <f t="shared" si="510"/>
        <v>1.7196733333333334</v>
      </c>
      <c r="C3287" s="27">
        <f t="shared" si="515"/>
        <v>110</v>
      </c>
      <c r="D3287" s="27">
        <f t="shared" si="516"/>
        <v>42</v>
      </c>
      <c r="E3287" s="27">
        <f t="shared" si="517"/>
        <v>4</v>
      </c>
      <c r="F3287" s="27">
        <f t="shared" si="511"/>
        <v>0.47268101959010594</v>
      </c>
      <c r="G3287" s="27">
        <f t="shared" si="512"/>
        <v>2.6718603087541544E-4</v>
      </c>
      <c r="H3287" s="27">
        <f t="shared" si="518"/>
        <v>0.74</v>
      </c>
      <c r="I3287" s="27">
        <f t="shared" si="519"/>
        <v>140</v>
      </c>
      <c r="J3287" s="27">
        <f t="shared" si="513"/>
        <v>142375.21622224967</v>
      </c>
      <c r="K3287" s="27">
        <f t="shared" si="514"/>
        <v>2.4463339699335558E-4</v>
      </c>
    </row>
    <row r="3288" spans="1:11">
      <c r="A3288" s="27">
        <v>3287</v>
      </c>
      <c r="B3288" s="27">
        <f t="shared" si="510"/>
        <v>1.7201966666666666</v>
      </c>
      <c r="C3288" s="27">
        <f t="shared" si="515"/>
        <v>110</v>
      </c>
      <c r="D3288" s="27">
        <f t="shared" si="516"/>
        <v>42</v>
      </c>
      <c r="E3288" s="27">
        <f t="shared" si="517"/>
        <v>4</v>
      </c>
      <c r="F3288" s="27">
        <f t="shared" si="511"/>
        <v>0.47262445116129326</v>
      </c>
      <c r="G3288" s="27">
        <f t="shared" si="512"/>
        <v>2.6715405520188318E-4</v>
      </c>
      <c r="H3288" s="27">
        <f t="shared" si="518"/>
        <v>0.74</v>
      </c>
      <c r="I3288" s="27">
        <f t="shared" si="519"/>
        <v>140</v>
      </c>
      <c r="J3288" s="27">
        <f t="shared" si="513"/>
        <v>142358.85127473006</v>
      </c>
      <c r="K3288" s="27">
        <f t="shared" si="514"/>
        <v>2.4458488709738795E-4</v>
      </c>
    </row>
    <row r="3289" spans="1:11">
      <c r="A3289" s="27">
        <v>3288</v>
      </c>
      <c r="B3289" s="27">
        <f t="shared" si="510"/>
        <v>1.72072</v>
      </c>
      <c r="C3289" s="27">
        <f t="shared" si="515"/>
        <v>110</v>
      </c>
      <c r="D3289" s="27">
        <f t="shared" si="516"/>
        <v>42</v>
      </c>
      <c r="E3289" s="27">
        <f t="shared" si="517"/>
        <v>4</v>
      </c>
      <c r="F3289" s="27">
        <f t="shared" si="511"/>
        <v>0.47256768731468035</v>
      </c>
      <c r="G3289" s="27">
        <f t="shared" si="512"/>
        <v>2.6712196906716407E-4</v>
      </c>
      <c r="H3289" s="27">
        <f t="shared" si="518"/>
        <v>0.74</v>
      </c>
      <c r="I3289" s="27">
        <f t="shared" si="519"/>
        <v>140</v>
      </c>
      <c r="J3289" s="27">
        <f t="shared" si="513"/>
        <v>142342.42970812239</v>
      </c>
      <c r="K3289" s="27">
        <f t="shared" si="514"/>
        <v>2.4453621370567572E-4</v>
      </c>
    </row>
    <row r="3290" spans="1:11">
      <c r="A3290" s="27">
        <v>3289</v>
      </c>
      <c r="B3290" s="27">
        <f t="shared" si="510"/>
        <v>1.7212433333333332</v>
      </c>
      <c r="C3290" s="27">
        <f t="shared" si="515"/>
        <v>110</v>
      </c>
      <c r="D3290" s="27">
        <f t="shared" si="516"/>
        <v>42</v>
      </c>
      <c r="E3290" s="27">
        <f t="shared" si="517"/>
        <v>4</v>
      </c>
      <c r="F3290" s="27">
        <f t="shared" si="511"/>
        <v>0.47251072808269778</v>
      </c>
      <c r="G3290" s="27">
        <f t="shared" si="512"/>
        <v>2.6708977248958974E-4</v>
      </c>
      <c r="H3290" s="27">
        <f t="shared" si="518"/>
        <v>0.74</v>
      </c>
      <c r="I3290" s="27">
        <f t="shared" si="519"/>
        <v>140</v>
      </c>
      <c r="J3290" s="27">
        <f t="shared" si="513"/>
        <v>142325.95153090998</v>
      </c>
      <c r="K3290" s="27">
        <f t="shared" si="514"/>
        <v>2.4448737688836019E-4</v>
      </c>
    </row>
    <row r="3291" spans="1:11">
      <c r="A3291" s="27">
        <v>3290</v>
      </c>
      <c r="B3291" s="27">
        <f t="shared" si="510"/>
        <v>1.7217666666666667</v>
      </c>
      <c r="C3291" s="27">
        <f t="shared" si="515"/>
        <v>110</v>
      </c>
      <c r="D3291" s="27">
        <f t="shared" si="516"/>
        <v>42</v>
      </c>
      <c r="E3291" s="27">
        <f t="shared" si="517"/>
        <v>4</v>
      </c>
      <c r="F3291" s="27">
        <f t="shared" si="511"/>
        <v>0.47245357349789019</v>
      </c>
      <c r="G3291" s="27">
        <f t="shared" si="512"/>
        <v>2.6705746548755628E-4</v>
      </c>
      <c r="H3291" s="27">
        <f t="shared" si="518"/>
        <v>0.74</v>
      </c>
      <c r="I3291" s="27">
        <f t="shared" si="519"/>
        <v>140</v>
      </c>
      <c r="J3291" s="27">
        <f t="shared" si="513"/>
        <v>142309.4167516061</v>
      </c>
      <c r="K3291" s="27">
        <f t="shared" si="514"/>
        <v>2.4443837671581813E-4</v>
      </c>
    </row>
    <row r="3292" spans="1:11">
      <c r="A3292" s="27">
        <v>3291</v>
      </c>
      <c r="B3292" s="27">
        <f t="shared" si="510"/>
        <v>1.7222900000000001</v>
      </c>
      <c r="C3292" s="27">
        <f t="shared" si="515"/>
        <v>110</v>
      </c>
      <c r="D3292" s="27">
        <f t="shared" si="516"/>
        <v>42</v>
      </c>
      <c r="E3292" s="27">
        <f t="shared" si="517"/>
        <v>4</v>
      </c>
      <c r="F3292" s="27">
        <f t="shared" si="511"/>
        <v>0.47239622359291639</v>
      </c>
      <c r="G3292" s="27">
        <f t="shared" si="512"/>
        <v>2.670250480795243E-4</v>
      </c>
      <c r="H3292" s="27">
        <f t="shared" si="518"/>
        <v>0.74</v>
      </c>
      <c r="I3292" s="27">
        <f t="shared" si="519"/>
        <v>140</v>
      </c>
      <c r="J3292" s="27">
        <f t="shared" si="513"/>
        <v>142292.82537875377</v>
      </c>
      <c r="K3292" s="27">
        <f t="shared" si="514"/>
        <v>2.4438921325866189E-4</v>
      </c>
    </row>
    <row r="3293" spans="1:11">
      <c r="A3293" s="27">
        <v>3292</v>
      </c>
      <c r="B3293" s="27">
        <f t="shared" si="510"/>
        <v>1.7228133333333333</v>
      </c>
      <c r="C3293" s="27">
        <f t="shared" si="515"/>
        <v>110</v>
      </c>
      <c r="D3293" s="27">
        <f t="shared" si="516"/>
        <v>42</v>
      </c>
      <c r="E3293" s="27">
        <f t="shared" si="517"/>
        <v>4</v>
      </c>
      <c r="F3293" s="27">
        <f t="shared" si="511"/>
        <v>0.47233867840054894</v>
      </c>
      <c r="G3293" s="27">
        <f t="shared" si="512"/>
        <v>2.6699252028401874E-4</v>
      </c>
      <c r="H3293" s="27">
        <f t="shared" si="518"/>
        <v>0.74</v>
      </c>
      <c r="I3293" s="27">
        <f t="shared" si="519"/>
        <v>140</v>
      </c>
      <c r="J3293" s="27">
        <f t="shared" si="513"/>
        <v>142276.17742092602</v>
      </c>
      <c r="K3293" s="27">
        <f t="shared" si="514"/>
        <v>2.4433988658773936E-4</v>
      </c>
    </row>
    <row r="3294" spans="1:11">
      <c r="A3294" s="27">
        <v>3293</v>
      </c>
      <c r="B3294" s="27">
        <f t="shared" si="510"/>
        <v>1.7233366666666667</v>
      </c>
      <c r="C3294" s="27">
        <f t="shared" si="515"/>
        <v>110</v>
      </c>
      <c r="D3294" s="27">
        <f t="shared" si="516"/>
        <v>42</v>
      </c>
      <c r="E3294" s="27">
        <f t="shared" si="517"/>
        <v>4</v>
      </c>
      <c r="F3294" s="27">
        <f t="shared" si="511"/>
        <v>0.47228093795367465</v>
      </c>
      <c r="G3294" s="27">
        <f t="shared" si="512"/>
        <v>2.6695988211962891E-4</v>
      </c>
      <c r="H3294" s="27">
        <f t="shared" si="518"/>
        <v>0.74</v>
      </c>
      <c r="I3294" s="27">
        <f t="shared" si="519"/>
        <v>140</v>
      </c>
      <c r="J3294" s="27">
        <f t="shared" si="513"/>
        <v>142259.47288672565</v>
      </c>
      <c r="K3294" s="27">
        <f t="shared" si="514"/>
        <v>2.4429039677413349E-4</v>
      </c>
    </row>
    <row r="3295" spans="1:11">
      <c r="A3295" s="27">
        <v>3294</v>
      </c>
      <c r="B3295" s="27">
        <f t="shared" si="510"/>
        <v>1.7238599999999999</v>
      </c>
      <c r="C3295" s="27">
        <f t="shared" si="515"/>
        <v>110</v>
      </c>
      <c r="D3295" s="27">
        <f t="shared" si="516"/>
        <v>42</v>
      </c>
      <c r="E3295" s="27">
        <f t="shared" si="517"/>
        <v>4</v>
      </c>
      <c r="F3295" s="27">
        <f t="shared" si="511"/>
        <v>0.47222300228529418</v>
      </c>
      <c r="G3295" s="27">
        <f t="shared" si="512"/>
        <v>2.6692713360500881E-4</v>
      </c>
      <c r="H3295" s="27">
        <f t="shared" si="518"/>
        <v>0.74</v>
      </c>
      <c r="I3295" s="27">
        <f t="shared" si="519"/>
        <v>140</v>
      </c>
      <c r="J3295" s="27">
        <f t="shared" si="513"/>
        <v>142242.71178478532</v>
      </c>
      <c r="K3295" s="27">
        <f t="shared" si="514"/>
        <v>2.4424074388916273E-4</v>
      </c>
    </row>
    <row r="3296" spans="1:11">
      <c r="A3296" s="27">
        <v>3295</v>
      </c>
      <c r="B3296" s="27">
        <f t="shared" si="510"/>
        <v>1.7243833333333334</v>
      </c>
      <c r="C3296" s="27">
        <f t="shared" si="515"/>
        <v>110</v>
      </c>
      <c r="D3296" s="27">
        <f t="shared" si="516"/>
        <v>42</v>
      </c>
      <c r="E3296" s="27">
        <f t="shared" si="517"/>
        <v>4</v>
      </c>
      <c r="F3296" s="27">
        <f t="shared" si="511"/>
        <v>0.47216487142852209</v>
      </c>
      <c r="G3296" s="27">
        <f t="shared" si="512"/>
        <v>2.6689427475887656E-4</v>
      </c>
      <c r="H3296" s="27">
        <f t="shared" si="518"/>
        <v>0.74</v>
      </c>
      <c r="I3296" s="27">
        <f t="shared" si="519"/>
        <v>140</v>
      </c>
      <c r="J3296" s="27">
        <f t="shared" si="513"/>
        <v>142225.89412376768</v>
      </c>
      <c r="K3296" s="27">
        <f t="shared" si="514"/>
        <v>2.4419092800438008E-4</v>
      </c>
    </row>
    <row r="3297" spans="1:11">
      <c r="A3297" s="27">
        <v>3296</v>
      </c>
      <c r="B3297" s="27">
        <f t="shared" si="510"/>
        <v>1.7249066666666666</v>
      </c>
      <c r="C3297" s="27">
        <f t="shared" si="515"/>
        <v>110</v>
      </c>
      <c r="D3297" s="27">
        <f t="shared" si="516"/>
        <v>42</v>
      </c>
      <c r="E3297" s="27">
        <f t="shared" si="517"/>
        <v>4</v>
      </c>
      <c r="F3297" s="27">
        <f t="shared" si="511"/>
        <v>0.47210654541658714</v>
      </c>
      <c r="G3297" s="27">
        <f t="shared" si="512"/>
        <v>2.6686130560001509E-4</v>
      </c>
      <c r="H3297" s="27">
        <f t="shared" si="518"/>
        <v>0.74</v>
      </c>
      <c r="I3297" s="27">
        <f t="shared" si="519"/>
        <v>140</v>
      </c>
      <c r="J3297" s="27">
        <f t="shared" si="513"/>
        <v>142209.01991236521</v>
      </c>
      <c r="K3297" s="27">
        <f t="shared" si="514"/>
        <v>2.4414094919157425E-4</v>
      </c>
    </row>
    <row r="3298" spans="1:11">
      <c r="A3298" s="27">
        <v>3297</v>
      </c>
      <c r="B3298" s="27">
        <f t="shared" si="510"/>
        <v>1.72543</v>
      </c>
      <c r="C3298" s="27">
        <f t="shared" si="515"/>
        <v>110</v>
      </c>
      <c r="D3298" s="27">
        <f t="shared" si="516"/>
        <v>42</v>
      </c>
      <c r="E3298" s="27">
        <f t="shared" si="517"/>
        <v>4</v>
      </c>
      <c r="F3298" s="27">
        <f t="shared" si="511"/>
        <v>0.47204802428283199</v>
      </c>
      <c r="G3298" s="27">
        <f t="shared" si="512"/>
        <v>2.6682822614727136E-4</v>
      </c>
      <c r="H3298" s="27">
        <f t="shared" si="518"/>
        <v>0.74</v>
      </c>
      <c r="I3298" s="27">
        <f t="shared" si="519"/>
        <v>140</v>
      </c>
      <c r="J3298" s="27">
        <f t="shared" si="513"/>
        <v>142192.08915930029</v>
      </c>
      <c r="K3298" s="27">
        <f t="shared" si="514"/>
        <v>2.4409080752276825E-4</v>
      </c>
    </row>
    <row r="3299" spans="1:11">
      <c r="A3299" s="27">
        <v>3298</v>
      </c>
      <c r="B3299" s="27">
        <f t="shared" si="510"/>
        <v>1.7259533333333332</v>
      </c>
      <c r="C3299" s="27">
        <f t="shared" si="515"/>
        <v>110</v>
      </c>
      <c r="D3299" s="27">
        <f t="shared" si="516"/>
        <v>42</v>
      </c>
      <c r="E3299" s="27">
        <f t="shared" si="517"/>
        <v>4</v>
      </c>
      <c r="F3299" s="27">
        <f t="shared" si="511"/>
        <v>0.47198930806071343</v>
      </c>
      <c r="G3299" s="27">
        <f t="shared" si="512"/>
        <v>2.6679503641955727E-4</v>
      </c>
      <c r="H3299" s="27">
        <f t="shared" si="518"/>
        <v>0.74</v>
      </c>
      <c r="I3299" s="27">
        <f t="shared" si="519"/>
        <v>140</v>
      </c>
      <c r="J3299" s="27">
        <f t="shared" si="513"/>
        <v>142175.10187332524</v>
      </c>
      <c r="K3299" s="27">
        <f t="shared" si="514"/>
        <v>2.4404050307022006E-4</v>
      </c>
    </row>
    <row r="3300" spans="1:11">
      <c r="A3300" s="27">
        <v>3299</v>
      </c>
      <c r="B3300" s="27">
        <f t="shared" si="510"/>
        <v>1.7264766666666667</v>
      </c>
      <c r="C3300" s="27">
        <f t="shared" si="515"/>
        <v>110</v>
      </c>
      <c r="D3300" s="27">
        <f t="shared" si="516"/>
        <v>42</v>
      </c>
      <c r="E3300" s="27">
        <f t="shared" si="517"/>
        <v>4</v>
      </c>
      <c r="F3300" s="27">
        <f t="shared" si="511"/>
        <v>0.47193039678380239</v>
      </c>
      <c r="G3300" s="27">
        <f t="shared" si="512"/>
        <v>2.6676173643584868E-4</v>
      </c>
      <c r="H3300" s="27">
        <f t="shared" si="518"/>
        <v>0.74</v>
      </c>
      <c r="I3300" s="27">
        <f t="shared" si="519"/>
        <v>140</v>
      </c>
      <c r="J3300" s="27">
        <f t="shared" si="513"/>
        <v>142158.05806322212</v>
      </c>
      <c r="K3300" s="27">
        <f t="shared" si="514"/>
        <v>2.4399003590642258E-4</v>
      </c>
    </row>
    <row r="3301" spans="1:11">
      <c r="A3301" s="27">
        <v>3300</v>
      </c>
      <c r="B3301" s="27">
        <f t="shared" si="510"/>
        <v>1.7270000000000001</v>
      </c>
      <c r="C3301" s="27">
        <f t="shared" si="515"/>
        <v>110</v>
      </c>
      <c r="D3301" s="27">
        <f t="shared" si="516"/>
        <v>42</v>
      </c>
      <c r="E3301" s="27">
        <f t="shared" si="517"/>
        <v>4</v>
      </c>
      <c r="F3301" s="27">
        <f t="shared" si="511"/>
        <v>0.47187129048578341</v>
      </c>
      <c r="G3301" s="27">
        <f t="shared" si="512"/>
        <v>2.667283262151863E-4</v>
      </c>
      <c r="H3301" s="27">
        <f t="shared" si="518"/>
        <v>0.74</v>
      </c>
      <c r="I3301" s="27">
        <f t="shared" si="519"/>
        <v>140</v>
      </c>
      <c r="J3301" s="27">
        <f t="shared" si="513"/>
        <v>142140.95773780311</v>
      </c>
      <c r="K3301" s="27">
        <f t="shared" si="514"/>
        <v>2.4393940610410288E-4</v>
      </c>
    </row>
    <row r="3302" spans="1:11">
      <c r="A3302" s="27">
        <v>3301</v>
      </c>
      <c r="B3302" s="27">
        <f t="shared" si="510"/>
        <v>1.7275233333333333</v>
      </c>
      <c r="C3302" s="27">
        <f t="shared" si="515"/>
        <v>110</v>
      </c>
      <c r="D3302" s="27">
        <f t="shared" si="516"/>
        <v>42</v>
      </c>
      <c r="E3302" s="27">
        <f t="shared" si="517"/>
        <v>4</v>
      </c>
      <c r="F3302" s="27">
        <f t="shared" si="511"/>
        <v>0.47181198920045553</v>
      </c>
      <c r="G3302" s="27">
        <f t="shared" si="512"/>
        <v>2.6669480577667514E-4</v>
      </c>
      <c r="H3302" s="27">
        <f t="shared" si="518"/>
        <v>0.74</v>
      </c>
      <c r="I3302" s="27">
        <f t="shared" si="519"/>
        <v>140</v>
      </c>
      <c r="J3302" s="27">
        <f t="shared" si="513"/>
        <v>142123.80090591012</v>
      </c>
      <c r="K3302" s="27">
        <f t="shared" si="514"/>
        <v>2.4388861373622275E-4</v>
      </c>
    </row>
    <row r="3303" spans="1:11">
      <c r="A3303" s="27">
        <v>3302</v>
      </c>
      <c r="B3303" s="27">
        <f t="shared" si="510"/>
        <v>1.7280466666666667</v>
      </c>
      <c r="C3303" s="27">
        <f t="shared" si="515"/>
        <v>110</v>
      </c>
      <c r="D3303" s="27">
        <f t="shared" si="516"/>
        <v>42</v>
      </c>
      <c r="E3303" s="27">
        <f t="shared" si="517"/>
        <v>4</v>
      </c>
      <c r="F3303" s="27">
        <f t="shared" si="511"/>
        <v>0.47175249296173166</v>
      </c>
      <c r="G3303" s="27">
        <f t="shared" si="512"/>
        <v>2.6666117513948474E-4</v>
      </c>
      <c r="H3303" s="27">
        <f t="shared" si="518"/>
        <v>0.74</v>
      </c>
      <c r="I3303" s="27">
        <f t="shared" si="519"/>
        <v>140</v>
      </c>
      <c r="J3303" s="27">
        <f t="shared" si="513"/>
        <v>142106.58757641492</v>
      </c>
      <c r="K3303" s="27">
        <f t="shared" si="514"/>
        <v>2.4383765887597838E-4</v>
      </c>
    </row>
    <row r="3304" spans="1:11">
      <c r="A3304" s="27">
        <v>3303</v>
      </c>
      <c r="B3304" s="27">
        <f t="shared" si="510"/>
        <v>1.7285699999999999</v>
      </c>
      <c r="C3304" s="27">
        <f t="shared" si="515"/>
        <v>110</v>
      </c>
      <c r="D3304" s="27">
        <f t="shared" si="516"/>
        <v>42</v>
      </c>
      <c r="E3304" s="27">
        <f t="shared" si="517"/>
        <v>4</v>
      </c>
      <c r="F3304" s="27">
        <f t="shared" si="511"/>
        <v>0.47169280180363882</v>
      </c>
      <c r="G3304" s="27">
        <f t="shared" si="512"/>
        <v>2.6662743432284897E-4</v>
      </c>
      <c r="H3304" s="27">
        <f t="shared" si="518"/>
        <v>0.74</v>
      </c>
      <c r="I3304" s="27">
        <f t="shared" si="519"/>
        <v>140</v>
      </c>
      <c r="J3304" s="27">
        <f t="shared" si="513"/>
        <v>142089.31775821943</v>
      </c>
      <c r="K3304" s="27">
        <f t="shared" si="514"/>
        <v>2.4378654159680014E-4</v>
      </c>
    </row>
    <row r="3305" spans="1:11">
      <c r="A3305" s="27">
        <v>3304</v>
      </c>
      <c r="B3305" s="27">
        <f t="shared" si="510"/>
        <v>1.7290933333333334</v>
      </c>
      <c r="C3305" s="27">
        <f t="shared" si="515"/>
        <v>110</v>
      </c>
      <c r="D3305" s="27">
        <f t="shared" si="516"/>
        <v>42</v>
      </c>
      <c r="E3305" s="27">
        <f t="shared" si="517"/>
        <v>4</v>
      </c>
      <c r="F3305" s="27">
        <f t="shared" si="511"/>
        <v>0.47163291576031802</v>
      </c>
      <c r="G3305" s="27">
        <f t="shared" si="512"/>
        <v>2.6659358334606636E-4</v>
      </c>
      <c r="H3305" s="27">
        <f t="shared" si="518"/>
        <v>0.74</v>
      </c>
      <c r="I3305" s="27">
        <f t="shared" si="519"/>
        <v>140</v>
      </c>
      <c r="J3305" s="27">
        <f t="shared" si="513"/>
        <v>142071.9914602552</v>
      </c>
      <c r="K3305" s="27">
        <f t="shared" si="514"/>
        <v>2.4373526197235244E-4</v>
      </c>
    </row>
    <row r="3306" spans="1:11">
      <c r="A3306" s="27">
        <v>3305</v>
      </c>
      <c r="B3306" s="27">
        <f t="shared" si="510"/>
        <v>1.7296166666666666</v>
      </c>
      <c r="C3306" s="27">
        <f t="shared" si="515"/>
        <v>110</v>
      </c>
      <c r="D3306" s="27">
        <f t="shared" si="516"/>
        <v>42</v>
      </c>
      <c r="E3306" s="27">
        <f t="shared" si="517"/>
        <v>4</v>
      </c>
      <c r="F3306" s="27">
        <f t="shared" si="511"/>
        <v>0.47157283486602408</v>
      </c>
      <c r="G3306" s="27">
        <f t="shared" si="512"/>
        <v>2.6655962222849972E-4</v>
      </c>
      <c r="H3306" s="27">
        <f t="shared" si="518"/>
        <v>0.74</v>
      </c>
      <c r="I3306" s="27">
        <f t="shared" si="519"/>
        <v>140</v>
      </c>
      <c r="J3306" s="27">
        <f t="shared" si="513"/>
        <v>142054.60869148388</v>
      </c>
      <c r="K3306" s="27">
        <f t="shared" si="514"/>
        <v>2.4368382007653388E-4</v>
      </c>
    </row>
    <row r="3307" spans="1:11">
      <c r="A3307" s="27">
        <v>3306</v>
      </c>
      <c r="B3307" s="27">
        <f t="shared" si="510"/>
        <v>1.73014</v>
      </c>
      <c r="C3307" s="27">
        <f t="shared" si="515"/>
        <v>110</v>
      </c>
      <c r="D3307" s="27">
        <f t="shared" si="516"/>
        <v>42</v>
      </c>
      <c r="E3307" s="27">
        <f t="shared" si="517"/>
        <v>4</v>
      </c>
      <c r="F3307" s="27">
        <f t="shared" si="511"/>
        <v>0.47151255915512669</v>
      </c>
      <c r="G3307" s="27">
        <f t="shared" si="512"/>
        <v>2.665255509895766E-4</v>
      </c>
      <c r="H3307" s="27">
        <f t="shared" si="518"/>
        <v>0.74</v>
      </c>
      <c r="I3307" s="27">
        <f t="shared" si="519"/>
        <v>140</v>
      </c>
      <c r="J3307" s="27">
        <f t="shared" si="513"/>
        <v>142037.16946089696</v>
      </c>
      <c r="K3307" s="27">
        <f t="shared" si="514"/>
        <v>2.4363221598347714E-4</v>
      </c>
    </row>
    <row r="3308" spans="1:11">
      <c r="A3308" s="27">
        <v>3307</v>
      </c>
      <c r="B3308" s="27">
        <f t="shared" si="510"/>
        <v>1.7306633333333332</v>
      </c>
      <c r="C3308" s="27">
        <f t="shared" si="515"/>
        <v>110</v>
      </c>
      <c r="D3308" s="27">
        <f t="shared" si="516"/>
        <v>42</v>
      </c>
      <c r="E3308" s="27">
        <f t="shared" si="517"/>
        <v>4</v>
      </c>
      <c r="F3308" s="27">
        <f t="shared" si="511"/>
        <v>0.4714520886621088</v>
      </c>
      <c r="G3308" s="27">
        <f t="shared" si="512"/>
        <v>2.6649136964878884E-4</v>
      </c>
      <c r="H3308" s="27">
        <f t="shared" si="518"/>
        <v>0.74</v>
      </c>
      <c r="I3308" s="27">
        <f t="shared" si="519"/>
        <v>140</v>
      </c>
      <c r="J3308" s="27">
        <f t="shared" si="513"/>
        <v>142019.67377751583</v>
      </c>
      <c r="K3308" s="27">
        <f t="shared" si="514"/>
        <v>2.4358044976754845E-4</v>
      </c>
    </row>
    <row r="3309" spans="1:11">
      <c r="A3309" s="27">
        <v>3308</v>
      </c>
      <c r="B3309" s="27">
        <f t="shared" si="510"/>
        <v>1.7311866666666667</v>
      </c>
      <c r="C3309" s="27">
        <f t="shared" si="515"/>
        <v>110</v>
      </c>
      <c r="D3309" s="27">
        <f t="shared" si="516"/>
        <v>42</v>
      </c>
      <c r="E3309" s="27">
        <f t="shared" si="517"/>
        <v>4</v>
      </c>
      <c r="F3309" s="27">
        <f t="shared" si="511"/>
        <v>0.47139142342156792</v>
      </c>
      <c r="G3309" s="27">
        <f t="shared" si="512"/>
        <v>2.664570782256928E-4</v>
      </c>
      <c r="H3309" s="27">
        <f t="shared" si="518"/>
        <v>0.74</v>
      </c>
      <c r="I3309" s="27">
        <f t="shared" si="519"/>
        <v>140</v>
      </c>
      <c r="J3309" s="27">
        <f t="shared" si="513"/>
        <v>142002.12165039172</v>
      </c>
      <c r="K3309" s="27">
        <f t="shared" si="514"/>
        <v>2.4352852150334793E-4</v>
      </c>
    </row>
    <row r="3310" spans="1:11">
      <c r="A3310" s="27">
        <v>3309</v>
      </c>
      <c r="B3310" s="27">
        <f t="shared" si="510"/>
        <v>1.7317100000000001</v>
      </c>
      <c r="C3310" s="27">
        <f t="shared" si="515"/>
        <v>110</v>
      </c>
      <c r="D3310" s="27">
        <f t="shared" si="516"/>
        <v>42</v>
      </c>
      <c r="E3310" s="27">
        <f t="shared" si="517"/>
        <v>4</v>
      </c>
      <c r="F3310" s="27">
        <f t="shared" si="511"/>
        <v>0.47133056346821556</v>
      </c>
      <c r="G3310" s="27">
        <f t="shared" si="512"/>
        <v>2.6642267673990938E-4</v>
      </c>
      <c r="H3310" s="27">
        <f t="shared" si="518"/>
        <v>0.74</v>
      </c>
      <c r="I3310" s="27">
        <f t="shared" si="519"/>
        <v>140</v>
      </c>
      <c r="J3310" s="27">
        <f t="shared" si="513"/>
        <v>141984.51308860601</v>
      </c>
      <c r="K3310" s="27">
        <f t="shared" si="514"/>
        <v>2.4347643126570943E-4</v>
      </c>
    </row>
    <row r="3311" spans="1:11">
      <c r="A3311" s="27">
        <v>3310</v>
      </c>
      <c r="B3311" s="27">
        <f t="shared" si="510"/>
        <v>1.7322333333333333</v>
      </c>
      <c r="C3311" s="27">
        <f t="shared" si="515"/>
        <v>110</v>
      </c>
      <c r="D3311" s="27">
        <f t="shared" si="516"/>
        <v>42</v>
      </c>
      <c r="E3311" s="27">
        <f t="shared" si="517"/>
        <v>4</v>
      </c>
      <c r="F3311" s="27">
        <f t="shared" si="511"/>
        <v>0.47126950883687707</v>
      </c>
      <c r="G3311" s="27">
        <f t="shared" si="512"/>
        <v>2.6638816521112402E-4</v>
      </c>
      <c r="H3311" s="27">
        <f t="shared" si="518"/>
        <v>0.74</v>
      </c>
      <c r="I3311" s="27">
        <f t="shared" si="519"/>
        <v>140</v>
      </c>
      <c r="J3311" s="27">
        <f t="shared" si="513"/>
        <v>141966.84810126974</v>
      </c>
      <c r="K3311" s="27">
        <f t="shared" si="514"/>
        <v>2.4342417912969998E-4</v>
      </c>
    </row>
    <row r="3312" spans="1:11">
      <c r="A3312" s="27">
        <v>3311</v>
      </c>
      <c r="B3312" s="27">
        <f t="shared" si="510"/>
        <v>1.7327566666666667</v>
      </c>
      <c r="C3312" s="27">
        <f t="shared" si="515"/>
        <v>110</v>
      </c>
      <c r="D3312" s="27">
        <f t="shared" si="516"/>
        <v>42</v>
      </c>
      <c r="E3312" s="27">
        <f t="shared" si="517"/>
        <v>4</v>
      </c>
      <c r="F3312" s="27">
        <f t="shared" si="511"/>
        <v>0.47120825956249229</v>
      </c>
      <c r="G3312" s="27">
        <f t="shared" si="512"/>
        <v>2.6635354365908665E-4</v>
      </c>
      <c r="H3312" s="27">
        <f t="shared" si="518"/>
        <v>0.74</v>
      </c>
      <c r="I3312" s="27">
        <f t="shared" si="519"/>
        <v>140</v>
      </c>
      <c r="J3312" s="27">
        <f t="shared" si="513"/>
        <v>141949.12669752407</v>
      </c>
      <c r="K3312" s="27">
        <f t="shared" si="514"/>
        <v>2.4337176517062043E-4</v>
      </c>
    </row>
    <row r="3313" spans="1:11">
      <c r="A3313" s="27">
        <v>3312</v>
      </c>
      <c r="B3313" s="27">
        <f t="shared" si="510"/>
        <v>1.7332799999999999</v>
      </c>
      <c r="C3313" s="27">
        <f t="shared" si="515"/>
        <v>110</v>
      </c>
      <c r="D3313" s="27">
        <f t="shared" si="516"/>
        <v>42</v>
      </c>
      <c r="E3313" s="27">
        <f t="shared" si="517"/>
        <v>4</v>
      </c>
      <c r="F3313" s="27">
        <f t="shared" si="511"/>
        <v>0.47114681568011507</v>
      </c>
      <c r="G3313" s="27">
        <f t="shared" si="512"/>
        <v>2.6631881210361139E-4</v>
      </c>
      <c r="H3313" s="27">
        <f t="shared" si="518"/>
        <v>0.74</v>
      </c>
      <c r="I3313" s="27">
        <f t="shared" si="519"/>
        <v>140</v>
      </c>
      <c r="J3313" s="27">
        <f t="shared" si="513"/>
        <v>141931.34888653993</v>
      </c>
      <c r="K3313" s="27">
        <f t="shared" si="514"/>
        <v>2.4331918946400469E-4</v>
      </c>
    </row>
    <row r="3314" spans="1:11">
      <c r="A3314" s="27">
        <v>3313</v>
      </c>
      <c r="B3314" s="27">
        <f t="shared" si="510"/>
        <v>1.7338033333333334</v>
      </c>
      <c r="C3314" s="27">
        <f t="shared" si="515"/>
        <v>110</v>
      </c>
      <c r="D3314" s="27">
        <f t="shared" si="516"/>
        <v>42</v>
      </c>
      <c r="E3314" s="27">
        <f t="shared" si="517"/>
        <v>4</v>
      </c>
      <c r="F3314" s="27">
        <f t="shared" si="511"/>
        <v>0.47108517722491333</v>
      </c>
      <c r="G3314" s="27">
        <f t="shared" si="512"/>
        <v>2.6628397056457757E-4</v>
      </c>
      <c r="H3314" s="27">
        <f t="shared" si="518"/>
        <v>0.74</v>
      </c>
      <c r="I3314" s="27">
        <f t="shared" si="519"/>
        <v>140</v>
      </c>
      <c r="J3314" s="27">
        <f t="shared" si="513"/>
        <v>141913.51467751831</v>
      </c>
      <c r="K3314" s="27">
        <f t="shared" si="514"/>
        <v>2.4326645208561996E-4</v>
      </c>
    </row>
    <row r="3315" spans="1:11">
      <c r="A3315" s="27">
        <v>3314</v>
      </c>
      <c r="B3315" s="27">
        <f t="shared" si="510"/>
        <v>1.7343266666666666</v>
      </c>
      <c r="C3315" s="27">
        <f t="shared" si="515"/>
        <v>110</v>
      </c>
      <c r="D3315" s="27">
        <f t="shared" si="516"/>
        <v>42</v>
      </c>
      <c r="E3315" s="27">
        <f t="shared" si="517"/>
        <v>4</v>
      </c>
      <c r="F3315" s="27">
        <f t="shared" si="511"/>
        <v>0.47102334423216907</v>
      </c>
      <c r="G3315" s="27">
        <f t="shared" si="512"/>
        <v>2.6624901906192823E-4</v>
      </c>
      <c r="H3315" s="27">
        <f t="shared" si="518"/>
        <v>0.74</v>
      </c>
      <c r="I3315" s="27">
        <f t="shared" si="519"/>
        <v>140</v>
      </c>
      <c r="J3315" s="27">
        <f t="shared" si="513"/>
        <v>141895.62407968997</v>
      </c>
      <c r="K3315" s="27">
        <f t="shared" si="514"/>
        <v>2.4321355311146642E-4</v>
      </c>
    </row>
    <row r="3316" spans="1:11">
      <c r="A3316" s="27">
        <v>3315</v>
      </c>
      <c r="B3316" s="27">
        <f t="shared" si="510"/>
        <v>1.73485</v>
      </c>
      <c r="C3316" s="27">
        <f t="shared" si="515"/>
        <v>110</v>
      </c>
      <c r="D3316" s="27">
        <f t="shared" si="516"/>
        <v>42</v>
      </c>
      <c r="E3316" s="27">
        <f t="shared" si="517"/>
        <v>4</v>
      </c>
      <c r="F3316" s="27">
        <f t="shared" si="511"/>
        <v>0.47096131673727853</v>
      </c>
      <c r="G3316" s="27">
        <f t="shared" si="512"/>
        <v>2.6621395761567145E-4</v>
      </c>
      <c r="H3316" s="27">
        <f t="shared" si="518"/>
        <v>0.74</v>
      </c>
      <c r="I3316" s="27">
        <f t="shared" si="519"/>
        <v>140</v>
      </c>
      <c r="J3316" s="27">
        <f t="shared" si="513"/>
        <v>141877.67710231585</v>
      </c>
      <c r="K3316" s="27">
        <f t="shared" si="514"/>
        <v>2.4316049261777735E-4</v>
      </c>
    </row>
    <row r="3317" spans="1:11">
      <c r="A3317" s="27">
        <v>3316</v>
      </c>
      <c r="B3317" s="27">
        <f t="shared" si="510"/>
        <v>1.7353733333333334</v>
      </c>
      <c r="C3317" s="27">
        <f t="shared" si="515"/>
        <v>110</v>
      </c>
      <c r="D3317" s="27">
        <f t="shared" si="516"/>
        <v>42</v>
      </c>
      <c r="E3317" s="27">
        <f t="shared" si="517"/>
        <v>4</v>
      </c>
      <c r="F3317" s="27">
        <f t="shared" si="511"/>
        <v>0.47089909477575198</v>
      </c>
      <c r="G3317" s="27">
        <f t="shared" si="512"/>
        <v>2.6617878624587971E-4</v>
      </c>
      <c r="H3317" s="27">
        <f t="shared" si="518"/>
        <v>0.74</v>
      </c>
      <c r="I3317" s="27">
        <f t="shared" si="519"/>
        <v>140</v>
      </c>
      <c r="J3317" s="27">
        <f t="shared" si="513"/>
        <v>141859.67375468652</v>
      </c>
      <c r="K3317" s="27">
        <f t="shared" si="514"/>
        <v>2.4310727068101883E-4</v>
      </c>
    </row>
    <row r="3318" spans="1:11">
      <c r="A3318" s="27">
        <v>3317</v>
      </c>
      <c r="B3318" s="27">
        <f t="shared" si="510"/>
        <v>1.7358966666666666</v>
      </c>
      <c r="C3318" s="27">
        <f t="shared" si="515"/>
        <v>110</v>
      </c>
      <c r="D3318" s="27">
        <f t="shared" si="516"/>
        <v>42</v>
      </c>
      <c r="E3318" s="27">
        <f t="shared" si="517"/>
        <v>4</v>
      </c>
      <c r="F3318" s="27">
        <f t="shared" si="511"/>
        <v>0.47083667838321414</v>
      </c>
      <c r="G3318" s="27">
        <f t="shared" si="512"/>
        <v>2.6614350497268985E-4</v>
      </c>
      <c r="H3318" s="27">
        <f t="shared" si="518"/>
        <v>0.74</v>
      </c>
      <c r="I3318" s="27">
        <f t="shared" si="519"/>
        <v>140</v>
      </c>
      <c r="J3318" s="27">
        <f t="shared" si="513"/>
        <v>141841.61404612276</v>
      </c>
      <c r="K3318" s="27">
        <f t="shared" si="514"/>
        <v>2.4305388737788978E-4</v>
      </c>
    </row>
    <row r="3319" spans="1:11">
      <c r="A3319" s="27">
        <v>3318</v>
      </c>
      <c r="B3319" s="27">
        <f t="shared" si="510"/>
        <v>1.7364200000000001</v>
      </c>
      <c r="C3319" s="27">
        <f t="shared" si="515"/>
        <v>110</v>
      </c>
      <c r="D3319" s="27">
        <f t="shared" si="516"/>
        <v>42</v>
      </c>
      <c r="E3319" s="27">
        <f t="shared" si="517"/>
        <v>4</v>
      </c>
      <c r="F3319" s="27">
        <f t="shared" si="511"/>
        <v>0.47077406759540336</v>
      </c>
      <c r="G3319" s="27">
        <f t="shared" si="512"/>
        <v>2.6610811381630364E-4</v>
      </c>
      <c r="H3319" s="27">
        <f t="shared" si="518"/>
        <v>0.74</v>
      </c>
      <c r="I3319" s="27">
        <f t="shared" si="519"/>
        <v>140</v>
      </c>
      <c r="J3319" s="27">
        <f t="shared" si="513"/>
        <v>141823.49798597512</v>
      </c>
      <c r="K3319" s="27">
        <f t="shared" si="514"/>
        <v>2.4300034278532156E-4</v>
      </c>
    </row>
    <row r="3320" spans="1:11">
      <c r="A3320" s="27">
        <v>3319</v>
      </c>
      <c r="B3320" s="27">
        <f t="shared" si="510"/>
        <v>1.7369433333333333</v>
      </c>
      <c r="C3320" s="27">
        <f t="shared" si="515"/>
        <v>110</v>
      </c>
      <c r="D3320" s="27">
        <f t="shared" si="516"/>
        <v>42</v>
      </c>
      <c r="E3320" s="27">
        <f t="shared" si="517"/>
        <v>4</v>
      </c>
      <c r="F3320" s="27">
        <f t="shared" si="511"/>
        <v>0.47071126244817263</v>
      </c>
      <c r="G3320" s="27">
        <f t="shared" si="512"/>
        <v>2.6607261279698688E-4</v>
      </c>
      <c r="H3320" s="27">
        <f t="shared" si="518"/>
        <v>0.74</v>
      </c>
      <c r="I3320" s="27">
        <f t="shared" si="519"/>
        <v>140</v>
      </c>
      <c r="J3320" s="27">
        <f t="shared" si="513"/>
        <v>141805.32558362419</v>
      </c>
      <c r="K3320" s="27">
        <f t="shared" si="514"/>
        <v>2.4294663698047844E-4</v>
      </c>
    </row>
    <row r="3321" spans="1:11">
      <c r="A3321" s="27">
        <v>3320</v>
      </c>
      <c r="B3321" s="27">
        <f t="shared" si="510"/>
        <v>1.7374666666666667</v>
      </c>
      <c r="C3321" s="27">
        <f t="shared" si="515"/>
        <v>110</v>
      </c>
      <c r="D3321" s="27">
        <f t="shared" si="516"/>
        <v>42</v>
      </c>
      <c r="E3321" s="27">
        <f t="shared" si="517"/>
        <v>4</v>
      </c>
      <c r="F3321" s="27">
        <f t="shared" si="511"/>
        <v>0.47064826297748891</v>
      </c>
      <c r="G3321" s="27">
        <f t="shared" si="512"/>
        <v>2.6603700193507027E-4</v>
      </c>
      <c r="H3321" s="27">
        <f t="shared" si="518"/>
        <v>0.74</v>
      </c>
      <c r="I3321" s="27">
        <f t="shared" si="519"/>
        <v>140</v>
      </c>
      <c r="J3321" s="27">
        <f t="shared" si="513"/>
        <v>141787.0968484804</v>
      </c>
      <c r="K3321" s="27">
        <f t="shared" si="514"/>
        <v>2.4289277004075672E-4</v>
      </c>
    </row>
    <row r="3322" spans="1:11">
      <c r="A3322" s="27">
        <v>3321</v>
      </c>
      <c r="B3322" s="27">
        <f t="shared" si="510"/>
        <v>1.7379899999999999</v>
      </c>
      <c r="C3322" s="27">
        <f t="shared" si="515"/>
        <v>110</v>
      </c>
      <c r="D3322" s="27">
        <f t="shared" si="516"/>
        <v>42</v>
      </c>
      <c r="E3322" s="27">
        <f t="shared" si="517"/>
        <v>4</v>
      </c>
      <c r="F3322" s="27">
        <f t="shared" si="511"/>
        <v>0.47058506921943338</v>
      </c>
      <c r="G3322" s="27">
        <f t="shared" si="512"/>
        <v>2.6600128125094888E-4</v>
      </c>
      <c r="H3322" s="27">
        <f t="shared" si="518"/>
        <v>0.74</v>
      </c>
      <c r="I3322" s="27">
        <f t="shared" si="519"/>
        <v>140</v>
      </c>
      <c r="J3322" s="27">
        <f t="shared" si="513"/>
        <v>141768.8117899842</v>
      </c>
      <c r="K3322" s="27">
        <f t="shared" si="514"/>
        <v>2.4283874204378522E-4</v>
      </c>
    </row>
    <row r="3323" spans="1:11">
      <c r="A3323" s="27">
        <v>3322</v>
      </c>
      <c r="B3323" s="27">
        <f t="shared" si="510"/>
        <v>1.7385133333333334</v>
      </c>
      <c r="C3323" s="27">
        <f t="shared" si="515"/>
        <v>110</v>
      </c>
      <c r="D3323" s="27">
        <f t="shared" si="516"/>
        <v>42</v>
      </c>
      <c r="E3323" s="27">
        <f t="shared" si="517"/>
        <v>4</v>
      </c>
      <c r="F3323" s="27">
        <f t="shared" si="511"/>
        <v>0.47052168121020138</v>
      </c>
      <c r="G3323" s="27">
        <f t="shared" si="512"/>
        <v>2.6596545076508233E-4</v>
      </c>
      <c r="H3323" s="27">
        <f t="shared" si="518"/>
        <v>0.74</v>
      </c>
      <c r="I3323" s="27">
        <f t="shared" si="519"/>
        <v>140</v>
      </c>
      <c r="J3323" s="27">
        <f t="shared" si="513"/>
        <v>141750.47041760606</v>
      </c>
      <c r="K3323" s="27">
        <f t="shared" si="514"/>
        <v>2.4278455306742501E-4</v>
      </c>
    </row>
    <row r="3324" spans="1:11">
      <c r="A3324" s="27">
        <v>3323</v>
      </c>
      <c r="B3324" s="27">
        <f t="shared" si="510"/>
        <v>1.7390366666666666</v>
      </c>
      <c r="C3324" s="27">
        <f t="shared" si="515"/>
        <v>110</v>
      </c>
      <c r="D3324" s="27">
        <f t="shared" si="516"/>
        <v>42</v>
      </c>
      <c r="E3324" s="27">
        <f t="shared" si="517"/>
        <v>4</v>
      </c>
      <c r="F3324" s="27">
        <f t="shared" si="511"/>
        <v>0.47045809898610258</v>
      </c>
      <c r="G3324" s="27">
        <f t="shared" si="512"/>
        <v>2.6592951049799493E-4</v>
      </c>
      <c r="H3324" s="27">
        <f t="shared" si="518"/>
        <v>0.74</v>
      </c>
      <c r="I3324" s="27">
        <f t="shared" si="519"/>
        <v>140</v>
      </c>
      <c r="J3324" s="27">
        <f t="shared" si="513"/>
        <v>141732.0727408462</v>
      </c>
      <c r="K3324" s="27">
        <f t="shared" si="514"/>
        <v>2.4273020318976924E-4</v>
      </c>
    </row>
    <row r="3325" spans="1:11">
      <c r="A3325" s="27">
        <v>3324</v>
      </c>
      <c r="B3325" s="27">
        <f t="shared" si="510"/>
        <v>1.73956</v>
      </c>
      <c r="C3325" s="27">
        <f t="shared" si="515"/>
        <v>110</v>
      </c>
      <c r="D3325" s="27">
        <f t="shared" si="516"/>
        <v>42</v>
      </c>
      <c r="E3325" s="27">
        <f t="shared" si="517"/>
        <v>4</v>
      </c>
      <c r="F3325" s="27">
        <f t="shared" si="511"/>
        <v>0.47039432258356056</v>
      </c>
      <c r="G3325" s="27">
        <f t="shared" si="512"/>
        <v>2.6589346047027542E-4</v>
      </c>
      <c r="H3325" s="27">
        <f t="shared" si="518"/>
        <v>0.74</v>
      </c>
      <c r="I3325" s="27">
        <f t="shared" si="519"/>
        <v>140</v>
      </c>
      <c r="J3325" s="27">
        <f t="shared" si="513"/>
        <v>141713.61876923492</v>
      </c>
      <c r="K3325" s="27">
        <f t="shared" si="514"/>
        <v>2.4267569248914285E-4</v>
      </c>
    </row>
    <row r="3326" spans="1:11">
      <c r="A3326" s="27">
        <v>3325</v>
      </c>
      <c r="B3326" s="27">
        <f t="shared" si="510"/>
        <v>1.7400833333333334</v>
      </c>
      <c r="C3326" s="27">
        <f t="shared" si="515"/>
        <v>110</v>
      </c>
      <c r="D3326" s="27">
        <f t="shared" si="516"/>
        <v>42</v>
      </c>
      <c r="E3326" s="27">
        <f t="shared" si="517"/>
        <v>4</v>
      </c>
      <c r="F3326" s="27">
        <f t="shared" si="511"/>
        <v>0.47033035203911339</v>
      </c>
      <c r="G3326" s="27">
        <f t="shared" si="512"/>
        <v>2.6585730070257714E-4</v>
      </c>
      <c r="H3326" s="27">
        <f t="shared" si="518"/>
        <v>0.74</v>
      </c>
      <c r="I3326" s="27">
        <f t="shared" si="519"/>
        <v>140</v>
      </c>
      <c r="J3326" s="27">
        <f t="shared" si="513"/>
        <v>141695.10851233255</v>
      </c>
      <c r="K3326" s="27">
        <f t="shared" si="514"/>
        <v>2.4262102104410284E-4</v>
      </c>
    </row>
    <row r="3327" spans="1:11">
      <c r="A3327" s="27">
        <v>3326</v>
      </c>
      <c r="B3327" s="27">
        <f t="shared" si="510"/>
        <v>1.7406066666666666</v>
      </c>
      <c r="C3327" s="27">
        <f t="shared" si="515"/>
        <v>110</v>
      </c>
      <c r="D3327" s="27">
        <f t="shared" si="516"/>
        <v>42</v>
      </c>
      <c r="E3327" s="27">
        <f t="shared" si="517"/>
        <v>4</v>
      </c>
      <c r="F3327" s="27">
        <f t="shared" si="511"/>
        <v>0.47026618738941323</v>
      </c>
      <c r="G3327" s="27">
        <f t="shared" si="512"/>
        <v>2.6582103121561794E-4</v>
      </c>
      <c r="H3327" s="27">
        <f t="shared" si="518"/>
        <v>0.74</v>
      </c>
      <c r="I3327" s="27">
        <f t="shared" si="519"/>
        <v>140</v>
      </c>
      <c r="J3327" s="27">
        <f t="shared" si="513"/>
        <v>141676.54197972929</v>
      </c>
      <c r="K3327" s="27">
        <f t="shared" si="514"/>
        <v>2.4256618893343806E-4</v>
      </c>
    </row>
    <row r="3328" spans="1:11">
      <c r="A3328" s="27">
        <v>3327</v>
      </c>
      <c r="B3328" s="27">
        <f t="shared" si="510"/>
        <v>1.7411300000000001</v>
      </c>
      <c r="C3328" s="27">
        <f t="shared" si="515"/>
        <v>110</v>
      </c>
      <c r="D3328" s="27">
        <f t="shared" si="516"/>
        <v>42</v>
      </c>
      <c r="E3328" s="27">
        <f t="shared" si="517"/>
        <v>4</v>
      </c>
      <c r="F3328" s="27">
        <f t="shared" si="511"/>
        <v>0.47020182867122634</v>
      </c>
      <c r="G3328" s="27">
        <f t="shared" si="512"/>
        <v>2.657846520301802E-4</v>
      </c>
      <c r="H3328" s="27">
        <f t="shared" si="518"/>
        <v>0.74</v>
      </c>
      <c r="I3328" s="27">
        <f t="shared" si="519"/>
        <v>140</v>
      </c>
      <c r="J3328" s="27">
        <f t="shared" si="513"/>
        <v>141657.91918104523</v>
      </c>
      <c r="K3328" s="27">
        <f t="shared" si="514"/>
        <v>2.4251119623616861E-4</v>
      </c>
    </row>
    <row r="3329" spans="1:11">
      <c r="A3329" s="27">
        <v>3328</v>
      </c>
      <c r="B3329" s="27">
        <f t="shared" si="510"/>
        <v>1.7416533333333333</v>
      </c>
      <c r="C3329" s="27">
        <f t="shared" si="515"/>
        <v>110</v>
      </c>
      <c r="D3329" s="27">
        <f t="shared" si="516"/>
        <v>42</v>
      </c>
      <c r="E3329" s="27">
        <f t="shared" si="517"/>
        <v>4</v>
      </c>
      <c r="F3329" s="27">
        <f t="shared" si="511"/>
        <v>0.47013727592143351</v>
      </c>
      <c r="G3329" s="27">
        <f t="shared" si="512"/>
        <v>2.6574816316711101E-4</v>
      </c>
      <c r="H3329" s="27">
        <f t="shared" si="518"/>
        <v>0.74</v>
      </c>
      <c r="I3329" s="27">
        <f t="shared" si="519"/>
        <v>140</v>
      </c>
      <c r="J3329" s="27">
        <f t="shared" si="513"/>
        <v>141639.24012593058</v>
      </c>
      <c r="K3329" s="27">
        <f t="shared" si="514"/>
        <v>2.4245604303154664E-4</v>
      </c>
    </row>
    <row r="3330" spans="1:11">
      <c r="A3330" s="27">
        <v>3329</v>
      </c>
      <c r="B3330" s="27">
        <f t="shared" ref="B3330:B3393" si="520">3.14/6000*A3330</f>
        <v>1.7421766666666667</v>
      </c>
      <c r="C3330" s="27">
        <f t="shared" si="515"/>
        <v>110</v>
      </c>
      <c r="D3330" s="27">
        <f t="shared" si="516"/>
        <v>42</v>
      </c>
      <c r="E3330" s="27">
        <f t="shared" si="517"/>
        <v>4</v>
      </c>
      <c r="F3330" s="27">
        <f t="shared" ref="F3330:F3393" si="521">1.414*C3330*SIN(B3330)*SIN(B3330)/(1.414*C3330*SIN(B3330)+E3330*D3330)</f>
        <v>0.47007252917702957</v>
      </c>
      <c r="G3330" s="27">
        <f t="shared" ref="G3330:G3393" si="522">SIN(B3330)*SIN(B3330)*D3330*E3330/(1.414*C3330*SIN(B3330)+D3330*E3330)*3.14/6000</f>
        <v>2.6571156464732192E-4</v>
      </c>
      <c r="H3330" s="27">
        <f t="shared" si="518"/>
        <v>0.74</v>
      </c>
      <c r="I3330" s="27">
        <f t="shared" si="519"/>
        <v>140</v>
      </c>
      <c r="J3330" s="27">
        <f t="shared" ref="J3330:J3393" si="523">1.414*I3330*SIN(B3330)*1.414*I3330*SIN(B3330)/(1.414*I3330*SIN(B3330)+E3330*D3330)/(H3330/1000)</f>
        <v>141620.50482406546</v>
      </c>
      <c r="K3330" s="27">
        <f t="shared" ref="K3330:K3393" si="524">SIN(B3330)*SIN(B3330)*1.414*C3330*SIN(B3330)/(1.414*C3330*SIN(B3330)+E3330*D3330)*3.14/6000</f>
        <v>2.424007293990553E-4</v>
      </c>
    </row>
    <row r="3331" spans="1:11">
      <c r="A3331" s="27">
        <v>3330</v>
      </c>
      <c r="B3331" s="27">
        <f t="shared" si="520"/>
        <v>1.7426999999999999</v>
      </c>
      <c r="C3331" s="27">
        <f t="shared" ref="C3331:C3394" si="525">C3330</f>
        <v>110</v>
      </c>
      <c r="D3331" s="27">
        <f t="shared" ref="D3331:D3394" si="526">D3330</f>
        <v>42</v>
      </c>
      <c r="E3331" s="27">
        <f t="shared" ref="E3331:E3394" si="527">E3330</f>
        <v>4</v>
      </c>
      <c r="F3331" s="27">
        <f t="shared" si="521"/>
        <v>0.47000758847512369</v>
      </c>
      <c r="G3331" s="27">
        <f t="shared" si="522"/>
        <v>2.6567485649178909E-4</v>
      </c>
      <c r="H3331" s="27">
        <f t="shared" ref="H3331:H3394" si="528">H3330</f>
        <v>0.74</v>
      </c>
      <c r="I3331" s="27">
        <f t="shared" ref="I3331:I3394" si="529">I3330</f>
        <v>140</v>
      </c>
      <c r="J3331" s="27">
        <f t="shared" si="523"/>
        <v>141601.71328515987</v>
      </c>
      <c r="K3331" s="27">
        <f t="shared" si="524"/>
        <v>2.4234525541840923E-4</v>
      </c>
    </row>
    <row r="3332" spans="1:11">
      <c r="A3332" s="27">
        <v>3331</v>
      </c>
      <c r="B3332" s="27">
        <f t="shared" si="520"/>
        <v>1.7432233333333333</v>
      </c>
      <c r="C3332" s="27">
        <f t="shared" si="525"/>
        <v>110</v>
      </c>
      <c r="D3332" s="27">
        <f t="shared" si="526"/>
        <v>42</v>
      </c>
      <c r="E3332" s="27">
        <f t="shared" si="527"/>
        <v>4</v>
      </c>
      <c r="F3332" s="27">
        <f t="shared" si="521"/>
        <v>0.46994245385293903</v>
      </c>
      <c r="G3332" s="27">
        <f t="shared" si="522"/>
        <v>2.6563803872155331E-4</v>
      </c>
      <c r="H3332" s="27">
        <f t="shared" si="528"/>
        <v>0.74</v>
      </c>
      <c r="I3332" s="27">
        <f t="shared" si="529"/>
        <v>140</v>
      </c>
      <c r="J3332" s="27">
        <f t="shared" si="523"/>
        <v>141582.86551895397</v>
      </c>
      <c r="K3332" s="27">
        <f t="shared" si="524"/>
        <v>2.4228962116955432E-4</v>
      </c>
    </row>
    <row r="3333" spans="1:11">
      <c r="A3333" s="27">
        <v>3332</v>
      </c>
      <c r="B3333" s="27">
        <f t="shared" si="520"/>
        <v>1.7437466666666666</v>
      </c>
      <c r="C3333" s="27">
        <f t="shared" si="525"/>
        <v>110</v>
      </c>
      <c r="D3333" s="27">
        <f t="shared" si="526"/>
        <v>42</v>
      </c>
      <c r="E3333" s="27">
        <f t="shared" si="527"/>
        <v>4</v>
      </c>
      <c r="F3333" s="27">
        <f t="shared" si="521"/>
        <v>0.46987712534781328</v>
      </c>
      <c r="G3333" s="27">
        <f t="shared" si="522"/>
        <v>2.6560111135771989E-4</v>
      </c>
      <c r="H3333" s="27">
        <f t="shared" si="528"/>
        <v>0.74</v>
      </c>
      <c r="I3333" s="27">
        <f t="shared" si="529"/>
        <v>140</v>
      </c>
      <c r="J3333" s="27">
        <f t="shared" si="523"/>
        <v>141563.96153521765</v>
      </c>
      <c r="K3333" s="27">
        <f t="shared" si="524"/>
        <v>2.4223382673266731E-4</v>
      </c>
    </row>
    <row r="3334" spans="1:11">
      <c r="A3334" s="27">
        <v>3333</v>
      </c>
      <c r="B3334" s="27">
        <f t="shared" si="520"/>
        <v>1.74427</v>
      </c>
      <c r="C3334" s="27">
        <f t="shared" si="525"/>
        <v>110</v>
      </c>
      <c r="D3334" s="27">
        <f t="shared" si="526"/>
        <v>42</v>
      </c>
      <c r="E3334" s="27">
        <f t="shared" si="527"/>
        <v>4</v>
      </c>
      <c r="F3334" s="27">
        <f t="shared" si="521"/>
        <v>0.46981160299719837</v>
      </c>
      <c r="G3334" s="27">
        <f t="shared" si="522"/>
        <v>2.6556407442145867E-4</v>
      </c>
      <c r="H3334" s="27">
        <f t="shared" si="528"/>
        <v>0.74</v>
      </c>
      <c r="I3334" s="27">
        <f t="shared" si="529"/>
        <v>140</v>
      </c>
      <c r="J3334" s="27">
        <f t="shared" si="523"/>
        <v>141545.00134375104</v>
      </c>
      <c r="K3334" s="27">
        <f t="shared" si="524"/>
        <v>2.4217787218815627E-4</v>
      </c>
    </row>
    <row r="3335" spans="1:11">
      <c r="A3335" s="27">
        <v>3334</v>
      </c>
      <c r="B3335" s="27">
        <f t="shared" si="520"/>
        <v>1.7447933333333334</v>
      </c>
      <c r="C3335" s="27">
        <f t="shared" si="525"/>
        <v>110</v>
      </c>
      <c r="D3335" s="27">
        <f t="shared" si="526"/>
        <v>42</v>
      </c>
      <c r="E3335" s="27">
        <f t="shared" si="527"/>
        <v>4</v>
      </c>
      <c r="F3335" s="27">
        <f t="shared" si="521"/>
        <v>0.46974588683866042</v>
      </c>
      <c r="G3335" s="27">
        <f t="shared" si="522"/>
        <v>2.655269279340043E-4</v>
      </c>
      <c r="H3335" s="27">
        <f t="shared" si="528"/>
        <v>0.74</v>
      </c>
      <c r="I3335" s="27">
        <f t="shared" si="529"/>
        <v>140</v>
      </c>
      <c r="J3335" s="27">
        <f t="shared" si="523"/>
        <v>141525.98495438401</v>
      </c>
      <c r="K3335" s="27">
        <f t="shared" si="524"/>
        <v>2.4212175761665966E-4</v>
      </c>
    </row>
    <row r="3336" spans="1:11">
      <c r="A3336" s="27">
        <v>3335</v>
      </c>
      <c r="B3336" s="27">
        <f t="shared" si="520"/>
        <v>1.7453166666666666</v>
      </c>
      <c r="C3336" s="27">
        <f t="shared" si="525"/>
        <v>110</v>
      </c>
      <c r="D3336" s="27">
        <f t="shared" si="526"/>
        <v>42</v>
      </c>
      <c r="E3336" s="27">
        <f t="shared" si="527"/>
        <v>4</v>
      </c>
      <c r="F3336" s="27">
        <f t="shared" si="521"/>
        <v>0.46967997690987962</v>
      </c>
      <c r="G3336" s="27">
        <f t="shared" si="522"/>
        <v>2.6548967191665572E-4</v>
      </c>
      <c r="H3336" s="27">
        <f t="shared" si="528"/>
        <v>0.74</v>
      </c>
      <c r="I3336" s="27">
        <f t="shared" si="529"/>
        <v>140</v>
      </c>
      <c r="J3336" s="27">
        <f t="shared" si="523"/>
        <v>141506.9123769766</v>
      </c>
      <c r="K3336" s="27">
        <f t="shared" si="524"/>
        <v>2.420654830990469E-4</v>
      </c>
    </row>
    <row r="3337" spans="1:11">
      <c r="A3337" s="27">
        <v>3336</v>
      </c>
      <c r="B3337" s="27">
        <f t="shared" si="520"/>
        <v>1.7458400000000001</v>
      </c>
      <c r="C3337" s="27">
        <f t="shared" si="525"/>
        <v>110</v>
      </c>
      <c r="D3337" s="27">
        <f t="shared" si="526"/>
        <v>42</v>
      </c>
      <c r="E3337" s="27">
        <f t="shared" si="527"/>
        <v>4</v>
      </c>
      <c r="F3337" s="27">
        <f t="shared" si="521"/>
        <v>0.46961387324865117</v>
      </c>
      <c r="G3337" s="27">
        <f t="shared" si="522"/>
        <v>2.6545230639077674E-4</v>
      </c>
      <c r="H3337" s="27">
        <f t="shared" si="528"/>
        <v>0.74</v>
      </c>
      <c r="I3337" s="27">
        <f t="shared" si="529"/>
        <v>140</v>
      </c>
      <c r="J3337" s="27">
        <f t="shared" si="523"/>
        <v>141487.78362141873</v>
      </c>
      <c r="K3337" s="27">
        <f t="shared" si="524"/>
        <v>2.4200904871641814E-4</v>
      </c>
    </row>
    <row r="3338" spans="1:11">
      <c r="A3338" s="27">
        <v>3337</v>
      </c>
      <c r="B3338" s="27">
        <f t="shared" si="520"/>
        <v>1.7463633333333333</v>
      </c>
      <c r="C3338" s="27">
        <f t="shared" si="525"/>
        <v>110</v>
      </c>
      <c r="D3338" s="27">
        <f t="shared" si="526"/>
        <v>42</v>
      </c>
      <c r="E3338" s="27">
        <f t="shared" si="527"/>
        <v>4</v>
      </c>
      <c r="F3338" s="27">
        <f t="shared" si="521"/>
        <v>0.46954757589288337</v>
      </c>
      <c r="G3338" s="27">
        <f t="shared" si="522"/>
        <v>2.6541483137779555E-4</v>
      </c>
      <c r="H3338" s="27">
        <f t="shared" si="528"/>
        <v>0.74</v>
      </c>
      <c r="I3338" s="27">
        <f t="shared" si="529"/>
        <v>140</v>
      </c>
      <c r="J3338" s="27">
        <f t="shared" si="523"/>
        <v>141468.59869763037</v>
      </c>
      <c r="K3338" s="27">
        <f t="shared" si="524"/>
        <v>2.419524545501038E-4</v>
      </c>
    </row>
    <row r="3339" spans="1:11">
      <c r="A3339" s="27">
        <v>3338</v>
      </c>
      <c r="B3339" s="27">
        <f t="shared" si="520"/>
        <v>1.7468866666666667</v>
      </c>
      <c r="C3339" s="27">
        <f t="shared" si="525"/>
        <v>110</v>
      </c>
      <c r="D3339" s="27">
        <f t="shared" si="526"/>
        <v>42</v>
      </c>
      <c r="E3339" s="27">
        <f t="shared" si="527"/>
        <v>4</v>
      </c>
      <c r="F3339" s="27">
        <f t="shared" si="521"/>
        <v>0.4694810848806002</v>
      </c>
      <c r="G3339" s="27">
        <f t="shared" si="522"/>
        <v>2.653772468992052E-4</v>
      </c>
      <c r="H3339" s="27">
        <f t="shared" si="528"/>
        <v>0.74</v>
      </c>
      <c r="I3339" s="27">
        <f t="shared" si="529"/>
        <v>140</v>
      </c>
      <c r="J3339" s="27">
        <f t="shared" si="523"/>
        <v>141449.35761556137</v>
      </c>
      <c r="K3339" s="27">
        <f t="shared" si="524"/>
        <v>2.4189570068166492E-4</v>
      </c>
    </row>
    <row r="3340" spans="1:11">
      <c r="A3340" s="27">
        <v>3339</v>
      </c>
      <c r="B3340" s="27">
        <f t="shared" si="520"/>
        <v>1.7474099999999999</v>
      </c>
      <c r="C3340" s="27">
        <f t="shared" si="525"/>
        <v>110</v>
      </c>
      <c r="D3340" s="27">
        <f t="shared" si="526"/>
        <v>42</v>
      </c>
      <c r="E3340" s="27">
        <f t="shared" si="527"/>
        <v>4</v>
      </c>
      <c r="F3340" s="27">
        <f t="shared" si="521"/>
        <v>0.46941440024993891</v>
      </c>
      <c r="G3340" s="27">
        <f t="shared" si="522"/>
        <v>2.6533955297656316E-4</v>
      </c>
      <c r="H3340" s="27">
        <f t="shared" si="528"/>
        <v>0.74</v>
      </c>
      <c r="I3340" s="27">
        <f t="shared" si="529"/>
        <v>140</v>
      </c>
      <c r="J3340" s="27">
        <f t="shared" si="523"/>
        <v>141430.06038519175</v>
      </c>
      <c r="K3340" s="27">
        <f t="shared" si="524"/>
        <v>2.4183878719289249E-4</v>
      </c>
    </row>
    <row r="3341" spans="1:11">
      <c r="A3341" s="27">
        <v>3340</v>
      </c>
      <c r="B3341" s="27">
        <f t="shared" si="520"/>
        <v>1.7479333333333333</v>
      </c>
      <c r="C3341" s="27">
        <f t="shared" si="525"/>
        <v>110</v>
      </c>
      <c r="D3341" s="27">
        <f t="shared" si="526"/>
        <v>42</v>
      </c>
      <c r="E3341" s="27">
        <f t="shared" si="527"/>
        <v>4</v>
      </c>
      <c r="F3341" s="27">
        <f t="shared" si="521"/>
        <v>0.46934752203915148</v>
      </c>
      <c r="G3341" s="27">
        <f t="shared" si="522"/>
        <v>2.6530174963149161E-4</v>
      </c>
      <c r="H3341" s="27">
        <f t="shared" si="528"/>
        <v>0.74</v>
      </c>
      <c r="I3341" s="27">
        <f t="shared" si="529"/>
        <v>140</v>
      </c>
      <c r="J3341" s="27">
        <f t="shared" si="523"/>
        <v>141410.70701653141</v>
      </c>
      <c r="K3341" s="27">
        <f t="shared" si="524"/>
        <v>2.41781714165808E-4</v>
      </c>
    </row>
    <row r="3342" spans="1:11">
      <c r="A3342" s="27">
        <v>3341</v>
      </c>
      <c r="B3342" s="27">
        <f t="shared" si="520"/>
        <v>1.7484566666666668</v>
      </c>
      <c r="C3342" s="27">
        <f t="shared" si="525"/>
        <v>110</v>
      </c>
      <c r="D3342" s="27">
        <f t="shared" si="526"/>
        <v>42</v>
      </c>
      <c r="E3342" s="27">
        <f t="shared" si="527"/>
        <v>4</v>
      </c>
      <c r="F3342" s="27">
        <f t="shared" si="521"/>
        <v>0.46928045028660409</v>
      </c>
      <c r="G3342" s="27">
        <f t="shared" si="522"/>
        <v>2.6526383688567725E-4</v>
      </c>
      <c r="H3342" s="27">
        <f t="shared" si="528"/>
        <v>0.74</v>
      </c>
      <c r="I3342" s="27">
        <f t="shared" si="529"/>
        <v>140</v>
      </c>
      <c r="J3342" s="27">
        <f t="shared" si="523"/>
        <v>141391.29751962028</v>
      </c>
      <c r="K3342" s="27">
        <f t="shared" si="524"/>
        <v>2.4172448168266269E-4</v>
      </c>
    </row>
    <row r="3343" spans="1:11">
      <c r="A3343" s="27">
        <v>3342</v>
      </c>
      <c r="B3343" s="27">
        <f t="shared" si="520"/>
        <v>1.74898</v>
      </c>
      <c r="C3343" s="27">
        <f t="shared" si="525"/>
        <v>110</v>
      </c>
      <c r="D3343" s="27">
        <f t="shared" si="526"/>
        <v>42</v>
      </c>
      <c r="E3343" s="27">
        <f t="shared" si="527"/>
        <v>4</v>
      </c>
      <c r="F3343" s="27">
        <f t="shared" si="521"/>
        <v>0.46921318503077747</v>
      </c>
      <c r="G3343" s="27">
        <f t="shared" si="522"/>
        <v>2.6522581476087146E-4</v>
      </c>
      <c r="H3343" s="27">
        <f t="shared" si="528"/>
        <v>0.74</v>
      </c>
      <c r="I3343" s="27">
        <f t="shared" si="529"/>
        <v>140</v>
      </c>
      <c r="J3343" s="27">
        <f t="shared" si="523"/>
        <v>141371.83190452823</v>
      </c>
      <c r="K3343" s="27">
        <f t="shared" si="524"/>
        <v>2.4166708982593783E-4</v>
      </c>
    </row>
    <row r="3344" spans="1:11">
      <c r="A3344" s="27">
        <v>3343</v>
      </c>
      <c r="B3344" s="27">
        <f t="shared" si="520"/>
        <v>1.7495033333333334</v>
      </c>
      <c r="C3344" s="27">
        <f t="shared" si="525"/>
        <v>110</v>
      </c>
      <c r="D3344" s="27">
        <f t="shared" si="526"/>
        <v>42</v>
      </c>
      <c r="E3344" s="27">
        <f t="shared" si="527"/>
        <v>4</v>
      </c>
      <c r="F3344" s="27">
        <f t="shared" si="521"/>
        <v>0.4691457263102663</v>
      </c>
      <c r="G3344" s="27">
        <f t="shared" si="522"/>
        <v>2.651876832788904E-4</v>
      </c>
      <c r="H3344" s="27">
        <f t="shared" si="528"/>
        <v>0.74</v>
      </c>
      <c r="I3344" s="27">
        <f t="shared" si="529"/>
        <v>140</v>
      </c>
      <c r="J3344" s="27">
        <f t="shared" si="523"/>
        <v>141352.31018135522</v>
      </c>
      <c r="K3344" s="27">
        <f t="shared" si="524"/>
        <v>2.4160953867834455E-4</v>
      </c>
    </row>
    <row r="3345" spans="1:11">
      <c r="A3345" s="27">
        <v>3344</v>
      </c>
      <c r="B3345" s="27">
        <f t="shared" si="520"/>
        <v>1.7500266666666666</v>
      </c>
      <c r="C3345" s="27">
        <f t="shared" si="525"/>
        <v>110</v>
      </c>
      <c r="D3345" s="27">
        <f t="shared" si="526"/>
        <v>42</v>
      </c>
      <c r="E3345" s="27">
        <f t="shared" si="527"/>
        <v>4</v>
      </c>
      <c r="F3345" s="27">
        <f t="shared" si="521"/>
        <v>0.46907807416378006</v>
      </c>
      <c r="G3345" s="27">
        <f t="shared" si="522"/>
        <v>2.6514944246161466E-4</v>
      </c>
      <c r="H3345" s="27">
        <f t="shared" si="528"/>
        <v>0.74</v>
      </c>
      <c r="I3345" s="27">
        <f t="shared" si="529"/>
        <v>140</v>
      </c>
      <c r="J3345" s="27">
        <f t="shared" si="523"/>
        <v>141332.7323602312</v>
      </c>
      <c r="K3345" s="27">
        <f t="shared" si="524"/>
        <v>2.4155182832282348E-4</v>
      </c>
    </row>
    <row r="3346" spans="1:11">
      <c r="A3346" s="27">
        <v>3345</v>
      </c>
      <c r="B3346" s="27">
        <f t="shared" si="520"/>
        <v>1.7505500000000001</v>
      </c>
      <c r="C3346" s="27">
        <f t="shared" si="525"/>
        <v>110</v>
      </c>
      <c r="D3346" s="27">
        <f t="shared" si="526"/>
        <v>42</v>
      </c>
      <c r="E3346" s="27">
        <f t="shared" si="527"/>
        <v>4</v>
      </c>
      <c r="F3346" s="27">
        <f t="shared" si="521"/>
        <v>0.46901022863014213</v>
      </c>
      <c r="G3346" s="27">
        <f t="shared" si="522"/>
        <v>2.6511109233098943E-4</v>
      </c>
      <c r="H3346" s="27">
        <f t="shared" si="528"/>
        <v>0.74</v>
      </c>
      <c r="I3346" s="27">
        <f t="shared" si="529"/>
        <v>140</v>
      </c>
      <c r="J3346" s="27">
        <f t="shared" si="523"/>
        <v>141313.09845131615</v>
      </c>
      <c r="K3346" s="27">
        <f t="shared" si="524"/>
        <v>2.4149395884254485E-4</v>
      </c>
    </row>
    <row r="3347" spans="1:11">
      <c r="A3347" s="27">
        <v>3346</v>
      </c>
      <c r="B3347" s="27">
        <f t="shared" si="520"/>
        <v>1.7510733333333333</v>
      </c>
      <c r="C3347" s="27">
        <f t="shared" si="525"/>
        <v>110</v>
      </c>
      <c r="D3347" s="27">
        <f t="shared" si="526"/>
        <v>42</v>
      </c>
      <c r="E3347" s="27">
        <f t="shared" si="527"/>
        <v>4</v>
      </c>
      <c r="F3347" s="27">
        <f t="shared" si="521"/>
        <v>0.46894218974829055</v>
      </c>
      <c r="G3347" s="27">
        <f t="shared" si="522"/>
        <v>2.6507263290902476E-4</v>
      </c>
      <c r="H3347" s="27">
        <f t="shared" si="528"/>
        <v>0.74</v>
      </c>
      <c r="I3347" s="27">
        <f t="shared" si="529"/>
        <v>140</v>
      </c>
      <c r="J3347" s="27">
        <f t="shared" si="523"/>
        <v>141293.40846479987</v>
      </c>
      <c r="K3347" s="27">
        <f t="shared" si="524"/>
        <v>2.4143593032090849E-4</v>
      </c>
    </row>
    <row r="3348" spans="1:11">
      <c r="A3348" s="27">
        <v>3347</v>
      </c>
      <c r="B3348" s="27">
        <f t="shared" si="520"/>
        <v>1.7515966666666667</v>
      </c>
      <c r="C3348" s="27">
        <f t="shared" si="525"/>
        <v>110</v>
      </c>
      <c r="D3348" s="27">
        <f t="shared" si="526"/>
        <v>42</v>
      </c>
      <c r="E3348" s="27">
        <f t="shared" si="527"/>
        <v>4</v>
      </c>
      <c r="F3348" s="27">
        <f t="shared" si="521"/>
        <v>0.46887395755727773</v>
      </c>
      <c r="G3348" s="27">
        <f t="shared" si="522"/>
        <v>2.6503406421779518E-4</v>
      </c>
      <c r="H3348" s="27">
        <f t="shared" si="528"/>
        <v>0.74</v>
      </c>
      <c r="I3348" s="27">
        <f t="shared" si="529"/>
        <v>140</v>
      </c>
      <c r="J3348" s="27">
        <f t="shared" si="523"/>
        <v>141273.6624109025</v>
      </c>
      <c r="K3348" s="27">
        <f t="shared" si="524"/>
        <v>2.413777428415433E-4</v>
      </c>
    </row>
    <row r="3349" spans="1:11">
      <c r="A3349" s="27">
        <v>3348</v>
      </c>
      <c r="B3349" s="27">
        <f t="shared" si="520"/>
        <v>1.7521199999999999</v>
      </c>
      <c r="C3349" s="27">
        <f t="shared" si="525"/>
        <v>110</v>
      </c>
      <c r="D3349" s="27">
        <f t="shared" si="526"/>
        <v>42</v>
      </c>
      <c r="E3349" s="27">
        <f t="shared" si="527"/>
        <v>4</v>
      </c>
      <c r="F3349" s="27">
        <f t="shared" si="521"/>
        <v>0.46880553209627029</v>
      </c>
      <c r="G3349" s="27">
        <f t="shared" si="522"/>
        <v>2.6499538627943999E-4</v>
      </c>
      <c r="H3349" s="27">
        <f t="shared" si="528"/>
        <v>0.74</v>
      </c>
      <c r="I3349" s="27">
        <f t="shared" si="529"/>
        <v>140</v>
      </c>
      <c r="J3349" s="27">
        <f t="shared" si="523"/>
        <v>141253.86029987401</v>
      </c>
      <c r="K3349" s="27">
        <f t="shared" si="524"/>
        <v>2.4131939648830761E-4</v>
      </c>
    </row>
    <row r="3350" spans="1:11">
      <c r="A3350" s="27">
        <v>3349</v>
      </c>
      <c r="B3350" s="27">
        <f t="shared" si="520"/>
        <v>1.7526433333333333</v>
      </c>
      <c r="C3350" s="27">
        <f t="shared" si="525"/>
        <v>110</v>
      </c>
      <c r="D3350" s="27">
        <f t="shared" si="526"/>
        <v>42</v>
      </c>
      <c r="E3350" s="27">
        <f t="shared" si="527"/>
        <v>4</v>
      </c>
      <c r="F3350" s="27">
        <f t="shared" si="521"/>
        <v>0.46873691340454937</v>
      </c>
      <c r="G3350" s="27">
        <f t="shared" si="522"/>
        <v>2.6495659911616293E-4</v>
      </c>
      <c r="H3350" s="27">
        <f t="shared" si="528"/>
        <v>0.74</v>
      </c>
      <c r="I3350" s="27">
        <f t="shared" si="529"/>
        <v>140</v>
      </c>
      <c r="J3350" s="27">
        <f t="shared" si="523"/>
        <v>141234.00214199431</v>
      </c>
      <c r="K3350" s="27">
        <f t="shared" si="524"/>
        <v>2.4126089134528865E-4</v>
      </c>
    </row>
    <row r="3351" spans="1:11">
      <c r="A3351" s="27">
        <v>3350</v>
      </c>
      <c r="B3351" s="27">
        <f t="shared" si="520"/>
        <v>1.7531666666666668</v>
      </c>
      <c r="C3351" s="27">
        <f t="shared" si="525"/>
        <v>110</v>
      </c>
      <c r="D3351" s="27">
        <f t="shared" si="526"/>
        <v>42</v>
      </c>
      <c r="E3351" s="27">
        <f t="shared" si="527"/>
        <v>4</v>
      </c>
      <c r="F3351" s="27">
        <f t="shared" si="521"/>
        <v>0.46866810152151028</v>
      </c>
      <c r="G3351" s="27">
        <f t="shared" si="522"/>
        <v>2.6491770275023261E-4</v>
      </c>
      <c r="H3351" s="27">
        <f t="shared" si="528"/>
        <v>0.74</v>
      </c>
      <c r="I3351" s="27">
        <f t="shared" si="529"/>
        <v>140</v>
      </c>
      <c r="J3351" s="27">
        <f t="shared" si="523"/>
        <v>141214.08794757357</v>
      </c>
      <c r="K3351" s="27">
        <f t="shared" si="524"/>
        <v>2.4120222749680271E-4</v>
      </c>
    </row>
    <row r="3352" spans="1:11">
      <c r="A3352" s="27">
        <v>3351</v>
      </c>
      <c r="B3352" s="27">
        <f t="shared" si="520"/>
        <v>1.75369</v>
      </c>
      <c r="C3352" s="27">
        <f t="shared" si="525"/>
        <v>110</v>
      </c>
      <c r="D3352" s="27">
        <f t="shared" si="526"/>
        <v>42</v>
      </c>
      <c r="E3352" s="27">
        <f t="shared" si="527"/>
        <v>4</v>
      </c>
      <c r="F3352" s="27">
        <f t="shared" si="521"/>
        <v>0.46859909648666298</v>
      </c>
      <c r="G3352" s="27">
        <f t="shared" si="522"/>
        <v>2.6487869720398239E-4</v>
      </c>
      <c r="H3352" s="27">
        <f t="shared" si="528"/>
        <v>0.74</v>
      </c>
      <c r="I3352" s="27">
        <f t="shared" si="529"/>
        <v>140</v>
      </c>
      <c r="J3352" s="27">
        <f t="shared" si="523"/>
        <v>141194.11772695175</v>
      </c>
      <c r="K3352" s="27">
        <f t="shared" si="524"/>
        <v>2.4114340502739479E-4</v>
      </c>
    </row>
    <row r="3353" spans="1:11">
      <c r="A3353" s="27">
        <v>3352</v>
      </c>
      <c r="B3353" s="27">
        <f t="shared" si="520"/>
        <v>1.7542133333333334</v>
      </c>
      <c r="C3353" s="27">
        <f t="shared" si="525"/>
        <v>110</v>
      </c>
      <c r="D3353" s="27">
        <f t="shared" si="526"/>
        <v>42</v>
      </c>
      <c r="E3353" s="27">
        <f t="shared" si="527"/>
        <v>4</v>
      </c>
      <c r="F3353" s="27">
        <f t="shared" si="521"/>
        <v>0.46852989833963182</v>
      </c>
      <c r="G3353" s="27">
        <f t="shared" si="522"/>
        <v>2.6483958249980995E-4</v>
      </c>
      <c r="H3353" s="27">
        <f t="shared" si="528"/>
        <v>0.74</v>
      </c>
      <c r="I3353" s="27">
        <f t="shared" si="529"/>
        <v>140</v>
      </c>
      <c r="J3353" s="27">
        <f t="shared" si="523"/>
        <v>141174.09149049903</v>
      </c>
      <c r="K3353" s="27">
        <f t="shared" si="524"/>
        <v>2.410844240218388E-4</v>
      </c>
    </row>
    <row r="3354" spans="1:11">
      <c r="A3354" s="27">
        <v>3353</v>
      </c>
      <c r="B3354" s="27">
        <f t="shared" si="520"/>
        <v>1.7547366666666666</v>
      </c>
      <c r="C3354" s="27">
        <f t="shared" si="525"/>
        <v>110</v>
      </c>
      <c r="D3354" s="27">
        <f t="shared" si="526"/>
        <v>42</v>
      </c>
      <c r="E3354" s="27">
        <f t="shared" si="527"/>
        <v>4</v>
      </c>
      <c r="F3354" s="27">
        <f t="shared" si="521"/>
        <v>0.46846050712015547</v>
      </c>
      <c r="G3354" s="27">
        <f t="shared" si="522"/>
        <v>2.6480035866017788E-4</v>
      </c>
      <c r="H3354" s="27">
        <f t="shared" si="528"/>
        <v>0.74</v>
      </c>
      <c r="I3354" s="27">
        <f t="shared" si="529"/>
        <v>140</v>
      </c>
      <c r="J3354" s="27">
        <f t="shared" si="523"/>
        <v>141154.0092486155</v>
      </c>
      <c r="K3354" s="27">
        <f t="shared" si="524"/>
        <v>2.4102528456513702E-4</v>
      </c>
    </row>
    <row r="3355" spans="1:11">
      <c r="A3355" s="27">
        <v>3354</v>
      </c>
      <c r="B3355" s="27">
        <f t="shared" si="520"/>
        <v>1.75526</v>
      </c>
      <c r="C3355" s="27">
        <f t="shared" si="525"/>
        <v>110</v>
      </c>
      <c r="D3355" s="27">
        <f t="shared" si="526"/>
        <v>42</v>
      </c>
      <c r="E3355" s="27">
        <f t="shared" si="527"/>
        <v>4</v>
      </c>
      <c r="F3355" s="27">
        <f t="shared" si="521"/>
        <v>0.46839092286808687</v>
      </c>
      <c r="G3355" s="27">
        <f t="shared" si="522"/>
        <v>2.6476102570761347E-4</v>
      </c>
      <c r="H3355" s="27">
        <f t="shared" si="528"/>
        <v>0.74</v>
      </c>
      <c r="I3355" s="27">
        <f t="shared" si="529"/>
        <v>140</v>
      </c>
      <c r="J3355" s="27">
        <f t="shared" si="523"/>
        <v>141133.87101173127</v>
      </c>
      <c r="K3355" s="27">
        <f t="shared" si="524"/>
        <v>2.4096598674252026E-4</v>
      </c>
    </row>
    <row r="3356" spans="1:11">
      <c r="A3356" s="27">
        <v>3355</v>
      </c>
      <c r="B3356" s="27">
        <f t="shared" si="520"/>
        <v>1.7557833333333333</v>
      </c>
      <c r="C3356" s="27">
        <f t="shared" si="525"/>
        <v>110</v>
      </c>
      <c r="D3356" s="27">
        <f t="shared" si="526"/>
        <v>42</v>
      </c>
      <c r="E3356" s="27">
        <f t="shared" si="527"/>
        <v>4</v>
      </c>
      <c r="F3356" s="27">
        <f t="shared" si="521"/>
        <v>0.46832114562339361</v>
      </c>
      <c r="G3356" s="27">
        <f t="shared" si="522"/>
        <v>2.6472158366470862E-4</v>
      </c>
      <c r="H3356" s="27">
        <f t="shared" si="528"/>
        <v>0.74</v>
      </c>
      <c r="I3356" s="27">
        <f t="shared" si="529"/>
        <v>140</v>
      </c>
      <c r="J3356" s="27">
        <f t="shared" si="523"/>
        <v>141113.67679030658</v>
      </c>
      <c r="K3356" s="27">
        <f t="shared" si="524"/>
        <v>2.4090653063944798E-4</v>
      </c>
    </row>
    <row r="3357" spans="1:11">
      <c r="A3357" s="27">
        <v>3356</v>
      </c>
      <c r="B3357" s="27">
        <f t="shared" si="520"/>
        <v>1.7563066666666667</v>
      </c>
      <c r="C3357" s="27">
        <f t="shared" si="525"/>
        <v>110</v>
      </c>
      <c r="D3357" s="27">
        <f t="shared" si="526"/>
        <v>42</v>
      </c>
      <c r="E3357" s="27">
        <f t="shared" si="527"/>
        <v>4</v>
      </c>
      <c r="F3357" s="27">
        <f t="shared" si="521"/>
        <v>0.46825117542615785</v>
      </c>
      <c r="G3357" s="27">
        <f t="shared" si="522"/>
        <v>2.6468203255411985E-4</v>
      </c>
      <c r="H3357" s="27">
        <f t="shared" si="528"/>
        <v>0.74</v>
      </c>
      <c r="I3357" s="27">
        <f t="shared" si="529"/>
        <v>140</v>
      </c>
      <c r="J3357" s="27">
        <f t="shared" si="523"/>
        <v>141093.42659483175</v>
      </c>
      <c r="K3357" s="27">
        <f t="shared" si="524"/>
        <v>2.4084691634160727E-4</v>
      </c>
    </row>
    <row r="3358" spans="1:11">
      <c r="A3358" s="27">
        <v>3357</v>
      </c>
      <c r="B3358" s="27">
        <f t="shared" si="520"/>
        <v>1.7568299999999999</v>
      </c>
      <c r="C3358" s="27">
        <f t="shared" si="525"/>
        <v>110</v>
      </c>
      <c r="D3358" s="27">
        <f t="shared" si="526"/>
        <v>42</v>
      </c>
      <c r="E3358" s="27">
        <f t="shared" si="527"/>
        <v>4</v>
      </c>
      <c r="F3358" s="27">
        <f t="shared" si="521"/>
        <v>0.46818101231657572</v>
      </c>
      <c r="G3358" s="27">
        <f t="shared" si="522"/>
        <v>2.6464237239856846E-4</v>
      </c>
      <c r="H3358" s="27">
        <f t="shared" si="528"/>
        <v>0.74</v>
      </c>
      <c r="I3358" s="27">
        <f t="shared" si="529"/>
        <v>140</v>
      </c>
      <c r="J3358" s="27">
        <f t="shared" si="523"/>
        <v>141073.12043582692</v>
      </c>
      <c r="K3358" s="27">
        <f t="shared" si="524"/>
        <v>2.407871439349138E-4</v>
      </c>
    </row>
    <row r="3359" spans="1:11">
      <c r="A3359" s="27">
        <v>3358</v>
      </c>
      <c r="B3359" s="27">
        <f t="shared" si="520"/>
        <v>1.7573533333333333</v>
      </c>
      <c r="C3359" s="27">
        <f t="shared" si="525"/>
        <v>110</v>
      </c>
      <c r="D3359" s="27">
        <f t="shared" si="526"/>
        <v>42</v>
      </c>
      <c r="E3359" s="27">
        <f t="shared" si="527"/>
        <v>4</v>
      </c>
      <c r="F3359" s="27">
        <f t="shared" si="521"/>
        <v>0.4681106563349583</v>
      </c>
      <c r="G3359" s="27">
        <f t="shared" si="522"/>
        <v>2.6460260322084059E-4</v>
      </c>
      <c r="H3359" s="27">
        <f t="shared" si="528"/>
        <v>0.74</v>
      </c>
      <c r="I3359" s="27">
        <f t="shared" si="529"/>
        <v>140</v>
      </c>
      <c r="J3359" s="27">
        <f t="shared" si="523"/>
        <v>141052.75832384248</v>
      </c>
      <c r="K3359" s="27">
        <f t="shared" si="524"/>
        <v>2.4072721350551108E-4</v>
      </c>
    </row>
    <row r="3360" spans="1:11">
      <c r="A3360" s="27">
        <v>3359</v>
      </c>
      <c r="B3360" s="27">
        <f t="shared" si="520"/>
        <v>1.7578766666666668</v>
      </c>
      <c r="C3360" s="27">
        <f t="shared" si="525"/>
        <v>110</v>
      </c>
      <c r="D3360" s="27">
        <f t="shared" si="526"/>
        <v>42</v>
      </c>
      <c r="E3360" s="27">
        <f t="shared" si="527"/>
        <v>4</v>
      </c>
      <c r="F3360" s="27">
        <f t="shared" si="521"/>
        <v>0.46804010752173075</v>
      </c>
      <c r="G3360" s="27">
        <f t="shared" si="522"/>
        <v>2.6456272504378665E-4</v>
      </c>
      <c r="H3360" s="27">
        <f t="shared" si="528"/>
        <v>0.74</v>
      </c>
      <c r="I3360" s="27">
        <f t="shared" si="529"/>
        <v>140</v>
      </c>
      <c r="J3360" s="27">
        <f t="shared" si="523"/>
        <v>141032.34026945886</v>
      </c>
      <c r="K3360" s="27">
        <f t="shared" si="524"/>
        <v>2.4066712513977034E-4</v>
      </c>
    </row>
    <row r="3361" spans="1:11">
      <c r="A3361" s="27">
        <v>3360</v>
      </c>
      <c r="B3361" s="27">
        <f t="shared" si="520"/>
        <v>1.7584</v>
      </c>
      <c r="C3361" s="27">
        <f t="shared" si="525"/>
        <v>110</v>
      </c>
      <c r="D3361" s="27">
        <f t="shared" si="526"/>
        <v>42</v>
      </c>
      <c r="E3361" s="27">
        <f t="shared" si="527"/>
        <v>4</v>
      </c>
      <c r="F3361" s="27">
        <f t="shared" si="521"/>
        <v>0.46796936591743288</v>
      </c>
      <c r="G3361" s="27">
        <f t="shared" si="522"/>
        <v>2.6452273789032214E-4</v>
      </c>
      <c r="H3361" s="27">
        <f t="shared" si="528"/>
        <v>0.74</v>
      </c>
      <c r="I3361" s="27">
        <f t="shared" si="529"/>
        <v>140</v>
      </c>
      <c r="J3361" s="27">
        <f t="shared" si="523"/>
        <v>141011.86628328642</v>
      </c>
      <c r="K3361" s="27">
        <f t="shared" si="524"/>
        <v>2.4060687892429078E-4</v>
      </c>
    </row>
    <row r="3362" spans="1:11">
      <c r="A3362" s="27">
        <v>3361</v>
      </c>
      <c r="B3362" s="27">
        <f t="shared" si="520"/>
        <v>1.7589233333333334</v>
      </c>
      <c r="C3362" s="27">
        <f t="shared" si="525"/>
        <v>110</v>
      </c>
      <c r="D3362" s="27">
        <f t="shared" si="526"/>
        <v>42</v>
      </c>
      <c r="E3362" s="27">
        <f t="shared" si="527"/>
        <v>4</v>
      </c>
      <c r="F3362" s="27">
        <f t="shared" si="521"/>
        <v>0.4678984315627191</v>
      </c>
      <c r="G3362" s="27">
        <f t="shared" si="522"/>
        <v>2.644826417834272E-4</v>
      </c>
      <c r="H3362" s="27">
        <f t="shared" si="528"/>
        <v>0.74</v>
      </c>
      <c r="I3362" s="27">
        <f t="shared" si="529"/>
        <v>140</v>
      </c>
      <c r="J3362" s="27">
        <f t="shared" si="523"/>
        <v>140991.33637596571</v>
      </c>
      <c r="K3362" s="27">
        <f t="shared" si="524"/>
        <v>2.4054647494589905E-4</v>
      </c>
    </row>
    <row r="3363" spans="1:11">
      <c r="A3363" s="27">
        <v>3362</v>
      </c>
      <c r="B3363" s="27">
        <f t="shared" si="520"/>
        <v>1.7594466666666666</v>
      </c>
      <c r="C3363" s="27">
        <f t="shared" si="525"/>
        <v>110</v>
      </c>
      <c r="D3363" s="27">
        <f t="shared" si="526"/>
        <v>42</v>
      </c>
      <c r="E3363" s="27">
        <f t="shared" si="527"/>
        <v>4</v>
      </c>
      <c r="F3363" s="27">
        <f t="shared" si="521"/>
        <v>0.4678273044983578</v>
      </c>
      <c r="G3363" s="27">
        <f t="shared" si="522"/>
        <v>2.644424367461465E-4</v>
      </c>
      <c r="H3363" s="27">
        <f t="shared" si="528"/>
        <v>0.74</v>
      </c>
      <c r="I3363" s="27">
        <f t="shared" si="529"/>
        <v>140</v>
      </c>
      <c r="J3363" s="27">
        <f t="shared" si="523"/>
        <v>140970.75055816723</v>
      </c>
      <c r="K3363" s="27">
        <f t="shared" si="524"/>
        <v>2.4048591329164923E-4</v>
      </c>
    </row>
    <row r="3364" spans="1:11">
      <c r="A3364" s="27">
        <v>3363</v>
      </c>
      <c r="B3364" s="27">
        <f t="shared" si="520"/>
        <v>1.75997</v>
      </c>
      <c r="C3364" s="27">
        <f t="shared" si="525"/>
        <v>110</v>
      </c>
      <c r="D3364" s="27">
        <f t="shared" si="526"/>
        <v>42</v>
      </c>
      <c r="E3364" s="27">
        <f t="shared" si="527"/>
        <v>4</v>
      </c>
      <c r="F3364" s="27">
        <f t="shared" si="521"/>
        <v>0.46775598476523267</v>
      </c>
      <c r="G3364" s="27">
        <f t="shared" si="522"/>
        <v>2.6440212280158976E-4</v>
      </c>
      <c r="H3364" s="27">
        <f t="shared" si="528"/>
        <v>0.74</v>
      </c>
      <c r="I3364" s="27">
        <f t="shared" si="529"/>
        <v>140</v>
      </c>
      <c r="J3364" s="27">
        <f t="shared" si="523"/>
        <v>140950.10884059162</v>
      </c>
      <c r="K3364" s="27">
        <f t="shared" si="524"/>
        <v>2.4042519404882294E-4</v>
      </c>
    </row>
    <row r="3365" spans="1:11">
      <c r="A3365" s="27">
        <v>3364</v>
      </c>
      <c r="B3365" s="27">
        <f t="shared" si="520"/>
        <v>1.7604933333333332</v>
      </c>
      <c r="C3365" s="27">
        <f t="shared" si="525"/>
        <v>110</v>
      </c>
      <c r="D3365" s="27">
        <f t="shared" si="526"/>
        <v>42</v>
      </c>
      <c r="E3365" s="27">
        <f t="shared" si="527"/>
        <v>4</v>
      </c>
      <c r="F3365" s="27">
        <f t="shared" si="521"/>
        <v>0.46768447240434113</v>
      </c>
      <c r="G3365" s="27">
        <f t="shared" si="522"/>
        <v>2.6436169997293087E-4</v>
      </c>
      <c r="H3365" s="27">
        <f t="shared" si="528"/>
        <v>0.74</v>
      </c>
      <c r="I3365" s="27">
        <f t="shared" si="529"/>
        <v>140</v>
      </c>
      <c r="J3365" s="27">
        <f t="shared" si="523"/>
        <v>140929.41123396947</v>
      </c>
      <c r="K3365" s="27">
        <f t="shared" si="524"/>
        <v>2.403643173049288E-4</v>
      </c>
    </row>
    <row r="3366" spans="1:11">
      <c r="A3366" s="27">
        <v>3365</v>
      </c>
      <c r="B3366" s="27">
        <f t="shared" si="520"/>
        <v>1.7610166666666667</v>
      </c>
      <c r="C3366" s="27">
        <f t="shared" si="525"/>
        <v>110</v>
      </c>
      <c r="D3366" s="27">
        <f t="shared" si="526"/>
        <v>42</v>
      </c>
      <c r="E3366" s="27">
        <f t="shared" si="527"/>
        <v>4</v>
      </c>
      <c r="F3366" s="27">
        <f t="shared" si="521"/>
        <v>0.46761276745679542</v>
      </c>
      <c r="G3366" s="27">
        <f t="shared" si="522"/>
        <v>2.643211682834091E-4</v>
      </c>
      <c r="H3366" s="27">
        <f t="shared" si="528"/>
        <v>0.74</v>
      </c>
      <c r="I3366" s="27">
        <f t="shared" si="529"/>
        <v>140</v>
      </c>
      <c r="J3366" s="27">
        <f t="shared" si="523"/>
        <v>140908.65774906156</v>
      </c>
      <c r="K3366" s="27">
        <f t="shared" si="524"/>
        <v>2.4030328314770258E-4</v>
      </c>
    </row>
    <row r="3367" spans="1:11">
      <c r="A3367" s="27">
        <v>3366</v>
      </c>
      <c r="B3367" s="27">
        <f t="shared" si="520"/>
        <v>1.7615400000000001</v>
      </c>
      <c r="C3367" s="27">
        <f t="shared" si="525"/>
        <v>110</v>
      </c>
      <c r="D3367" s="27">
        <f t="shared" si="526"/>
        <v>42</v>
      </c>
      <c r="E3367" s="27">
        <f t="shared" si="527"/>
        <v>4</v>
      </c>
      <c r="F3367" s="27">
        <f t="shared" si="521"/>
        <v>0.46754086996382238</v>
      </c>
      <c r="G3367" s="27">
        <f t="shared" si="522"/>
        <v>2.6428052775632804E-4</v>
      </c>
      <c r="H3367" s="27">
        <f t="shared" si="528"/>
        <v>0.74</v>
      </c>
      <c r="I3367" s="27">
        <f t="shared" si="529"/>
        <v>140</v>
      </c>
      <c r="J3367" s="27">
        <f t="shared" si="523"/>
        <v>140887.84839665881</v>
      </c>
      <c r="K3367" s="27">
        <f t="shared" si="524"/>
        <v>2.4024209166510738E-4</v>
      </c>
    </row>
    <row r="3368" spans="1:11">
      <c r="A3368" s="27">
        <v>3367</v>
      </c>
      <c r="B3368" s="27">
        <f t="shared" si="520"/>
        <v>1.7620633333333333</v>
      </c>
      <c r="C3368" s="27">
        <f t="shared" si="525"/>
        <v>110</v>
      </c>
      <c r="D3368" s="27">
        <f t="shared" si="526"/>
        <v>42</v>
      </c>
      <c r="E3368" s="27">
        <f t="shared" si="527"/>
        <v>4</v>
      </c>
      <c r="F3368" s="27">
        <f t="shared" si="521"/>
        <v>0.46746877996676323</v>
      </c>
      <c r="G3368" s="27">
        <f t="shared" si="522"/>
        <v>2.6423977841505614E-4</v>
      </c>
      <c r="H3368" s="27">
        <f t="shared" si="528"/>
        <v>0.74</v>
      </c>
      <c r="I3368" s="27">
        <f t="shared" si="529"/>
        <v>140</v>
      </c>
      <c r="J3368" s="27">
        <f t="shared" si="523"/>
        <v>140866.98318758199</v>
      </c>
      <c r="K3368" s="27">
        <f t="shared" si="524"/>
        <v>2.4018074294533272E-4</v>
      </c>
    </row>
    <row r="3369" spans="1:11">
      <c r="A3369" s="27">
        <v>3368</v>
      </c>
      <c r="B3369" s="27">
        <f t="shared" si="520"/>
        <v>1.7625866666666667</v>
      </c>
      <c r="C3369" s="27">
        <f t="shared" si="525"/>
        <v>110</v>
      </c>
      <c r="D3369" s="27">
        <f t="shared" si="526"/>
        <v>42</v>
      </c>
      <c r="E3369" s="27">
        <f t="shared" si="527"/>
        <v>4</v>
      </c>
      <c r="F3369" s="27">
        <f t="shared" si="521"/>
        <v>0.46739649750707379</v>
      </c>
      <c r="G3369" s="27">
        <f t="shared" si="522"/>
        <v>2.6419892028302648E-4</v>
      </c>
      <c r="H3369" s="27">
        <f t="shared" si="528"/>
        <v>0.74</v>
      </c>
      <c r="I3369" s="27">
        <f t="shared" si="529"/>
        <v>140</v>
      </c>
      <c r="J3369" s="27">
        <f t="shared" si="523"/>
        <v>140846.06213268201</v>
      </c>
      <c r="K3369" s="27">
        <f t="shared" si="524"/>
        <v>2.4011923707679492E-4</v>
      </c>
    </row>
    <row r="3370" spans="1:11">
      <c r="A3370" s="27">
        <v>3369</v>
      </c>
      <c r="B3370" s="27">
        <f t="shared" si="520"/>
        <v>1.76311</v>
      </c>
      <c r="C3370" s="27">
        <f t="shared" si="525"/>
        <v>110</v>
      </c>
      <c r="D3370" s="27">
        <f t="shared" si="526"/>
        <v>42</v>
      </c>
      <c r="E3370" s="27">
        <f t="shared" si="527"/>
        <v>4</v>
      </c>
      <c r="F3370" s="27">
        <f t="shared" si="521"/>
        <v>0.46732402262632444</v>
      </c>
      <c r="G3370" s="27">
        <f t="shared" si="522"/>
        <v>2.6415795338373697E-4</v>
      </c>
      <c r="H3370" s="27">
        <f t="shared" si="528"/>
        <v>0.74</v>
      </c>
      <c r="I3370" s="27">
        <f t="shared" si="529"/>
        <v>140</v>
      </c>
      <c r="J3370" s="27">
        <f t="shared" si="523"/>
        <v>140825.08524284</v>
      </c>
      <c r="K3370" s="27">
        <f t="shared" si="524"/>
        <v>2.4005757414813708E-4</v>
      </c>
    </row>
    <row r="3371" spans="1:11">
      <c r="A3371" s="27">
        <v>3370</v>
      </c>
      <c r="B3371" s="27">
        <f t="shared" si="520"/>
        <v>1.7636333333333334</v>
      </c>
      <c r="C3371" s="27">
        <f t="shared" si="525"/>
        <v>110</v>
      </c>
      <c r="D3371" s="27">
        <f t="shared" si="526"/>
        <v>42</v>
      </c>
      <c r="E3371" s="27">
        <f t="shared" si="527"/>
        <v>4</v>
      </c>
      <c r="F3371" s="27">
        <f t="shared" si="521"/>
        <v>0.46725135536619988</v>
      </c>
      <c r="G3371" s="27">
        <f t="shared" si="522"/>
        <v>2.6411687774075026E-4</v>
      </c>
      <c r="H3371" s="27">
        <f t="shared" si="528"/>
        <v>0.74</v>
      </c>
      <c r="I3371" s="27">
        <f t="shared" si="529"/>
        <v>140</v>
      </c>
      <c r="J3371" s="27">
        <f t="shared" si="523"/>
        <v>140804.052528967</v>
      </c>
      <c r="K3371" s="27">
        <f t="shared" si="524"/>
        <v>2.399957542482285E-4</v>
      </c>
    </row>
    <row r="3372" spans="1:11">
      <c r="A3372" s="27">
        <v>3371</v>
      </c>
      <c r="B3372" s="27">
        <f t="shared" si="520"/>
        <v>1.7641566666666666</v>
      </c>
      <c r="C3372" s="27">
        <f t="shared" si="525"/>
        <v>110</v>
      </c>
      <c r="D3372" s="27">
        <f t="shared" si="526"/>
        <v>42</v>
      </c>
      <c r="E3372" s="27">
        <f t="shared" si="527"/>
        <v>4</v>
      </c>
      <c r="F3372" s="27">
        <f t="shared" si="521"/>
        <v>0.46717849576849979</v>
      </c>
      <c r="G3372" s="27">
        <f t="shared" si="522"/>
        <v>2.6407569337769387E-4</v>
      </c>
      <c r="H3372" s="27">
        <f t="shared" si="528"/>
        <v>0.74</v>
      </c>
      <c r="I3372" s="27">
        <f t="shared" si="529"/>
        <v>140</v>
      </c>
      <c r="J3372" s="27">
        <f t="shared" si="523"/>
        <v>140782.96400200427</v>
      </c>
      <c r="K3372" s="27">
        <f t="shared" si="524"/>
        <v>2.399337774661651E-4</v>
      </c>
    </row>
    <row r="3373" spans="1:11">
      <c r="A3373" s="27">
        <v>3372</v>
      </c>
      <c r="B3373" s="27">
        <f t="shared" si="520"/>
        <v>1.76468</v>
      </c>
      <c r="C3373" s="27">
        <f t="shared" si="525"/>
        <v>110</v>
      </c>
      <c r="D3373" s="27">
        <f t="shared" si="526"/>
        <v>42</v>
      </c>
      <c r="E3373" s="27">
        <f t="shared" si="527"/>
        <v>4</v>
      </c>
      <c r="F3373" s="27">
        <f t="shared" si="521"/>
        <v>0.46710544387513803</v>
      </c>
      <c r="G3373" s="27">
        <f t="shared" si="522"/>
        <v>2.6403440031825984E-4</v>
      </c>
      <c r="H3373" s="27">
        <f t="shared" si="528"/>
        <v>0.74</v>
      </c>
      <c r="I3373" s="27">
        <f t="shared" si="529"/>
        <v>140</v>
      </c>
      <c r="J3373" s="27">
        <f t="shared" si="523"/>
        <v>140761.81967292307</v>
      </c>
      <c r="K3373" s="27">
        <f t="shared" si="524"/>
        <v>2.3987164389126887E-4</v>
      </c>
    </row>
    <row r="3374" spans="1:11">
      <c r="A3374" s="27">
        <v>3373</v>
      </c>
      <c r="B3374" s="27">
        <f t="shared" si="520"/>
        <v>1.7652033333333332</v>
      </c>
      <c r="C3374" s="27">
        <f t="shared" si="525"/>
        <v>110</v>
      </c>
      <c r="D3374" s="27">
        <f t="shared" si="526"/>
        <v>42</v>
      </c>
      <c r="E3374" s="27">
        <f t="shared" si="527"/>
        <v>4</v>
      </c>
      <c r="F3374" s="27">
        <f t="shared" si="521"/>
        <v>0.46703219972814319</v>
      </c>
      <c r="G3374" s="27">
        <f t="shared" si="522"/>
        <v>2.6399299858620516E-4</v>
      </c>
      <c r="H3374" s="27">
        <f t="shared" si="528"/>
        <v>0.74</v>
      </c>
      <c r="I3374" s="27">
        <f t="shared" si="529"/>
        <v>140</v>
      </c>
      <c r="J3374" s="27">
        <f t="shared" si="523"/>
        <v>140740.61955272473</v>
      </c>
      <c r="K3374" s="27">
        <f t="shared" si="524"/>
        <v>2.3980935361308793E-4</v>
      </c>
    </row>
    <row r="3375" spans="1:11">
      <c r="A3375" s="27">
        <v>3374</v>
      </c>
      <c r="B3375" s="27">
        <f t="shared" si="520"/>
        <v>1.7657266666666667</v>
      </c>
      <c r="C3375" s="27">
        <f t="shared" si="525"/>
        <v>110</v>
      </c>
      <c r="D3375" s="27">
        <f t="shared" si="526"/>
        <v>42</v>
      </c>
      <c r="E3375" s="27">
        <f t="shared" si="527"/>
        <v>4</v>
      </c>
      <c r="F3375" s="27">
        <f t="shared" si="521"/>
        <v>0.46695876336965841</v>
      </c>
      <c r="G3375" s="27">
        <f t="shared" si="522"/>
        <v>2.6395148820535153E-4</v>
      </c>
      <c r="H3375" s="27">
        <f t="shared" si="528"/>
        <v>0.74</v>
      </c>
      <c r="I3375" s="27">
        <f t="shared" si="529"/>
        <v>140</v>
      </c>
      <c r="J3375" s="27">
        <f t="shared" si="523"/>
        <v>140719.36365244081</v>
      </c>
      <c r="K3375" s="27">
        <f t="shared" si="524"/>
        <v>2.3974690672139631E-4</v>
      </c>
    </row>
    <row r="3376" spans="1:11">
      <c r="A3376" s="27">
        <v>3375</v>
      </c>
      <c r="B3376" s="27">
        <f t="shared" si="520"/>
        <v>1.7662500000000001</v>
      </c>
      <c r="C3376" s="27">
        <f t="shared" si="525"/>
        <v>110</v>
      </c>
      <c r="D3376" s="27">
        <f t="shared" si="526"/>
        <v>42</v>
      </c>
      <c r="E3376" s="27">
        <f t="shared" si="527"/>
        <v>4</v>
      </c>
      <c r="F3376" s="27">
        <f t="shared" si="521"/>
        <v>0.46688513484194138</v>
      </c>
      <c r="G3376" s="27">
        <f t="shared" si="522"/>
        <v>2.6390986919958524E-4</v>
      </c>
      <c r="H3376" s="27">
        <f t="shared" si="528"/>
        <v>0.74</v>
      </c>
      <c r="I3376" s="27">
        <f t="shared" si="529"/>
        <v>140</v>
      </c>
      <c r="J3376" s="27">
        <f t="shared" si="523"/>
        <v>140698.05198313281</v>
      </c>
      <c r="K3376" s="27">
        <f t="shared" si="524"/>
        <v>2.3968430330619385E-4</v>
      </c>
    </row>
    <row r="3377" spans="1:11">
      <c r="A3377" s="27">
        <v>3376</v>
      </c>
      <c r="B3377" s="27">
        <f t="shared" si="520"/>
        <v>1.7667733333333333</v>
      </c>
      <c r="C3377" s="27">
        <f t="shared" si="525"/>
        <v>110</v>
      </c>
      <c r="D3377" s="27">
        <f t="shared" si="526"/>
        <v>42</v>
      </c>
      <c r="E3377" s="27">
        <f t="shared" si="527"/>
        <v>4</v>
      </c>
      <c r="F3377" s="27">
        <f t="shared" si="521"/>
        <v>0.46681131418736455</v>
      </c>
      <c r="G3377" s="27">
        <f t="shared" si="522"/>
        <v>2.6386814159285777E-4</v>
      </c>
      <c r="H3377" s="27">
        <f t="shared" si="528"/>
        <v>0.74</v>
      </c>
      <c r="I3377" s="27">
        <f t="shared" si="529"/>
        <v>140</v>
      </c>
      <c r="J3377" s="27">
        <f t="shared" si="523"/>
        <v>140676.68455589245</v>
      </c>
      <c r="K3377" s="27">
        <f t="shared" si="524"/>
        <v>2.3962154345770611E-4</v>
      </c>
    </row>
    <row r="3378" spans="1:11">
      <c r="A3378" s="27">
        <v>3377</v>
      </c>
      <c r="B3378" s="27">
        <f t="shared" si="520"/>
        <v>1.7672966666666667</v>
      </c>
      <c r="C3378" s="27">
        <f t="shared" si="525"/>
        <v>110</v>
      </c>
      <c r="D3378" s="27">
        <f t="shared" si="526"/>
        <v>42</v>
      </c>
      <c r="E3378" s="27">
        <f t="shared" si="527"/>
        <v>4</v>
      </c>
      <c r="F3378" s="27">
        <f t="shared" si="521"/>
        <v>0.46673730144841491</v>
      </c>
      <c r="G3378" s="27">
        <f t="shared" si="522"/>
        <v>2.6382630540918502E-4</v>
      </c>
      <c r="H3378" s="27">
        <f t="shared" si="528"/>
        <v>0.74</v>
      </c>
      <c r="I3378" s="27">
        <f t="shared" si="529"/>
        <v>140</v>
      </c>
      <c r="J3378" s="27">
        <f t="shared" si="523"/>
        <v>140655.26138184147</v>
      </c>
      <c r="K3378" s="27">
        <f t="shared" si="524"/>
        <v>2.3955862726638433E-4</v>
      </c>
    </row>
    <row r="3379" spans="1:11">
      <c r="A3379" s="27">
        <v>3378</v>
      </c>
      <c r="B3379" s="27">
        <f t="shared" si="520"/>
        <v>1.7678199999999999</v>
      </c>
      <c r="C3379" s="27">
        <f t="shared" si="525"/>
        <v>110</v>
      </c>
      <c r="D3379" s="27">
        <f t="shared" si="526"/>
        <v>42</v>
      </c>
      <c r="E3379" s="27">
        <f t="shared" si="527"/>
        <v>4</v>
      </c>
      <c r="F3379" s="27">
        <f t="shared" si="521"/>
        <v>0.46666309666769373</v>
      </c>
      <c r="G3379" s="27">
        <f t="shared" si="522"/>
        <v>2.6378436067264782E-4</v>
      </c>
      <c r="H3379" s="27">
        <f t="shared" si="528"/>
        <v>0.74</v>
      </c>
      <c r="I3379" s="27">
        <f t="shared" si="529"/>
        <v>140</v>
      </c>
      <c r="J3379" s="27">
        <f t="shared" si="523"/>
        <v>140633.78247213172</v>
      </c>
      <c r="K3379" s="27">
        <f t="shared" si="524"/>
        <v>2.3949555482290495E-4</v>
      </c>
    </row>
    <row r="3380" spans="1:11">
      <c r="A3380" s="27">
        <v>3379</v>
      </c>
      <c r="B3380" s="27">
        <f t="shared" si="520"/>
        <v>1.7683433333333334</v>
      </c>
      <c r="C3380" s="27">
        <f t="shared" si="525"/>
        <v>110</v>
      </c>
      <c r="D3380" s="27">
        <f t="shared" si="526"/>
        <v>42</v>
      </c>
      <c r="E3380" s="27">
        <f t="shared" si="527"/>
        <v>4</v>
      </c>
      <c r="F3380" s="27">
        <f t="shared" si="521"/>
        <v>0.4665886998879174</v>
      </c>
      <c r="G3380" s="27">
        <f t="shared" si="522"/>
        <v>2.6374230740739161E-4</v>
      </c>
      <c r="H3380" s="27">
        <f t="shared" si="528"/>
        <v>0.74</v>
      </c>
      <c r="I3380" s="27">
        <f t="shared" si="529"/>
        <v>140</v>
      </c>
      <c r="J3380" s="27">
        <f t="shared" si="523"/>
        <v>140612.24783794518</v>
      </c>
      <c r="K3380" s="27">
        <f t="shared" si="524"/>
        <v>2.3943232621816994E-4</v>
      </c>
    </row>
    <row r="3381" spans="1:11">
      <c r="A3381" s="27">
        <v>3380</v>
      </c>
      <c r="B3381" s="27">
        <f t="shared" si="520"/>
        <v>1.7688666666666666</v>
      </c>
      <c r="C3381" s="27">
        <f t="shared" si="525"/>
        <v>110</v>
      </c>
      <c r="D3381" s="27">
        <f t="shared" si="526"/>
        <v>42</v>
      </c>
      <c r="E3381" s="27">
        <f t="shared" si="527"/>
        <v>4</v>
      </c>
      <c r="F3381" s="27">
        <f t="shared" si="521"/>
        <v>0.46651411115191666</v>
      </c>
      <c r="G3381" s="27">
        <f t="shared" si="522"/>
        <v>2.6370014563762713E-4</v>
      </c>
      <c r="H3381" s="27">
        <f t="shared" si="528"/>
        <v>0.74</v>
      </c>
      <c r="I3381" s="27">
        <f t="shared" si="529"/>
        <v>140</v>
      </c>
      <c r="J3381" s="27">
        <f t="shared" si="523"/>
        <v>140590.65749049399</v>
      </c>
      <c r="K3381" s="27">
        <f t="shared" si="524"/>
        <v>2.3936894154330649E-4</v>
      </c>
    </row>
    <row r="3382" spans="1:11">
      <c r="A3382" s="27">
        <v>3381</v>
      </c>
      <c r="B3382" s="27">
        <f t="shared" si="520"/>
        <v>1.76939</v>
      </c>
      <c r="C3382" s="27">
        <f t="shared" si="525"/>
        <v>110</v>
      </c>
      <c r="D3382" s="27">
        <f t="shared" si="526"/>
        <v>42</v>
      </c>
      <c r="E3382" s="27">
        <f t="shared" si="527"/>
        <v>4</v>
      </c>
      <c r="F3382" s="27">
        <f t="shared" si="521"/>
        <v>0.46643933050263686</v>
      </c>
      <c r="G3382" s="27">
        <f t="shared" si="522"/>
        <v>2.6365787538762907E-4</v>
      </c>
      <c r="H3382" s="27">
        <f t="shared" si="528"/>
        <v>0.74</v>
      </c>
      <c r="I3382" s="27">
        <f t="shared" si="529"/>
        <v>140</v>
      </c>
      <c r="J3382" s="27">
        <f t="shared" si="523"/>
        <v>140569.01144102035</v>
      </c>
      <c r="K3382" s="27">
        <f t="shared" si="524"/>
        <v>2.3930540088966637E-4</v>
      </c>
    </row>
    <row r="3383" spans="1:11">
      <c r="A3383" s="27">
        <v>3382</v>
      </c>
      <c r="B3383" s="27">
        <f t="shared" si="520"/>
        <v>1.7699133333333332</v>
      </c>
      <c r="C3383" s="27">
        <f t="shared" si="525"/>
        <v>110</v>
      </c>
      <c r="D3383" s="27">
        <f t="shared" si="526"/>
        <v>42</v>
      </c>
      <c r="E3383" s="27">
        <f t="shared" si="527"/>
        <v>4</v>
      </c>
      <c r="F3383" s="27">
        <f t="shared" si="521"/>
        <v>0.46636435798313808</v>
      </c>
      <c r="G3383" s="27">
        <f t="shared" si="522"/>
        <v>2.6361549668173787E-4</v>
      </c>
      <c r="H3383" s="27">
        <f t="shared" si="528"/>
        <v>0.74</v>
      </c>
      <c r="I3383" s="27">
        <f t="shared" si="529"/>
        <v>140</v>
      </c>
      <c r="J3383" s="27">
        <f t="shared" si="523"/>
        <v>140547.30970079664</v>
      </c>
      <c r="K3383" s="27">
        <f t="shared" si="524"/>
        <v>2.3924170434882694E-4</v>
      </c>
    </row>
    <row r="3384" spans="1:11">
      <c r="A3384" s="27">
        <v>3383</v>
      </c>
      <c r="B3384" s="27">
        <f t="shared" si="520"/>
        <v>1.7704366666666667</v>
      </c>
      <c r="C3384" s="27">
        <f t="shared" si="525"/>
        <v>110</v>
      </c>
      <c r="D3384" s="27">
        <f t="shared" si="526"/>
        <v>42</v>
      </c>
      <c r="E3384" s="27">
        <f t="shared" si="527"/>
        <v>4</v>
      </c>
      <c r="F3384" s="27">
        <f t="shared" si="521"/>
        <v>0.46628919363659532</v>
      </c>
      <c r="G3384" s="27">
        <f t="shared" si="522"/>
        <v>2.6357300954435811E-4</v>
      </c>
      <c r="H3384" s="27">
        <f t="shared" si="528"/>
        <v>0.74</v>
      </c>
      <c r="I3384" s="27">
        <f t="shared" si="529"/>
        <v>140</v>
      </c>
      <c r="J3384" s="27">
        <f t="shared" si="523"/>
        <v>140525.55228112522</v>
      </c>
      <c r="K3384" s="27">
        <f t="shared" si="524"/>
        <v>2.3917785201258985E-4</v>
      </c>
    </row>
    <row r="3385" spans="1:11">
      <c r="A3385" s="27">
        <v>3384</v>
      </c>
      <c r="B3385" s="27">
        <f t="shared" si="520"/>
        <v>1.7709600000000001</v>
      </c>
      <c r="C3385" s="27">
        <f t="shared" si="525"/>
        <v>110</v>
      </c>
      <c r="D3385" s="27">
        <f t="shared" si="526"/>
        <v>42</v>
      </c>
      <c r="E3385" s="27">
        <f t="shared" si="527"/>
        <v>4</v>
      </c>
      <c r="F3385" s="27">
        <f t="shared" si="521"/>
        <v>0.46621383750629763</v>
      </c>
      <c r="G3385" s="27">
        <f t="shared" si="522"/>
        <v>2.6353041399995942E-4</v>
      </c>
      <c r="H3385" s="27">
        <f t="shared" si="528"/>
        <v>0.74</v>
      </c>
      <c r="I3385" s="27">
        <f t="shared" si="529"/>
        <v>140</v>
      </c>
      <c r="J3385" s="27">
        <f t="shared" si="523"/>
        <v>140503.73919333864</v>
      </c>
      <c r="K3385" s="27">
        <f t="shared" si="524"/>
        <v>2.3911384397298153E-4</v>
      </c>
    </row>
    <row r="3386" spans="1:11">
      <c r="A3386" s="27">
        <v>3385</v>
      </c>
      <c r="B3386" s="27">
        <f t="shared" si="520"/>
        <v>1.7714833333333333</v>
      </c>
      <c r="C3386" s="27">
        <f t="shared" si="525"/>
        <v>110</v>
      </c>
      <c r="D3386" s="27">
        <f t="shared" si="526"/>
        <v>42</v>
      </c>
      <c r="E3386" s="27">
        <f t="shared" si="527"/>
        <v>4</v>
      </c>
      <c r="F3386" s="27">
        <f t="shared" si="521"/>
        <v>0.46613828963564918</v>
      </c>
      <c r="G3386" s="27">
        <f t="shared" si="522"/>
        <v>2.6348771007307626E-4</v>
      </c>
      <c r="H3386" s="27">
        <f t="shared" si="528"/>
        <v>0.74</v>
      </c>
      <c r="I3386" s="27">
        <f t="shared" si="529"/>
        <v>140</v>
      </c>
      <c r="J3386" s="27">
        <f t="shared" si="523"/>
        <v>140481.87044879963</v>
      </c>
      <c r="K3386" s="27">
        <f t="shared" si="524"/>
        <v>2.390496803222529E-4</v>
      </c>
    </row>
    <row r="3387" spans="1:11">
      <c r="A3387" s="27">
        <v>3386</v>
      </c>
      <c r="B3387" s="27">
        <f t="shared" si="520"/>
        <v>1.7720066666666667</v>
      </c>
      <c r="C3387" s="27">
        <f t="shared" si="525"/>
        <v>110</v>
      </c>
      <c r="D3387" s="27">
        <f t="shared" si="526"/>
        <v>42</v>
      </c>
      <c r="E3387" s="27">
        <f t="shared" si="527"/>
        <v>4</v>
      </c>
      <c r="F3387" s="27">
        <f t="shared" si="521"/>
        <v>0.46606255006816882</v>
      </c>
      <c r="G3387" s="27">
        <f t="shared" si="522"/>
        <v>2.6344489778830788E-4</v>
      </c>
      <c r="H3387" s="27">
        <f t="shared" si="528"/>
        <v>0.74</v>
      </c>
      <c r="I3387" s="27">
        <f t="shared" si="529"/>
        <v>140</v>
      </c>
      <c r="J3387" s="27">
        <f t="shared" si="523"/>
        <v>140459.94605890109</v>
      </c>
      <c r="K3387" s="27">
        <f t="shared" si="524"/>
        <v>2.3898536115287965E-4</v>
      </c>
    </row>
    <row r="3388" spans="1:11">
      <c r="A3388" s="27">
        <v>3387</v>
      </c>
      <c r="B3388" s="27">
        <f t="shared" si="520"/>
        <v>1.7725299999999999</v>
      </c>
      <c r="C3388" s="27">
        <f t="shared" si="525"/>
        <v>110</v>
      </c>
      <c r="D3388" s="27">
        <f t="shared" si="526"/>
        <v>42</v>
      </c>
      <c r="E3388" s="27">
        <f t="shared" si="527"/>
        <v>4</v>
      </c>
      <c r="F3388" s="27">
        <f t="shared" si="521"/>
        <v>0.46598661884748982</v>
      </c>
      <c r="G3388" s="27">
        <f t="shared" si="522"/>
        <v>2.6340197717031832E-4</v>
      </c>
      <c r="H3388" s="27">
        <f t="shared" si="528"/>
        <v>0.74</v>
      </c>
      <c r="I3388" s="27">
        <f t="shared" si="529"/>
        <v>140</v>
      </c>
      <c r="J3388" s="27">
        <f t="shared" si="523"/>
        <v>140437.96603506597</v>
      </c>
      <c r="K3388" s="27">
        <f t="shared" si="524"/>
        <v>2.3892088655756098E-4</v>
      </c>
    </row>
    <row r="3389" spans="1:11">
      <c r="A3389" s="27">
        <v>3388</v>
      </c>
      <c r="B3389" s="27">
        <f t="shared" si="520"/>
        <v>1.7730533333333334</v>
      </c>
      <c r="C3389" s="27">
        <f t="shared" si="525"/>
        <v>110</v>
      </c>
      <c r="D3389" s="27">
        <f t="shared" si="526"/>
        <v>42</v>
      </c>
      <c r="E3389" s="27">
        <f t="shared" si="527"/>
        <v>4</v>
      </c>
      <c r="F3389" s="27">
        <f t="shared" si="521"/>
        <v>0.4659104960173604</v>
      </c>
      <c r="G3389" s="27">
        <f t="shared" si="522"/>
        <v>2.6335894824383653E-4</v>
      </c>
      <c r="H3389" s="27">
        <f t="shared" si="528"/>
        <v>0.74</v>
      </c>
      <c r="I3389" s="27">
        <f t="shared" si="529"/>
        <v>140</v>
      </c>
      <c r="J3389" s="27">
        <f t="shared" si="523"/>
        <v>140415.93038874728</v>
      </c>
      <c r="K3389" s="27">
        <f t="shared" si="524"/>
        <v>2.3885625662922077E-4</v>
      </c>
    </row>
    <row r="3390" spans="1:11">
      <c r="A3390" s="27">
        <v>3389</v>
      </c>
      <c r="B3390" s="27">
        <f t="shared" si="520"/>
        <v>1.7735766666666666</v>
      </c>
      <c r="C3390" s="27">
        <f t="shared" si="525"/>
        <v>110</v>
      </c>
      <c r="D3390" s="27">
        <f t="shared" si="526"/>
        <v>42</v>
      </c>
      <c r="E3390" s="27">
        <f t="shared" si="527"/>
        <v>4</v>
      </c>
      <c r="F3390" s="27">
        <f t="shared" si="521"/>
        <v>0.46583418162164331</v>
      </c>
      <c r="G3390" s="27">
        <f t="shared" si="522"/>
        <v>2.6331581103365616E-4</v>
      </c>
      <c r="H3390" s="27">
        <f t="shared" si="528"/>
        <v>0.74</v>
      </c>
      <c r="I3390" s="27">
        <f t="shared" si="529"/>
        <v>140</v>
      </c>
      <c r="J3390" s="27">
        <f t="shared" si="523"/>
        <v>140393.83913142828</v>
      </c>
      <c r="K3390" s="27">
        <f t="shared" si="524"/>
        <v>2.3879147146100668E-4</v>
      </c>
    </row>
    <row r="3391" spans="1:11">
      <c r="A3391" s="27">
        <v>3390</v>
      </c>
      <c r="B3391" s="27">
        <f t="shared" si="520"/>
        <v>1.7741</v>
      </c>
      <c r="C3391" s="27">
        <f t="shared" si="525"/>
        <v>110</v>
      </c>
      <c r="D3391" s="27">
        <f t="shared" si="526"/>
        <v>42</v>
      </c>
      <c r="E3391" s="27">
        <f t="shared" si="527"/>
        <v>4</v>
      </c>
      <c r="F3391" s="27">
        <f t="shared" si="521"/>
        <v>0.46575767570431625</v>
      </c>
      <c r="G3391" s="27">
        <f t="shared" si="522"/>
        <v>2.6327256556463608E-4</v>
      </c>
      <c r="H3391" s="27">
        <f t="shared" si="528"/>
        <v>0.74</v>
      </c>
      <c r="I3391" s="27">
        <f t="shared" si="529"/>
        <v>140</v>
      </c>
      <c r="J3391" s="27">
        <f t="shared" si="523"/>
        <v>140371.69227462244</v>
      </c>
      <c r="K3391" s="27">
        <f t="shared" si="524"/>
        <v>2.3872653114629047E-4</v>
      </c>
    </row>
    <row r="3392" spans="1:11">
      <c r="A3392" s="27">
        <v>3391</v>
      </c>
      <c r="B3392" s="27">
        <f t="shared" si="520"/>
        <v>1.7746233333333334</v>
      </c>
      <c r="C3392" s="27">
        <f t="shared" si="525"/>
        <v>110</v>
      </c>
      <c r="D3392" s="27">
        <f t="shared" si="526"/>
        <v>42</v>
      </c>
      <c r="E3392" s="27">
        <f t="shared" si="527"/>
        <v>4</v>
      </c>
      <c r="F3392" s="27">
        <f t="shared" si="521"/>
        <v>0.46568097830947147</v>
      </c>
      <c r="G3392" s="27">
        <f t="shared" si="522"/>
        <v>2.6322921186169949E-4</v>
      </c>
      <c r="H3392" s="27">
        <f t="shared" si="528"/>
        <v>0.74</v>
      </c>
      <c r="I3392" s="27">
        <f t="shared" si="529"/>
        <v>140</v>
      </c>
      <c r="J3392" s="27">
        <f t="shared" si="523"/>
        <v>140349.4898298732</v>
      </c>
      <c r="K3392" s="27">
        <f t="shared" si="524"/>
        <v>2.386614357786672E-4</v>
      </c>
    </row>
    <row r="3393" spans="1:11">
      <c r="A3393" s="27">
        <v>3392</v>
      </c>
      <c r="B3393" s="27">
        <f t="shared" si="520"/>
        <v>1.7751466666666667</v>
      </c>
      <c r="C3393" s="27">
        <f t="shared" si="525"/>
        <v>110</v>
      </c>
      <c r="D3393" s="27">
        <f t="shared" si="526"/>
        <v>42</v>
      </c>
      <c r="E3393" s="27">
        <f t="shared" si="527"/>
        <v>4</v>
      </c>
      <c r="F3393" s="27">
        <f t="shared" si="521"/>
        <v>0.46560408948131576</v>
      </c>
      <c r="G3393" s="27">
        <f t="shared" si="522"/>
        <v>2.6318574994983469E-4</v>
      </c>
      <c r="H3393" s="27">
        <f t="shared" si="528"/>
        <v>0.74</v>
      </c>
      <c r="I3393" s="27">
        <f t="shared" si="529"/>
        <v>140</v>
      </c>
      <c r="J3393" s="27">
        <f t="shared" si="523"/>
        <v>140327.23180875432</v>
      </c>
      <c r="K3393" s="27">
        <f t="shared" si="524"/>
        <v>2.3859618545195587E-4</v>
      </c>
    </row>
    <row r="3394" spans="1:11">
      <c r="A3394" s="27">
        <v>3393</v>
      </c>
      <c r="B3394" s="27">
        <f t="shared" ref="B3394:B3457" si="530">3.14/6000*A3394</f>
        <v>1.7756700000000001</v>
      </c>
      <c r="C3394" s="27">
        <f t="shared" si="525"/>
        <v>110</v>
      </c>
      <c r="D3394" s="27">
        <f t="shared" si="526"/>
        <v>42</v>
      </c>
      <c r="E3394" s="27">
        <f t="shared" si="527"/>
        <v>4</v>
      </c>
      <c r="F3394" s="27">
        <f t="shared" ref="F3394:F3457" si="531">1.414*C3394*SIN(B3394)*SIN(B3394)/(1.414*C3394*SIN(B3394)+E3394*D3394)</f>
        <v>0.46552700926417107</v>
      </c>
      <c r="G3394" s="27">
        <f t="shared" ref="G3394:G3457" si="532">SIN(B3394)*SIN(B3394)*D3394*E3394/(1.414*C3394*SIN(B3394)+D3394*E3394)*3.14/6000</f>
        <v>2.6314217985409484E-4</v>
      </c>
      <c r="H3394" s="27">
        <f t="shared" si="528"/>
        <v>0.74</v>
      </c>
      <c r="I3394" s="27">
        <f t="shared" si="529"/>
        <v>140</v>
      </c>
      <c r="J3394" s="27">
        <f t="shared" ref="J3394:J3457" si="533">1.414*I3394*SIN(B3394)*1.414*I3394*SIN(B3394)/(1.414*I3394*SIN(B3394)+E3394*D3394)/(H3394/1000)</f>
        <v>140304.91822286954</v>
      </c>
      <c r="K3394" s="27">
        <f t="shared" ref="K3394:K3457" si="534">SIN(B3394)*SIN(B3394)*1.414*C3394*SIN(B3394)/(1.414*C3394*SIN(B3394)+E3394*D3394)*3.14/6000</f>
        <v>2.3853078026019856E-4</v>
      </c>
    </row>
    <row r="3395" spans="1:11">
      <c r="A3395" s="27">
        <v>3394</v>
      </c>
      <c r="B3395" s="27">
        <f t="shared" si="530"/>
        <v>1.7761933333333333</v>
      </c>
      <c r="C3395" s="27">
        <f t="shared" ref="C3395:C3458" si="535">C3394</f>
        <v>110</v>
      </c>
      <c r="D3395" s="27">
        <f t="shared" ref="D3395:D3458" si="536">D3394</f>
        <v>42</v>
      </c>
      <c r="E3395" s="27">
        <f t="shared" ref="E3395:E3458" si="537">E3394</f>
        <v>4</v>
      </c>
      <c r="F3395" s="27">
        <f t="shared" si="531"/>
        <v>0.46544973770247372</v>
      </c>
      <c r="G3395" s="27">
        <f t="shared" si="532"/>
        <v>2.6309850159959814E-4</v>
      </c>
      <c r="H3395" s="27">
        <f t="shared" ref="H3395:H3458" si="538">H3394</f>
        <v>0.74</v>
      </c>
      <c r="I3395" s="27">
        <f t="shared" ref="I3395:I3458" si="539">I3394</f>
        <v>140</v>
      </c>
      <c r="J3395" s="27">
        <f t="shared" si="533"/>
        <v>140282.54908385291</v>
      </c>
      <c r="K3395" s="27">
        <f t="shared" si="534"/>
        <v>2.3846522029766123E-4</v>
      </c>
    </row>
    <row r="3396" spans="1:11">
      <c r="A3396" s="27">
        <v>3395</v>
      </c>
      <c r="B3396" s="27">
        <f t="shared" si="530"/>
        <v>1.7767166666666667</v>
      </c>
      <c r="C3396" s="27">
        <f t="shared" si="535"/>
        <v>110</v>
      </c>
      <c r="D3396" s="27">
        <f t="shared" si="536"/>
        <v>42</v>
      </c>
      <c r="E3396" s="27">
        <f t="shared" si="537"/>
        <v>4</v>
      </c>
      <c r="F3396" s="27">
        <f t="shared" si="531"/>
        <v>0.46537227484077509</v>
      </c>
      <c r="G3396" s="27">
        <f t="shared" si="532"/>
        <v>2.6305471521152724E-4</v>
      </c>
      <c r="H3396" s="27">
        <f t="shared" si="538"/>
        <v>0.74</v>
      </c>
      <c r="I3396" s="27">
        <f t="shared" si="539"/>
        <v>140</v>
      </c>
      <c r="J3396" s="27">
        <f t="shared" si="533"/>
        <v>140260.12440336854</v>
      </c>
      <c r="K3396" s="27">
        <f t="shared" si="534"/>
        <v>2.3839950565883236E-4</v>
      </c>
    </row>
    <row r="3397" spans="1:11">
      <c r="A3397" s="27">
        <v>3396</v>
      </c>
      <c r="B3397" s="27">
        <f t="shared" si="530"/>
        <v>1.7772399999999999</v>
      </c>
      <c r="C3397" s="27">
        <f t="shared" si="535"/>
        <v>110</v>
      </c>
      <c r="D3397" s="27">
        <f t="shared" si="536"/>
        <v>42</v>
      </c>
      <c r="E3397" s="27">
        <f t="shared" si="537"/>
        <v>4</v>
      </c>
      <c r="F3397" s="27">
        <f t="shared" si="531"/>
        <v>0.46529462072374106</v>
      </c>
      <c r="G3397" s="27">
        <f t="shared" si="532"/>
        <v>2.6301082071512996E-4</v>
      </c>
      <c r="H3397" s="27">
        <f t="shared" si="538"/>
        <v>0.74</v>
      </c>
      <c r="I3397" s="27">
        <f t="shared" si="539"/>
        <v>140</v>
      </c>
      <c r="J3397" s="27">
        <f t="shared" si="533"/>
        <v>140237.64419311073</v>
      </c>
      <c r="K3397" s="27">
        <f t="shared" si="534"/>
        <v>2.3833363643842388E-4</v>
      </c>
    </row>
    <row r="3398" spans="1:11">
      <c r="A3398" s="27">
        <v>3397</v>
      </c>
      <c r="B3398" s="27">
        <f t="shared" si="530"/>
        <v>1.7777633333333334</v>
      </c>
      <c r="C3398" s="27">
        <f t="shared" si="535"/>
        <v>110</v>
      </c>
      <c r="D3398" s="27">
        <f t="shared" si="536"/>
        <v>42</v>
      </c>
      <c r="E3398" s="27">
        <f t="shared" si="537"/>
        <v>4</v>
      </c>
      <c r="F3398" s="27">
        <f t="shared" si="531"/>
        <v>0.46521677539615253</v>
      </c>
      <c r="G3398" s="27">
        <f t="shared" si="532"/>
        <v>2.6296681813571901E-4</v>
      </c>
      <c r="H3398" s="27">
        <f t="shared" si="538"/>
        <v>0.74</v>
      </c>
      <c r="I3398" s="27">
        <f t="shared" si="539"/>
        <v>140</v>
      </c>
      <c r="J3398" s="27">
        <f t="shared" si="533"/>
        <v>140215.10846480401</v>
      </c>
      <c r="K3398" s="27">
        <f t="shared" si="534"/>
        <v>2.3826761273137062E-4</v>
      </c>
    </row>
    <row r="3399" spans="1:11">
      <c r="A3399" s="27">
        <v>3398</v>
      </c>
      <c r="B3399" s="27">
        <f t="shared" si="530"/>
        <v>1.7782866666666666</v>
      </c>
      <c r="C3399" s="27">
        <f t="shared" si="535"/>
        <v>110</v>
      </c>
      <c r="D3399" s="27">
        <f t="shared" si="536"/>
        <v>42</v>
      </c>
      <c r="E3399" s="27">
        <f t="shared" si="537"/>
        <v>4</v>
      </c>
      <c r="F3399" s="27">
        <f t="shared" si="531"/>
        <v>0.46513873890290502</v>
      </c>
      <c r="G3399" s="27">
        <f t="shared" si="532"/>
        <v>2.629227074986718E-4</v>
      </c>
      <c r="H3399" s="27">
        <f t="shared" si="538"/>
        <v>0.74</v>
      </c>
      <c r="I3399" s="27">
        <f t="shared" si="539"/>
        <v>140</v>
      </c>
      <c r="J3399" s="27">
        <f t="shared" si="533"/>
        <v>140192.517230203</v>
      </c>
      <c r="K3399" s="27">
        <f t="shared" si="534"/>
        <v>2.3820143463282998E-4</v>
      </c>
    </row>
    <row r="3400" spans="1:11">
      <c r="A3400" s="27">
        <v>3399</v>
      </c>
      <c r="B3400" s="27">
        <f t="shared" si="530"/>
        <v>1.77881</v>
      </c>
      <c r="C3400" s="27">
        <f t="shared" si="535"/>
        <v>110</v>
      </c>
      <c r="D3400" s="27">
        <f t="shared" si="536"/>
        <v>42</v>
      </c>
      <c r="E3400" s="27">
        <f t="shared" si="537"/>
        <v>4</v>
      </c>
      <c r="F3400" s="27">
        <f t="shared" si="531"/>
        <v>0.46506051128900883</v>
      </c>
      <c r="G3400" s="27">
        <f t="shared" si="532"/>
        <v>2.6287848882943079E-4</v>
      </c>
      <c r="H3400" s="27">
        <f t="shared" si="538"/>
        <v>0.74</v>
      </c>
      <c r="I3400" s="27">
        <f t="shared" si="539"/>
        <v>140</v>
      </c>
      <c r="J3400" s="27">
        <f t="shared" si="533"/>
        <v>140169.8705010924</v>
      </c>
      <c r="K3400" s="27">
        <f t="shared" si="534"/>
        <v>2.3813510223818208E-4</v>
      </c>
    </row>
    <row r="3401" spans="1:11">
      <c r="A3401" s="27">
        <v>3400</v>
      </c>
      <c r="B3401" s="27">
        <f t="shared" si="530"/>
        <v>1.7793333333333334</v>
      </c>
      <c r="C3401" s="27">
        <f t="shared" si="535"/>
        <v>110</v>
      </c>
      <c r="D3401" s="27">
        <f t="shared" si="536"/>
        <v>42</v>
      </c>
      <c r="E3401" s="27">
        <f t="shared" si="537"/>
        <v>4</v>
      </c>
      <c r="F3401" s="27">
        <f t="shared" si="531"/>
        <v>0.46498209259958923</v>
      </c>
      <c r="G3401" s="27">
        <f t="shared" si="532"/>
        <v>2.6283416215350317E-4</v>
      </c>
      <c r="H3401" s="27">
        <f t="shared" si="538"/>
        <v>0.74</v>
      </c>
      <c r="I3401" s="27">
        <f t="shared" si="539"/>
        <v>140</v>
      </c>
      <c r="J3401" s="27">
        <f t="shared" si="533"/>
        <v>140147.16828928737</v>
      </c>
      <c r="K3401" s="27">
        <f t="shared" si="534"/>
        <v>2.3806861564302953E-4</v>
      </c>
    </row>
    <row r="3402" spans="1:11">
      <c r="A3402" s="27">
        <v>3401</v>
      </c>
      <c r="B3402" s="27">
        <f t="shared" si="530"/>
        <v>1.7798566666666666</v>
      </c>
      <c r="C3402" s="27">
        <f t="shared" si="535"/>
        <v>110</v>
      </c>
      <c r="D3402" s="27">
        <f t="shared" si="536"/>
        <v>42</v>
      </c>
      <c r="E3402" s="27">
        <f t="shared" si="537"/>
        <v>4</v>
      </c>
      <c r="F3402" s="27">
        <f t="shared" si="531"/>
        <v>0.46490348287988609</v>
      </c>
      <c r="G3402" s="27">
        <f t="shared" si="532"/>
        <v>2.6278972749646133E-4</v>
      </c>
      <c r="H3402" s="27">
        <f t="shared" si="538"/>
        <v>0.74</v>
      </c>
      <c r="I3402" s="27">
        <f t="shared" si="539"/>
        <v>140</v>
      </c>
      <c r="J3402" s="27">
        <f t="shared" si="533"/>
        <v>140124.41060663297</v>
      </c>
      <c r="K3402" s="27">
        <f t="shared" si="534"/>
        <v>2.3800197494319741E-4</v>
      </c>
    </row>
    <row r="3403" spans="1:11">
      <c r="A3403" s="27">
        <v>3402</v>
      </c>
      <c r="B3403" s="27">
        <f t="shared" si="530"/>
        <v>1.7803800000000001</v>
      </c>
      <c r="C3403" s="27">
        <f t="shared" si="535"/>
        <v>110</v>
      </c>
      <c r="D3403" s="27">
        <f t="shared" si="536"/>
        <v>42</v>
      </c>
      <c r="E3403" s="27">
        <f t="shared" si="537"/>
        <v>4</v>
      </c>
      <c r="F3403" s="27">
        <f t="shared" si="531"/>
        <v>0.46482468217525419</v>
      </c>
      <c r="G3403" s="27">
        <f t="shared" si="532"/>
        <v>2.6274518488394213E-4</v>
      </c>
      <c r="H3403" s="27">
        <f t="shared" si="538"/>
        <v>0.74</v>
      </c>
      <c r="I3403" s="27">
        <f t="shared" si="539"/>
        <v>140</v>
      </c>
      <c r="J3403" s="27">
        <f t="shared" si="533"/>
        <v>140101.5974650046</v>
      </c>
      <c r="K3403" s="27">
        <f t="shared" si="534"/>
        <v>2.379351802347327E-4</v>
      </c>
    </row>
    <row r="3404" spans="1:11">
      <c r="A3404" s="27">
        <v>3403</v>
      </c>
      <c r="B3404" s="27">
        <f t="shared" si="530"/>
        <v>1.7809033333333333</v>
      </c>
      <c r="C3404" s="27">
        <f t="shared" si="535"/>
        <v>110</v>
      </c>
      <c r="D3404" s="27">
        <f t="shared" si="536"/>
        <v>42</v>
      </c>
      <c r="E3404" s="27">
        <f t="shared" si="537"/>
        <v>4</v>
      </c>
      <c r="F3404" s="27">
        <f t="shared" si="531"/>
        <v>0.46474569053116338</v>
      </c>
      <c r="G3404" s="27">
        <f t="shared" si="532"/>
        <v>2.6270053434164774E-4</v>
      </c>
      <c r="H3404" s="27">
        <f t="shared" si="538"/>
        <v>0.74</v>
      </c>
      <c r="I3404" s="27">
        <f t="shared" si="539"/>
        <v>140</v>
      </c>
      <c r="J3404" s="27">
        <f t="shared" si="533"/>
        <v>140078.72887630775</v>
      </c>
      <c r="K3404" s="27">
        <f t="shared" si="534"/>
        <v>2.37868231613905E-4</v>
      </c>
    </row>
    <row r="3405" spans="1:11">
      <c r="A3405" s="27">
        <v>3404</v>
      </c>
      <c r="B3405" s="27">
        <f t="shared" si="530"/>
        <v>1.7814266666666667</v>
      </c>
      <c r="C3405" s="27">
        <f t="shared" si="535"/>
        <v>110</v>
      </c>
      <c r="D3405" s="27">
        <f t="shared" si="536"/>
        <v>42</v>
      </c>
      <c r="E3405" s="27">
        <f t="shared" si="537"/>
        <v>4</v>
      </c>
      <c r="F3405" s="27">
        <f t="shared" si="531"/>
        <v>0.4646665079931977</v>
      </c>
      <c r="G3405" s="27">
        <f t="shared" si="532"/>
        <v>2.6265577589534492E-4</v>
      </c>
      <c r="H3405" s="27">
        <f t="shared" si="538"/>
        <v>0.74</v>
      </c>
      <c r="I3405" s="27">
        <f t="shared" si="539"/>
        <v>140</v>
      </c>
      <c r="J3405" s="27">
        <f t="shared" si="533"/>
        <v>140055.80485247815</v>
      </c>
      <c r="K3405" s="27">
        <f t="shared" si="534"/>
        <v>2.3780112917720509E-4</v>
      </c>
    </row>
    <row r="3406" spans="1:11">
      <c r="A3406" s="27">
        <v>3405</v>
      </c>
      <c r="B3406" s="27">
        <f t="shared" si="530"/>
        <v>1.7819499999999999</v>
      </c>
      <c r="C3406" s="27">
        <f t="shared" si="535"/>
        <v>110</v>
      </c>
      <c r="D3406" s="27">
        <f t="shared" si="536"/>
        <v>42</v>
      </c>
      <c r="E3406" s="27">
        <f t="shared" si="537"/>
        <v>4</v>
      </c>
      <c r="F3406" s="27">
        <f t="shared" si="531"/>
        <v>0.46458713460705675</v>
      </c>
      <c r="G3406" s="27">
        <f t="shared" si="532"/>
        <v>2.6261090957086555E-4</v>
      </c>
      <c r="H3406" s="27">
        <f t="shared" si="538"/>
        <v>0.74</v>
      </c>
      <c r="I3406" s="27">
        <f t="shared" si="539"/>
        <v>140</v>
      </c>
      <c r="J3406" s="27">
        <f t="shared" si="533"/>
        <v>140032.82540548174</v>
      </c>
      <c r="K3406" s="27">
        <f t="shared" si="534"/>
        <v>2.3773387302134636E-4</v>
      </c>
    </row>
    <row r="3407" spans="1:11">
      <c r="A3407" s="27">
        <v>3406</v>
      </c>
      <c r="B3407" s="27">
        <f t="shared" si="530"/>
        <v>1.7824733333333334</v>
      </c>
      <c r="C3407" s="27">
        <f t="shared" si="535"/>
        <v>110</v>
      </c>
      <c r="D3407" s="27">
        <f t="shared" si="536"/>
        <v>42</v>
      </c>
      <c r="E3407" s="27">
        <f t="shared" si="537"/>
        <v>4</v>
      </c>
      <c r="F3407" s="27">
        <f t="shared" si="531"/>
        <v>0.46450757041855456</v>
      </c>
      <c r="G3407" s="27">
        <f t="shared" si="532"/>
        <v>2.625659353941065E-4</v>
      </c>
      <c r="H3407" s="27">
        <f t="shared" si="538"/>
        <v>0.74</v>
      </c>
      <c r="I3407" s="27">
        <f t="shared" si="539"/>
        <v>140</v>
      </c>
      <c r="J3407" s="27">
        <f t="shared" si="533"/>
        <v>140009.79054731454</v>
      </c>
      <c r="K3407" s="27">
        <f t="shared" si="534"/>
        <v>2.376664632432632E-4</v>
      </c>
    </row>
    <row r="3408" spans="1:11">
      <c r="A3408" s="27">
        <v>3407</v>
      </c>
      <c r="B3408" s="27">
        <f t="shared" si="530"/>
        <v>1.7829966666666666</v>
      </c>
      <c r="C3408" s="27">
        <f t="shared" si="535"/>
        <v>110</v>
      </c>
      <c r="D3408" s="27">
        <f t="shared" si="536"/>
        <v>42</v>
      </c>
      <c r="E3408" s="27">
        <f t="shared" si="537"/>
        <v>4</v>
      </c>
      <c r="F3408" s="27">
        <f t="shared" si="531"/>
        <v>0.46442781547362022</v>
      </c>
      <c r="G3408" s="27">
        <f t="shared" si="532"/>
        <v>2.6252085339102931E-4</v>
      </c>
      <c r="H3408" s="27">
        <f t="shared" si="538"/>
        <v>0.74</v>
      </c>
      <c r="I3408" s="27">
        <f t="shared" si="539"/>
        <v>140</v>
      </c>
      <c r="J3408" s="27">
        <f t="shared" si="533"/>
        <v>139986.70029000301</v>
      </c>
      <c r="K3408" s="27">
        <f t="shared" si="534"/>
        <v>2.3759889994011196E-4</v>
      </c>
    </row>
    <row r="3409" spans="1:11">
      <c r="A3409" s="27">
        <v>3408</v>
      </c>
      <c r="B3409" s="27">
        <f t="shared" si="530"/>
        <v>1.78352</v>
      </c>
      <c r="C3409" s="27">
        <f t="shared" si="535"/>
        <v>110</v>
      </c>
      <c r="D3409" s="27">
        <f t="shared" si="536"/>
        <v>42</v>
      </c>
      <c r="E3409" s="27">
        <f t="shared" si="537"/>
        <v>4</v>
      </c>
      <c r="F3409" s="27">
        <f t="shared" si="531"/>
        <v>0.46434786981829757</v>
      </c>
      <c r="G3409" s="27">
        <f t="shared" si="532"/>
        <v>2.6247566358766059E-4</v>
      </c>
      <c r="H3409" s="27">
        <f t="shared" si="538"/>
        <v>0.74</v>
      </c>
      <c r="I3409" s="27">
        <f t="shared" si="539"/>
        <v>140</v>
      </c>
      <c r="J3409" s="27">
        <f t="shared" si="533"/>
        <v>139963.55464560352</v>
      </c>
      <c r="K3409" s="27">
        <f t="shared" si="534"/>
        <v>2.375311832092701E-4</v>
      </c>
    </row>
    <row r="3410" spans="1:11">
      <c r="A3410" s="27">
        <v>3409</v>
      </c>
      <c r="B3410" s="27">
        <f t="shared" si="530"/>
        <v>1.7840433333333334</v>
      </c>
      <c r="C3410" s="27">
        <f t="shared" si="535"/>
        <v>110</v>
      </c>
      <c r="D3410" s="27">
        <f t="shared" si="536"/>
        <v>42</v>
      </c>
      <c r="E3410" s="27">
        <f t="shared" si="537"/>
        <v>4</v>
      </c>
      <c r="F3410" s="27">
        <f t="shared" si="531"/>
        <v>0.46426773349874545</v>
      </c>
      <c r="G3410" s="27">
        <f t="shared" si="532"/>
        <v>2.6243036601009188E-4</v>
      </c>
      <c r="H3410" s="27">
        <f t="shared" si="538"/>
        <v>0.74</v>
      </c>
      <c r="I3410" s="27">
        <f t="shared" si="539"/>
        <v>140</v>
      </c>
      <c r="J3410" s="27">
        <f t="shared" si="533"/>
        <v>139940.35362620282</v>
      </c>
      <c r="K3410" s="27">
        <f t="shared" si="534"/>
        <v>2.3746331314833646E-4</v>
      </c>
    </row>
    <row r="3411" spans="1:11">
      <c r="A3411" s="27">
        <v>3410</v>
      </c>
      <c r="B3411" s="27">
        <f t="shared" si="530"/>
        <v>1.7845666666666666</v>
      </c>
      <c r="C3411" s="27">
        <f t="shared" si="535"/>
        <v>110</v>
      </c>
      <c r="D3411" s="27">
        <f t="shared" si="536"/>
        <v>42</v>
      </c>
      <c r="E3411" s="27">
        <f t="shared" si="537"/>
        <v>4</v>
      </c>
      <c r="F3411" s="27">
        <f t="shared" si="531"/>
        <v>0.46418740656123741</v>
      </c>
      <c r="G3411" s="27">
        <f t="shared" si="532"/>
        <v>2.6238496068447983E-4</v>
      </c>
      <c r="H3411" s="27">
        <f t="shared" si="538"/>
        <v>0.74</v>
      </c>
      <c r="I3411" s="27">
        <f t="shared" si="539"/>
        <v>140</v>
      </c>
      <c r="J3411" s="27">
        <f t="shared" si="533"/>
        <v>139917.09724391787</v>
      </c>
      <c r="K3411" s="27">
        <f t="shared" si="534"/>
        <v>2.37395289855131E-4</v>
      </c>
    </row>
    <row r="3412" spans="1:11">
      <c r="A3412" s="27">
        <v>3411</v>
      </c>
      <c r="B3412" s="27">
        <f t="shared" si="530"/>
        <v>1.7850900000000001</v>
      </c>
      <c r="C3412" s="27">
        <f t="shared" si="535"/>
        <v>110</v>
      </c>
      <c r="D3412" s="27">
        <f t="shared" si="536"/>
        <v>42</v>
      </c>
      <c r="E3412" s="27">
        <f t="shared" si="537"/>
        <v>4</v>
      </c>
      <c r="F3412" s="27">
        <f t="shared" si="531"/>
        <v>0.46410688905216207</v>
      </c>
      <c r="G3412" s="27">
        <f t="shared" si="532"/>
        <v>2.6233944763704575E-4</v>
      </c>
      <c r="H3412" s="27">
        <f t="shared" si="538"/>
        <v>0.74</v>
      </c>
      <c r="I3412" s="27">
        <f t="shared" si="539"/>
        <v>140</v>
      </c>
      <c r="J3412" s="27">
        <f t="shared" si="533"/>
        <v>139893.78551089574</v>
      </c>
      <c r="K3412" s="27">
        <f t="shared" si="534"/>
        <v>2.373271134276945E-4</v>
      </c>
    </row>
    <row r="3413" spans="1:11">
      <c r="A3413" s="27">
        <v>3412</v>
      </c>
      <c r="B3413" s="27">
        <f t="shared" si="530"/>
        <v>1.7856133333333333</v>
      </c>
      <c r="C3413" s="27">
        <f t="shared" si="535"/>
        <v>110</v>
      </c>
      <c r="D3413" s="27">
        <f t="shared" si="536"/>
        <v>42</v>
      </c>
      <c r="E3413" s="27">
        <f t="shared" si="537"/>
        <v>4</v>
      </c>
      <c r="F3413" s="27">
        <f t="shared" si="531"/>
        <v>0.4640261810180229</v>
      </c>
      <c r="G3413" s="27">
        <f t="shared" si="532"/>
        <v>2.6229382689407592E-4</v>
      </c>
      <c r="H3413" s="27">
        <f t="shared" si="538"/>
        <v>0.74</v>
      </c>
      <c r="I3413" s="27">
        <f t="shared" si="539"/>
        <v>140</v>
      </c>
      <c r="J3413" s="27">
        <f t="shared" si="533"/>
        <v>139870.41843931386</v>
      </c>
      <c r="K3413" s="27">
        <f t="shared" si="534"/>
        <v>2.3725878396428865E-4</v>
      </c>
    </row>
    <row r="3414" spans="1:11">
      <c r="A3414" s="27">
        <v>3413</v>
      </c>
      <c r="B3414" s="27">
        <f t="shared" si="530"/>
        <v>1.7861366666666667</v>
      </c>
      <c r="C3414" s="27">
        <f t="shared" si="535"/>
        <v>110</v>
      </c>
      <c r="D3414" s="27">
        <f t="shared" si="536"/>
        <v>42</v>
      </c>
      <c r="E3414" s="27">
        <f t="shared" si="537"/>
        <v>4</v>
      </c>
      <c r="F3414" s="27">
        <f t="shared" si="531"/>
        <v>0.46394528250543826</v>
      </c>
      <c r="G3414" s="27">
        <f t="shared" si="532"/>
        <v>2.6224809848192192E-4</v>
      </c>
      <c r="H3414" s="27">
        <f t="shared" si="538"/>
        <v>0.74</v>
      </c>
      <c r="I3414" s="27">
        <f t="shared" si="539"/>
        <v>140</v>
      </c>
      <c r="J3414" s="27">
        <f t="shared" si="533"/>
        <v>139846.99604137967</v>
      </c>
      <c r="K3414" s="27">
        <f t="shared" si="534"/>
        <v>2.3719030156339589E-4</v>
      </c>
    </row>
    <row r="3415" spans="1:11">
      <c r="A3415" s="27">
        <v>3414</v>
      </c>
      <c r="B3415" s="27">
        <f t="shared" si="530"/>
        <v>1.7866599999999999</v>
      </c>
      <c r="C3415" s="27">
        <f t="shared" si="535"/>
        <v>110</v>
      </c>
      <c r="D3415" s="27">
        <f t="shared" si="536"/>
        <v>42</v>
      </c>
      <c r="E3415" s="27">
        <f t="shared" si="537"/>
        <v>4</v>
      </c>
      <c r="F3415" s="27">
        <f t="shared" si="531"/>
        <v>0.46386419356114167</v>
      </c>
      <c r="G3415" s="27">
        <f t="shared" si="532"/>
        <v>2.6220226242700001E-4</v>
      </c>
      <c r="H3415" s="27">
        <f t="shared" si="538"/>
        <v>0.74</v>
      </c>
      <c r="I3415" s="27">
        <f t="shared" si="539"/>
        <v>140</v>
      </c>
      <c r="J3415" s="27">
        <f t="shared" si="533"/>
        <v>139823.5183293311</v>
      </c>
      <c r="K3415" s="27">
        <f t="shared" si="534"/>
        <v>2.3712166632371904E-4</v>
      </c>
    </row>
    <row r="3416" spans="1:11">
      <c r="A3416" s="27">
        <v>3415</v>
      </c>
      <c r="B3416" s="27">
        <f t="shared" si="530"/>
        <v>1.7871833333333333</v>
      </c>
      <c r="C3416" s="27">
        <f t="shared" si="535"/>
        <v>110</v>
      </c>
      <c r="D3416" s="27">
        <f t="shared" si="536"/>
        <v>42</v>
      </c>
      <c r="E3416" s="27">
        <f t="shared" si="537"/>
        <v>4</v>
      </c>
      <c r="F3416" s="27">
        <f t="shared" si="531"/>
        <v>0.46378291423198093</v>
      </c>
      <c r="G3416" s="27">
        <f t="shared" si="532"/>
        <v>2.6215631875579128E-4</v>
      </c>
      <c r="H3416" s="27">
        <f t="shared" si="538"/>
        <v>0.74</v>
      </c>
      <c r="I3416" s="27">
        <f t="shared" si="539"/>
        <v>140</v>
      </c>
      <c r="J3416" s="27">
        <f t="shared" si="533"/>
        <v>139799.98531543603</v>
      </c>
      <c r="K3416" s="27">
        <f t="shared" si="534"/>
        <v>2.3705287834418134E-4</v>
      </c>
    </row>
    <row r="3417" spans="1:11">
      <c r="A3417" s="27">
        <v>3416</v>
      </c>
      <c r="B3417" s="27">
        <f t="shared" si="530"/>
        <v>1.7877066666666666</v>
      </c>
      <c r="C3417" s="27">
        <f t="shared" si="535"/>
        <v>110</v>
      </c>
      <c r="D3417" s="27">
        <f t="shared" si="536"/>
        <v>42</v>
      </c>
      <c r="E3417" s="27">
        <f t="shared" si="537"/>
        <v>4</v>
      </c>
      <c r="F3417" s="27">
        <f t="shared" si="531"/>
        <v>0.46370144456491996</v>
      </c>
      <c r="G3417" s="27">
        <f t="shared" si="532"/>
        <v>2.6211026749484222E-4</v>
      </c>
      <c r="H3417" s="27">
        <f t="shared" si="538"/>
        <v>0.74</v>
      </c>
      <c r="I3417" s="27">
        <f t="shared" si="539"/>
        <v>140</v>
      </c>
      <c r="J3417" s="27">
        <f t="shared" si="533"/>
        <v>139776.39701199281</v>
      </c>
      <c r="K3417" s="27">
        <f t="shared" si="534"/>
        <v>2.3698393772392652E-4</v>
      </c>
    </row>
    <row r="3418" spans="1:11">
      <c r="A3418" s="27">
        <v>3417</v>
      </c>
      <c r="B3418" s="27">
        <f t="shared" si="530"/>
        <v>1.78823</v>
      </c>
      <c r="C3418" s="27">
        <f t="shared" si="535"/>
        <v>110</v>
      </c>
      <c r="D3418" s="27">
        <f t="shared" si="536"/>
        <v>42</v>
      </c>
      <c r="E3418" s="27">
        <f t="shared" si="537"/>
        <v>4</v>
      </c>
      <c r="F3418" s="27">
        <f t="shared" si="531"/>
        <v>0.46361978460703618</v>
      </c>
      <c r="G3418" s="27">
        <f t="shared" si="532"/>
        <v>2.6206410867076396E-4</v>
      </c>
      <c r="H3418" s="27">
        <f t="shared" si="538"/>
        <v>0.74</v>
      </c>
      <c r="I3418" s="27">
        <f t="shared" si="539"/>
        <v>140</v>
      </c>
      <c r="J3418" s="27">
        <f t="shared" si="533"/>
        <v>139752.75343132982</v>
      </c>
      <c r="K3418" s="27">
        <f t="shared" si="534"/>
        <v>2.3691484456231788E-4</v>
      </c>
    </row>
    <row r="3419" spans="1:11">
      <c r="A3419" s="27">
        <v>3418</v>
      </c>
      <c r="B3419" s="27">
        <f t="shared" si="530"/>
        <v>1.7887533333333334</v>
      </c>
      <c r="C3419" s="27">
        <f t="shared" si="535"/>
        <v>110</v>
      </c>
      <c r="D3419" s="27">
        <f t="shared" si="536"/>
        <v>42</v>
      </c>
      <c r="E3419" s="27">
        <f t="shared" si="537"/>
        <v>4</v>
      </c>
      <c r="F3419" s="27">
        <f t="shared" si="531"/>
        <v>0.46353793440552304</v>
      </c>
      <c r="G3419" s="27">
        <f t="shared" si="532"/>
        <v>2.6201784231023265E-4</v>
      </c>
      <c r="H3419" s="27">
        <f t="shared" si="538"/>
        <v>0.74</v>
      </c>
      <c r="I3419" s="27">
        <f t="shared" si="539"/>
        <v>140</v>
      </c>
      <c r="J3419" s="27">
        <f t="shared" si="533"/>
        <v>139729.0545858058</v>
      </c>
      <c r="K3419" s="27">
        <f t="shared" si="534"/>
        <v>2.3684559895893921E-4</v>
      </c>
    </row>
    <row r="3420" spans="1:11">
      <c r="A3420" s="27">
        <v>3419</v>
      </c>
      <c r="B3420" s="27">
        <f t="shared" si="530"/>
        <v>1.7892766666666666</v>
      </c>
      <c r="C3420" s="27">
        <f t="shared" si="535"/>
        <v>110</v>
      </c>
      <c r="D3420" s="27">
        <f t="shared" si="536"/>
        <v>42</v>
      </c>
      <c r="E3420" s="27">
        <f t="shared" si="537"/>
        <v>4</v>
      </c>
      <c r="F3420" s="27">
        <f t="shared" si="531"/>
        <v>0.46345589400768866</v>
      </c>
      <c r="G3420" s="27">
        <f t="shared" si="532"/>
        <v>2.6197146843998965E-4</v>
      </c>
      <c r="H3420" s="27">
        <f t="shared" si="538"/>
        <v>0.74</v>
      </c>
      <c r="I3420" s="27">
        <f t="shared" si="539"/>
        <v>140</v>
      </c>
      <c r="J3420" s="27">
        <f t="shared" si="533"/>
        <v>139705.30048780973</v>
      </c>
      <c r="K3420" s="27">
        <f t="shared" si="534"/>
        <v>2.3677620101359394E-4</v>
      </c>
    </row>
    <row r="3421" spans="1:11">
      <c r="A3421" s="27">
        <v>3420</v>
      </c>
      <c r="B3421" s="27">
        <f t="shared" si="530"/>
        <v>1.7898000000000001</v>
      </c>
      <c r="C3421" s="27">
        <f t="shared" si="535"/>
        <v>110</v>
      </c>
      <c r="D3421" s="27">
        <f t="shared" si="536"/>
        <v>42</v>
      </c>
      <c r="E3421" s="27">
        <f t="shared" si="537"/>
        <v>4</v>
      </c>
      <c r="F3421" s="27">
        <f t="shared" si="531"/>
        <v>0.46337366346095626</v>
      </c>
      <c r="G3421" s="27">
        <f t="shared" si="532"/>
        <v>2.6192498708684121E-4</v>
      </c>
      <c r="H3421" s="27">
        <f t="shared" si="538"/>
        <v>0.74</v>
      </c>
      <c r="I3421" s="27">
        <f t="shared" si="539"/>
        <v>140</v>
      </c>
      <c r="J3421" s="27">
        <f t="shared" si="533"/>
        <v>139681.49114976078</v>
      </c>
      <c r="K3421" s="27">
        <f t="shared" si="534"/>
        <v>2.3670665082630528E-4</v>
      </c>
    </row>
    <row r="3422" spans="1:11">
      <c r="A3422" s="27">
        <v>3421</v>
      </c>
      <c r="B3422" s="27">
        <f t="shared" si="530"/>
        <v>1.7903233333333333</v>
      </c>
      <c r="C3422" s="27">
        <f t="shared" si="535"/>
        <v>110</v>
      </c>
      <c r="D3422" s="27">
        <f t="shared" si="536"/>
        <v>42</v>
      </c>
      <c r="E3422" s="27">
        <f t="shared" si="537"/>
        <v>4</v>
      </c>
      <c r="F3422" s="27">
        <f t="shared" si="531"/>
        <v>0.4632912428128636</v>
      </c>
      <c r="G3422" s="27">
        <f t="shared" si="532"/>
        <v>2.6187839827765831E-4</v>
      </c>
      <c r="H3422" s="27">
        <f t="shared" si="538"/>
        <v>0.74</v>
      </c>
      <c r="I3422" s="27">
        <f t="shared" si="539"/>
        <v>140</v>
      </c>
      <c r="J3422" s="27">
        <f t="shared" si="533"/>
        <v>139657.6265841084</v>
      </c>
      <c r="K3422" s="27">
        <f t="shared" si="534"/>
        <v>2.3663694849731552E-4</v>
      </c>
    </row>
    <row r="3423" spans="1:11">
      <c r="A3423" s="27">
        <v>3422</v>
      </c>
      <c r="B3423" s="27">
        <f t="shared" si="530"/>
        <v>1.7908466666666667</v>
      </c>
      <c r="C3423" s="27">
        <f t="shared" si="535"/>
        <v>110</v>
      </c>
      <c r="D3423" s="27">
        <f t="shared" si="536"/>
        <v>42</v>
      </c>
      <c r="E3423" s="27">
        <f t="shared" si="537"/>
        <v>4</v>
      </c>
      <c r="F3423" s="27">
        <f t="shared" si="531"/>
        <v>0.46320863211106389</v>
      </c>
      <c r="G3423" s="27">
        <f t="shared" si="532"/>
        <v>2.6183170203937728E-4</v>
      </c>
      <c r="H3423" s="27">
        <f t="shared" si="538"/>
        <v>0.74</v>
      </c>
      <c r="I3423" s="27">
        <f t="shared" si="539"/>
        <v>140</v>
      </c>
      <c r="J3423" s="27">
        <f t="shared" si="533"/>
        <v>139633.70680333217</v>
      </c>
      <c r="K3423" s="27">
        <f t="shared" si="534"/>
        <v>2.365670941270869E-4</v>
      </c>
    </row>
    <row r="3424" spans="1:11">
      <c r="A3424" s="27">
        <v>3423</v>
      </c>
      <c r="B3424" s="27">
        <f t="shared" si="530"/>
        <v>1.7913699999999999</v>
      </c>
      <c r="C3424" s="27">
        <f t="shared" si="535"/>
        <v>110</v>
      </c>
      <c r="D3424" s="27">
        <f t="shared" si="536"/>
        <v>42</v>
      </c>
      <c r="E3424" s="27">
        <f t="shared" si="537"/>
        <v>4</v>
      </c>
      <c r="F3424" s="27">
        <f t="shared" si="531"/>
        <v>0.46312583140332558</v>
      </c>
      <c r="G3424" s="27">
        <f t="shared" si="532"/>
        <v>2.6178489839899949E-4</v>
      </c>
      <c r="H3424" s="27">
        <f t="shared" si="538"/>
        <v>0.74</v>
      </c>
      <c r="I3424" s="27">
        <f t="shared" si="539"/>
        <v>140</v>
      </c>
      <c r="J3424" s="27">
        <f t="shared" si="533"/>
        <v>139609.73181994222</v>
      </c>
      <c r="K3424" s="27">
        <f t="shared" si="534"/>
        <v>2.3649708781630071E-4</v>
      </c>
    </row>
    <row r="3425" spans="1:11">
      <c r="A3425" s="27">
        <v>3424</v>
      </c>
      <c r="B3425" s="27">
        <f t="shared" si="530"/>
        <v>1.7918933333333333</v>
      </c>
      <c r="C3425" s="27">
        <f t="shared" si="535"/>
        <v>110</v>
      </c>
      <c r="D3425" s="27">
        <f t="shared" si="536"/>
        <v>42</v>
      </c>
      <c r="E3425" s="27">
        <f t="shared" si="537"/>
        <v>4</v>
      </c>
      <c r="F3425" s="27">
        <f t="shared" si="531"/>
        <v>0.4630428407375311</v>
      </c>
      <c r="G3425" s="27">
        <f t="shared" si="532"/>
        <v>2.6173798738359102E-4</v>
      </c>
      <c r="H3425" s="27">
        <f t="shared" si="538"/>
        <v>0.74</v>
      </c>
      <c r="I3425" s="27">
        <f t="shared" si="539"/>
        <v>140</v>
      </c>
      <c r="J3425" s="27">
        <f t="shared" si="533"/>
        <v>139585.70164647856</v>
      </c>
      <c r="K3425" s="27">
        <f t="shared" si="534"/>
        <v>2.364269296658571E-4</v>
      </c>
    </row>
    <row r="3426" spans="1:11">
      <c r="A3426" s="27">
        <v>3425</v>
      </c>
      <c r="B3426" s="27">
        <f t="shared" si="530"/>
        <v>1.7924166666666668</v>
      </c>
      <c r="C3426" s="27">
        <f t="shared" si="535"/>
        <v>110</v>
      </c>
      <c r="D3426" s="27">
        <f t="shared" si="536"/>
        <v>42</v>
      </c>
      <c r="E3426" s="27">
        <f t="shared" si="537"/>
        <v>4</v>
      </c>
      <c r="F3426" s="27">
        <f t="shared" si="531"/>
        <v>0.46295966016167911</v>
      </c>
      <c r="G3426" s="27">
        <f t="shared" si="532"/>
        <v>2.6169096902028315E-4</v>
      </c>
      <c r="H3426" s="27">
        <f t="shared" si="538"/>
        <v>0.74</v>
      </c>
      <c r="I3426" s="27">
        <f t="shared" si="539"/>
        <v>140</v>
      </c>
      <c r="J3426" s="27">
        <f t="shared" si="533"/>
        <v>139561.61629551172</v>
      </c>
      <c r="K3426" s="27">
        <f t="shared" si="534"/>
        <v>2.3635661977687558E-4</v>
      </c>
    </row>
    <row r="3427" spans="1:11">
      <c r="A3427" s="27">
        <v>3426</v>
      </c>
      <c r="B3427" s="27">
        <f t="shared" si="530"/>
        <v>1.79294</v>
      </c>
      <c r="C3427" s="27">
        <f t="shared" si="535"/>
        <v>110</v>
      </c>
      <c r="D3427" s="27">
        <f t="shared" si="536"/>
        <v>42</v>
      </c>
      <c r="E3427" s="27">
        <f t="shared" si="537"/>
        <v>4</v>
      </c>
      <c r="F3427" s="27">
        <f t="shared" si="531"/>
        <v>0.46287628972388262</v>
      </c>
      <c r="G3427" s="27">
        <f t="shared" si="532"/>
        <v>2.6164384333627206E-4</v>
      </c>
      <c r="H3427" s="27">
        <f t="shared" si="538"/>
        <v>0.74</v>
      </c>
      <c r="I3427" s="27">
        <f t="shared" si="539"/>
        <v>140</v>
      </c>
      <c r="J3427" s="27">
        <f t="shared" si="533"/>
        <v>139537.4757796425</v>
      </c>
      <c r="K3427" s="27">
        <f t="shared" si="534"/>
        <v>2.3628615825069398E-4</v>
      </c>
    </row>
    <row r="3428" spans="1:11">
      <c r="A3428" s="27">
        <v>3427</v>
      </c>
      <c r="B3428" s="27">
        <f t="shared" si="530"/>
        <v>1.7934633333333334</v>
      </c>
      <c r="C3428" s="27">
        <f t="shared" si="535"/>
        <v>110</v>
      </c>
      <c r="D3428" s="27">
        <f t="shared" si="536"/>
        <v>42</v>
      </c>
      <c r="E3428" s="27">
        <f t="shared" si="537"/>
        <v>4</v>
      </c>
      <c r="F3428" s="27">
        <f t="shared" si="531"/>
        <v>0.46279272947236999</v>
      </c>
      <c r="G3428" s="27">
        <f t="shared" si="532"/>
        <v>2.6159661035881937E-4</v>
      </c>
      <c r="H3428" s="27">
        <f t="shared" si="538"/>
        <v>0.74</v>
      </c>
      <c r="I3428" s="27">
        <f t="shared" si="539"/>
        <v>140</v>
      </c>
      <c r="J3428" s="27">
        <f t="shared" si="533"/>
        <v>139513.28011150166</v>
      </c>
      <c r="K3428" s="27">
        <f t="shared" si="534"/>
        <v>2.362155451888693E-4</v>
      </c>
    </row>
    <row r="3429" spans="1:11">
      <c r="A3429" s="27">
        <v>3428</v>
      </c>
      <c r="B3429" s="27">
        <f t="shared" si="530"/>
        <v>1.7939866666666666</v>
      </c>
      <c r="C3429" s="27">
        <f t="shared" si="535"/>
        <v>110</v>
      </c>
      <c r="D3429" s="27">
        <f t="shared" si="536"/>
        <v>42</v>
      </c>
      <c r="E3429" s="27">
        <f t="shared" si="537"/>
        <v>4</v>
      </c>
      <c r="F3429" s="27">
        <f t="shared" si="531"/>
        <v>0.46270897945548439</v>
      </c>
      <c r="G3429" s="27">
        <f t="shared" si="532"/>
        <v>2.6154927011525132E-4</v>
      </c>
      <c r="H3429" s="27">
        <f t="shared" si="538"/>
        <v>0.74</v>
      </c>
      <c r="I3429" s="27">
        <f t="shared" si="539"/>
        <v>140</v>
      </c>
      <c r="J3429" s="27">
        <f t="shared" si="533"/>
        <v>139489.02930375072</v>
      </c>
      <c r="K3429" s="27">
        <f t="shared" si="534"/>
        <v>2.3614478069317673E-4</v>
      </c>
    </row>
    <row r="3430" spans="1:11">
      <c r="A3430" s="27">
        <v>3429</v>
      </c>
      <c r="B3430" s="27">
        <f t="shared" si="530"/>
        <v>1.79451</v>
      </c>
      <c r="C3430" s="27">
        <f t="shared" si="535"/>
        <v>110</v>
      </c>
      <c r="D3430" s="27">
        <f t="shared" si="536"/>
        <v>42</v>
      </c>
      <c r="E3430" s="27">
        <f t="shared" si="537"/>
        <v>4</v>
      </c>
      <c r="F3430" s="27">
        <f t="shared" si="531"/>
        <v>0.46262503972168417</v>
      </c>
      <c r="G3430" s="27">
        <f t="shared" si="532"/>
        <v>2.6150182263295923E-4</v>
      </c>
      <c r="H3430" s="27">
        <f t="shared" si="538"/>
        <v>0.74</v>
      </c>
      <c r="I3430" s="27">
        <f t="shared" si="539"/>
        <v>140</v>
      </c>
      <c r="J3430" s="27">
        <f t="shared" si="533"/>
        <v>139464.72336908104</v>
      </c>
      <c r="K3430" s="27">
        <f t="shared" si="534"/>
        <v>2.3607386486560985E-4</v>
      </c>
    </row>
    <row r="3431" spans="1:11">
      <c r="A3431" s="27">
        <v>3430</v>
      </c>
      <c r="B3431" s="27">
        <f t="shared" si="530"/>
        <v>1.7950333333333333</v>
      </c>
      <c r="C3431" s="27">
        <f t="shared" si="535"/>
        <v>110</v>
      </c>
      <c r="D3431" s="27">
        <f t="shared" si="536"/>
        <v>42</v>
      </c>
      <c r="E3431" s="27">
        <f t="shared" si="537"/>
        <v>4</v>
      </c>
      <c r="F3431" s="27">
        <f t="shared" si="531"/>
        <v>0.46254091031954292</v>
      </c>
      <c r="G3431" s="27">
        <f t="shared" si="532"/>
        <v>2.6145426793939961E-4</v>
      </c>
      <c r="H3431" s="27">
        <f t="shared" si="538"/>
        <v>0.74</v>
      </c>
      <c r="I3431" s="27">
        <f t="shared" si="539"/>
        <v>140</v>
      </c>
      <c r="J3431" s="27">
        <f t="shared" si="533"/>
        <v>139440.36232021445</v>
      </c>
      <c r="K3431" s="27">
        <f t="shared" si="534"/>
        <v>2.3600279780838055E-4</v>
      </c>
    </row>
    <row r="3432" spans="1:11">
      <c r="A3432" s="27">
        <v>3431</v>
      </c>
      <c r="B3432" s="27">
        <f t="shared" si="530"/>
        <v>1.7955566666666667</v>
      </c>
      <c r="C3432" s="27">
        <f t="shared" si="535"/>
        <v>110</v>
      </c>
      <c r="D3432" s="27">
        <f t="shared" si="536"/>
        <v>42</v>
      </c>
      <c r="E3432" s="27">
        <f t="shared" si="537"/>
        <v>4</v>
      </c>
      <c r="F3432" s="27">
        <f t="shared" si="531"/>
        <v>0.46245659129774919</v>
      </c>
      <c r="G3432" s="27">
        <f t="shared" si="532"/>
        <v>2.6140660606209412E-4</v>
      </c>
      <c r="H3432" s="27">
        <f t="shared" si="538"/>
        <v>0.74</v>
      </c>
      <c r="I3432" s="27">
        <f t="shared" si="539"/>
        <v>140</v>
      </c>
      <c r="J3432" s="27">
        <f t="shared" si="533"/>
        <v>139415.94616990309</v>
      </c>
      <c r="K3432" s="27">
        <f t="shared" si="534"/>
        <v>2.3593157962391878E-4</v>
      </c>
    </row>
    <row r="3433" spans="1:11">
      <c r="A3433" s="27">
        <v>3432</v>
      </c>
      <c r="B3433" s="27">
        <f t="shared" si="530"/>
        <v>1.7960799999999999</v>
      </c>
      <c r="C3433" s="27">
        <f t="shared" si="535"/>
        <v>110</v>
      </c>
      <c r="D3433" s="27">
        <f t="shared" si="536"/>
        <v>42</v>
      </c>
      <c r="E3433" s="27">
        <f t="shared" si="537"/>
        <v>4</v>
      </c>
      <c r="F3433" s="27">
        <f t="shared" si="531"/>
        <v>0.46237208270510649</v>
      </c>
      <c r="G3433" s="27">
        <f t="shared" si="532"/>
        <v>2.6135883702862908E-4</v>
      </c>
      <c r="H3433" s="27">
        <f t="shared" si="538"/>
        <v>0.74</v>
      </c>
      <c r="I3433" s="27">
        <f t="shared" si="539"/>
        <v>140</v>
      </c>
      <c r="J3433" s="27">
        <f t="shared" si="533"/>
        <v>139391.47493092928</v>
      </c>
      <c r="K3433" s="27">
        <f t="shared" si="534"/>
        <v>2.3586021041487233E-4</v>
      </c>
    </row>
    <row r="3434" spans="1:11">
      <c r="A3434" s="27">
        <v>3433</v>
      </c>
      <c r="B3434" s="27">
        <f t="shared" si="530"/>
        <v>1.7966033333333333</v>
      </c>
      <c r="C3434" s="27">
        <f t="shared" si="535"/>
        <v>110</v>
      </c>
      <c r="D3434" s="27">
        <f t="shared" si="536"/>
        <v>42</v>
      </c>
      <c r="E3434" s="27">
        <f t="shared" si="537"/>
        <v>4</v>
      </c>
      <c r="F3434" s="27">
        <f t="shared" si="531"/>
        <v>0.46228738459053348</v>
      </c>
      <c r="G3434" s="27">
        <f t="shared" si="532"/>
        <v>2.6131096086665626E-4</v>
      </c>
      <c r="H3434" s="27">
        <f t="shared" si="538"/>
        <v>0.74</v>
      </c>
      <c r="I3434" s="27">
        <f t="shared" si="539"/>
        <v>140</v>
      </c>
      <c r="J3434" s="27">
        <f t="shared" si="533"/>
        <v>139366.94861610566</v>
      </c>
      <c r="K3434" s="27">
        <f t="shared" si="534"/>
        <v>2.3578869028410666E-4</v>
      </c>
    </row>
    <row r="3435" spans="1:11">
      <c r="A3435" s="27">
        <v>3434</v>
      </c>
      <c r="B3435" s="27">
        <f t="shared" si="530"/>
        <v>1.7971266666666668</v>
      </c>
      <c r="C3435" s="27">
        <f t="shared" si="535"/>
        <v>110</v>
      </c>
      <c r="D3435" s="27">
        <f t="shared" si="536"/>
        <v>42</v>
      </c>
      <c r="E3435" s="27">
        <f t="shared" si="537"/>
        <v>4</v>
      </c>
      <c r="F3435" s="27">
        <f t="shared" si="531"/>
        <v>0.46220249700306437</v>
      </c>
      <c r="G3435" s="27">
        <f t="shared" si="532"/>
        <v>2.6126297760389243E-4</v>
      </c>
      <c r="H3435" s="27">
        <f t="shared" si="538"/>
        <v>0.74</v>
      </c>
      <c r="I3435" s="27">
        <f t="shared" si="539"/>
        <v>140</v>
      </c>
      <c r="J3435" s="27">
        <f t="shared" si="533"/>
        <v>139342.36723827527</v>
      </c>
      <c r="K3435" s="27">
        <f t="shared" si="534"/>
        <v>2.3571701933470542E-4</v>
      </c>
    </row>
    <row r="3436" spans="1:11">
      <c r="A3436" s="27">
        <v>3435</v>
      </c>
      <c r="B3436" s="27">
        <f t="shared" si="530"/>
        <v>1.79765</v>
      </c>
      <c r="C3436" s="27">
        <f t="shared" si="535"/>
        <v>110</v>
      </c>
      <c r="D3436" s="27">
        <f t="shared" si="536"/>
        <v>42</v>
      </c>
      <c r="E3436" s="27">
        <f t="shared" si="537"/>
        <v>4</v>
      </c>
      <c r="F3436" s="27">
        <f t="shared" si="531"/>
        <v>0.46211741999184797</v>
      </c>
      <c r="G3436" s="27">
        <f t="shared" si="532"/>
        <v>2.6121488726811934E-4</v>
      </c>
      <c r="H3436" s="27">
        <f t="shared" si="538"/>
        <v>0.74</v>
      </c>
      <c r="I3436" s="27">
        <f t="shared" si="539"/>
        <v>140</v>
      </c>
      <c r="J3436" s="27">
        <f t="shared" si="533"/>
        <v>139317.73081031133</v>
      </c>
      <c r="K3436" s="27">
        <f t="shared" si="534"/>
        <v>2.3564519766996895E-4</v>
      </c>
    </row>
    <row r="3437" spans="1:11">
      <c r="A3437" s="27">
        <v>3436</v>
      </c>
      <c r="B3437" s="27">
        <f t="shared" si="530"/>
        <v>1.7981733333333334</v>
      </c>
      <c r="C3437" s="27">
        <f t="shared" si="535"/>
        <v>110</v>
      </c>
      <c r="D3437" s="27">
        <f t="shared" si="536"/>
        <v>42</v>
      </c>
      <c r="E3437" s="27">
        <f t="shared" si="537"/>
        <v>4</v>
      </c>
      <c r="F3437" s="27">
        <f t="shared" si="531"/>
        <v>0.46203215360614841</v>
      </c>
      <c r="G3437" s="27">
        <f t="shared" si="532"/>
        <v>2.6116668988718385E-4</v>
      </c>
      <c r="H3437" s="27">
        <f t="shared" si="538"/>
        <v>0.74</v>
      </c>
      <c r="I3437" s="27">
        <f t="shared" si="539"/>
        <v>140</v>
      </c>
      <c r="J3437" s="27">
        <f t="shared" si="533"/>
        <v>139293.03934511731</v>
      </c>
      <c r="K3437" s="27">
        <f t="shared" si="534"/>
        <v>2.355732253934154E-4</v>
      </c>
    </row>
    <row r="3438" spans="1:11">
      <c r="A3438" s="27">
        <v>3437</v>
      </c>
      <c r="B3438" s="27">
        <f t="shared" si="530"/>
        <v>1.7986966666666666</v>
      </c>
      <c r="C3438" s="27">
        <f t="shared" si="535"/>
        <v>110</v>
      </c>
      <c r="D3438" s="27">
        <f t="shared" si="536"/>
        <v>42</v>
      </c>
      <c r="E3438" s="27">
        <f t="shared" si="537"/>
        <v>4</v>
      </c>
      <c r="F3438" s="27">
        <f t="shared" si="531"/>
        <v>0.46194669789534498</v>
      </c>
      <c r="G3438" s="27">
        <f t="shared" si="532"/>
        <v>2.61118385488998E-4</v>
      </c>
      <c r="H3438" s="27">
        <f t="shared" si="538"/>
        <v>0.74</v>
      </c>
      <c r="I3438" s="27">
        <f t="shared" si="539"/>
        <v>140</v>
      </c>
      <c r="J3438" s="27">
        <f t="shared" si="533"/>
        <v>139268.29285562719</v>
      </c>
      <c r="K3438" s="27">
        <f t="shared" si="534"/>
        <v>2.3550110260878005E-4</v>
      </c>
    </row>
    <row r="3439" spans="1:11">
      <c r="A3439" s="27">
        <v>3438</v>
      </c>
      <c r="B3439" s="27">
        <f t="shared" si="530"/>
        <v>1.79922</v>
      </c>
      <c r="C3439" s="27">
        <f t="shared" si="535"/>
        <v>110</v>
      </c>
      <c r="D3439" s="27">
        <f t="shared" si="536"/>
        <v>42</v>
      </c>
      <c r="E3439" s="27">
        <f t="shared" si="537"/>
        <v>4</v>
      </c>
      <c r="F3439" s="27">
        <f t="shared" si="531"/>
        <v>0.4618610529089322</v>
      </c>
      <c r="G3439" s="27">
        <f t="shared" si="532"/>
        <v>2.6106997410153864E-4</v>
      </c>
      <c r="H3439" s="27">
        <f t="shared" si="538"/>
        <v>0.74</v>
      </c>
      <c r="I3439" s="27">
        <f t="shared" si="539"/>
        <v>140</v>
      </c>
      <c r="J3439" s="27">
        <f t="shared" si="533"/>
        <v>139243.49135480501</v>
      </c>
      <c r="K3439" s="27">
        <f t="shared" si="534"/>
        <v>2.3542882942001513E-4</v>
      </c>
    </row>
    <row r="3440" spans="1:11">
      <c r="A3440" s="27">
        <v>3439</v>
      </c>
      <c r="B3440" s="27">
        <f t="shared" si="530"/>
        <v>1.7997433333333333</v>
      </c>
      <c r="C3440" s="27">
        <f t="shared" si="535"/>
        <v>110</v>
      </c>
      <c r="D3440" s="27">
        <f t="shared" si="536"/>
        <v>42</v>
      </c>
      <c r="E3440" s="27">
        <f t="shared" si="537"/>
        <v>4</v>
      </c>
      <c r="F3440" s="27">
        <f t="shared" si="531"/>
        <v>0.4617752186965195</v>
      </c>
      <c r="G3440" s="27">
        <f t="shared" si="532"/>
        <v>2.6102145575284812E-4</v>
      </c>
      <c r="H3440" s="27">
        <f t="shared" si="538"/>
        <v>0.74</v>
      </c>
      <c r="I3440" s="27">
        <f t="shared" si="539"/>
        <v>140</v>
      </c>
      <c r="J3440" s="27">
        <f t="shared" si="533"/>
        <v>139218.63485564527</v>
      </c>
      <c r="K3440" s="27">
        <f t="shared" si="534"/>
        <v>2.3535640593128965E-4</v>
      </c>
    </row>
    <row r="3441" spans="1:11">
      <c r="A3441" s="27">
        <v>3440</v>
      </c>
      <c r="B3441" s="27">
        <f t="shared" si="530"/>
        <v>1.8002666666666667</v>
      </c>
      <c r="C3441" s="27">
        <f t="shared" si="535"/>
        <v>110</v>
      </c>
      <c r="D3441" s="27">
        <f t="shared" si="536"/>
        <v>42</v>
      </c>
      <c r="E3441" s="27">
        <f t="shared" si="537"/>
        <v>4</v>
      </c>
      <c r="F3441" s="27">
        <f t="shared" si="531"/>
        <v>0.46168919530783181</v>
      </c>
      <c r="G3441" s="27">
        <f t="shared" si="532"/>
        <v>2.6097283047103368E-4</v>
      </c>
      <c r="H3441" s="27">
        <f t="shared" si="538"/>
        <v>0.74</v>
      </c>
      <c r="I3441" s="27">
        <f t="shared" si="539"/>
        <v>140</v>
      </c>
      <c r="J3441" s="27">
        <f t="shared" si="533"/>
        <v>139193.72337117279</v>
      </c>
      <c r="K3441" s="27">
        <f t="shared" si="534"/>
        <v>2.3528383224698956E-4</v>
      </c>
    </row>
    <row r="3442" spans="1:11">
      <c r="A3442" s="27">
        <v>3441</v>
      </c>
      <c r="B3442" s="27">
        <f t="shared" si="530"/>
        <v>1.8007899999999999</v>
      </c>
      <c r="C3442" s="27">
        <f t="shared" si="535"/>
        <v>110</v>
      </c>
      <c r="D3442" s="27">
        <f t="shared" si="536"/>
        <v>42</v>
      </c>
      <c r="E3442" s="27">
        <f t="shared" si="537"/>
        <v>4</v>
      </c>
      <c r="F3442" s="27">
        <f t="shared" si="531"/>
        <v>0.46160298279270906</v>
      </c>
      <c r="G3442" s="27">
        <f t="shared" si="532"/>
        <v>2.609240982842676E-4</v>
      </c>
      <c r="H3442" s="27">
        <f t="shared" si="538"/>
        <v>0.74</v>
      </c>
      <c r="I3442" s="27">
        <f t="shared" si="539"/>
        <v>140</v>
      </c>
      <c r="J3442" s="27">
        <f t="shared" si="533"/>
        <v>139168.75691444264</v>
      </c>
      <c r="K3442" s="27">
        <f t="shared" si="534"/>
        <v>2.3521110847171729E-4</v>
      </c>
    </row>
    <row r="3443" spans="1:11">
      <c r="A3443" s="27">
        <v>3442</v>
      </c>
      <c r="B3443" s="27">
        <f t="shared" si="530"/>
        <v>1.8013133333333333</v>
      </c>
      <c r="C3443" s="27">
        <f t="shared" si="535"/>
        <v>110</v>
      </c>
      <c r="D3443" s="27">
        <f t="shared" si="536"/>
        <v>42</v>
      </c>
      <c r="E3443" s="27">
        <f t="shared" si="537"/>
        <v>4</v>
      </c>
      <c r="F3443" s="27">
        <f t="shared" si="531"/>
        <v>0.46151658120110656</v>
      </c>
      <c r="G3443" s="27">
        <f t="shared" si="532"/>
        <v>2.6087525922078751E-4</v>
      </c>
      <c r="H3443" s="27">
        <f t="shared" si="538"/>
        <v>0.74</v>
      </c>
      <c r="I3443" s="27">
        <f t="shared" si="539"/>
        <v>140</v>
      </c>
      <c r="J3443" s="27">
        <f t="shared" si="533"/>
        <v>139143.73549854025</v>
      </c>
      <c r="K3443" s="27">
        <f t="shared" si="534"/>
        <v>2.3513823471029165E-4</v>
      </c>
    </row>
    <row r="3444" spans="1:11">
      <c r="A3444" s="27">
        <v>3443</v>
      </c>
      <c r="B3444" s="27">
        <f t="shared" si="530"/>
        <v>1.8018366666666668</v>
      </c>
      <c r="C3444" s="27">
        <f t="shared" si="535"/>
        <v>110</v>
      </c>
      <c r="D3444" s="27">
        <f t="shared" si="536"/>
        <v>42</v>
      </c>
      <c r="E3444" s="27">
        <f t="shared" si="537"/>
        <v>4</v>
      </c>
      <c r="F3444" s="27">
        <f t="shared" si="531"/>
        <v>0.46142999058309464</v>
      </c>
      <c r="G3444" s="27">
        <f t="shared" si="532"/>
        <v>2.60826313308896E-4</v>
      </c>
      <c r="H3444" s="27">
        <f t="shared" si="538"/>
        <v>0.74</v>
      </c>
      <c r="I3444" s="27">
        <f t="shared" si="539"/>
        <v>140</v>
      </c>
      <c r="J3444" s="27">
        <f t="shared" si="533"/>
        <v>139118.65913658138</v>
      </c>
      <c r="K3444" s="27">
        <f t="shared" si="534"/>
        <v>2.3506521106774787E-4</v>
      </c>
    </row>
    <row r="3445" spans="1:11">
      <c r="A3445" s="27">
        <v>3444</v>
      </c>
      <c r="B3445" s="27">
        <f t="shared" si="530"/>
        <v>1.80236</v>
      </c>
      <c r="C3445" s="27">
        <f t="shared" si="535"/>
        <v>110</v>
      </c>
      <c r="D3445" s="27">
        <f t="shared" si="536"/>
        <v>42</v>
      </c>
      <c r="E3445" s="27">
        <f t="shared" si="537"/>
        <v>4</v>
      </c>
      <c r="F3445" s="27">
        <f t="shared" si="531"/>
        <v>0.46134321098885883</v>
      </c>
      <c r="G3445" s="27">
        <f t="shared" si="532"/>
        <v>2.6077726057696068E-4</v>
      </c>
      <c r="H3445" s="27">
        <f t="shared" si="538"/>
        <v>0.74</v>
      </c>
      <c r="I3445" s="27">
        <f t="shared" si="539"/>
        <v>140</v>
      </c>
      <c r="J3445" s="27">
        <f t="shared" si="533"/>
        <v>139093.52784171206</v>
      </c>
      <c r="K3445" s="27">
        <f t="shared" si="534"/>
        <v>2.3499203764933707E-4</v>
      </c>
    </row>
    <row r="3446" spans="1:11">
      <c r="A3446" s="27">
        <v>3445</v>
      </c>
      <c r="B3446" s="27">
        <f t="shared" si="530"/>
        <v>1.8028833333333334</v>
      </c>
      <c r="C3446" s="27">
        <f t="shared" si="535"/>
        <v>110</v>
      </c>
      <c r="D3446" s="27">
        <f t="shared" si="536"/>
        <v>42</v>
      </c>
      <c r="E3446" s="27">
        <f t="shared" si="537"/>
        <v>4</v>
      </c>
      <c r="F3446" s="27">
        <f t="shared" si="531"/>
        <v>0.4612562424686999</v>
      </c>
      <c r="G3446" s="27">
        <f t="shared" si="532"/>
        <v>2.6072810105341455E-4</v>
      </c>
      <c r="H3446" s="27">
        <f t="shared" si="538"/>
        <v>0.74</v>
      </c>
      <c r="I3446" s="27">
        <f t="shared" si="539"/>
        <v>140</v>
      </c>
      <c r="J3446" s="27">
        <f t="shared" si="533"/>
        <v>139068.34162710872</v>
      </c>
      <c r="K3446" s="27">
        <f t="shared" si="534"/>
        <v>2.3491871456052642E-4</v>
      </c>
    </row>
    <row r="3447" spans="1:11">
      <c r="A3447" s="27">
        <v>3446</v>
      </c>
      <c r="B3447" s="27">
        <f t="shared" si="530"/>
        <v>1.8034066666666666</v>
      </c>
      <c r="C3447" s="27">
        <f t="shared" si="535"/>
        <v>110</v>
      </c>
      <c r="D3447" s="27">
        <f t="shared" si="536"/>
        <v>42</v>
      </c>
      <c r="E3447" s="27">
        <f t="shared" si="537"/>
        <v>4</v>
      </c>
      <c r="F3447" s="27">
        <f t="shared" si="531"/>
        <v>0.46116908507303417</v>
      </c>
      <c r="G3447" s="27">
        <f t="shared" si="532"/>
        <v>2.6067883476675564E-4</v>
      </c>
      <c r="H3447" s="27">
        <f t="shared" si="538"/>
        <v>0.74</v>
      </c>
      <c r="I3447" s="27">
        <f t="shared" si="539"/>
        <v>140</v>
      </c>
      <c r="J3447" s="27">
        <f t="shared" si="533"/>
        <v>139043.1005059781</v>
      </c>
      <c r="K3447" s="27">
        <f t="shared" si="534"/>
        <v>2.3484524190699923E-4</v>
      </c>
    </row>
    <row r="3448" spans="1:11">
      <c r="A3448" s="27">
        <v>3447</v>
      </c>
      <c r="B3448" s="27">
        <f t="shared" si="530"/>
        <v>1.80393</v>
      </c>
      <c r="C3448" s="27">
        <f t="shared" si="535"/>
        <v>110</v>
      </c>
      <c r="D3448" s="27">
        <f t="shared" si="536"/>
        <v>42</v>
      </c>
      <c r="E3448" s="27">
        <f t="shared" si="537"/>
        <v>4</v>
      </c>
      <c r="F3448" s="27">
        <f t="shared" si="531"/>
        <v>0.4610817388523929</v>
      </c>
      <c r="G3448" s="27">
        <f t="shared" si="532"/>
        <v>2.6062946174554703E-4</v>
      </c>
      <c r="H3448" s="27">
        <f t="shared" si="538"/>
        <v>0.74</v>
      </c>
      <c r="I3448" s="27">
        <f t="shared" si="539"/>
        <v>140</v>
      </c>
      <c r="J3448" s="27">
        <f t="shared" si="533"/>
        <v>139017.8044915573</v>
      </c>
      <c r="K3448" s="27">
        <f t="shared" si="534"/>
        <v>2.3477161979465396E-4</v>
      </c>
    </row>
    <row r="3449" spans="1:11">
      <c r="A3449" s="27">
        <v>3448</v>
      </c>
      <c r="B3449" s="27">
        <f t="shared" si="530"/>
        <v>1.8044533333333332</v>
      </c>
      <c r="C3449" s="27">
        <f t="shared" si="535"/>
        <v>110</v>
      </c>
      <c r="D3449" s="27">
        <f t="shared" si="536"/>
        <v>42</v>
      </c>
      <c r="E3449" s="27">
        <f t="shared" si="537"/>
        <v>4</v>
      </c>
      <c r="F3449" s="27">
        <f t="shared" si="531"/>
        <v>0.46099420385742246</v>
      </c>
      <c r="G3449" s="27">
        <f t="shared" si="532"/>
        <v>2.6057998201841698E-4</v>
      </c>
      <c r="H3449" s="27">
        <f t="shared" si="538"/>
        <v>0.74</v>
      </c>
      <c r="I3449" s="27">
        <f t="shared" si="539"/>
        <v>140</v>
      </c>
      <c r="J3449" s="27">
        <f t="shared" si="533"/>
        <v>138992.45359711372</v>
      </c>
      <c r="K3449" s="27">
        <f t="shared" si="534"/>
        <v>2.3469784832960474E-4</v>
      </c>
    </row>
    <row r="3450" spans="1:11">
      <c r="A3450" s="27">
        <v>3449</v>
      </c>
      <c r="B3450" s="27">
        <f t="shared" si="530"/>
        <v>1.8049766666666667</v>
      </c>
      <c r="C3450" s="27">
        <f t="shared" si="535"/>
        <v>110</v>
      </c>
      <c r="D3450" s="27">
        <f t="shared" si="536"/>
        <v>42</v>
      </c>
      <c r="E3450" s="27">
        <f t="shared" si="537"/>
        <v>4</v>
      </c>
      <c r="F3450" s="27">
        <f t="shared" si="531"/>
        <v>0.46090648013888486</v>
      </c>
      <c r="G3450" s="27">
        <f t="shared" si="532"/>
        <v>2.6053039561405917E-4</v>
      </c>
      <c r="H3450" s="27">
        <f t="shared" si="538"/>
        <v>0.74</v>
      </c>
      <c r="I3450" s="27">
        <f t="shared" si="539"/>
        <v>140</v>
      </c>
      <c r="J3450" s="27">
        <f t="shared" si="533"/>
        <v>138967.04783594515</v>
      </c>
      <c r="K3450" s="27">
        <f t="shared" si="534"/>
        <v>2.3462392761818145E-4</v>
      </c>
    </row>
    <row r="3451" spans="1:11">
      <c r="A3451" s="27">
        <v>3450</v>
      </c>
      <c r="B3451" s="27">
        <f t="shared" si="530"/>
        <v>1.8055000000000001</v>
      </c>
      <c r="C3451" s="27">
        <f t="shared" si="535"/>
        <v>110</v>
      </c>
      <c r="D3451" s="27">
        <f t="shared" si="536"/>
        <v>42</v>
      </c>
      <c r="E3451" s="27">
        <f t="shared" si="537"/>
        <v>4</v>
      </c>
      <c r="F3451" s="27">
        <f t="shared" si="531"/>
        <v>0.46081856774765723</v>
      </c>
      <c r="G3451" s="27">
        <f t="shared" si="532"/>
        <v>2.6048070256123201E-4</v>
      </c>
      <c r="H3451" s="27">
        <f t="shared" si="538"/>
        <v>0.74</v>
      </c>
      <c r="I3451" s="27">
        <f t="shared" si="539"/>
        <v>140</v>
      </c>
      <c r="J3451" s="27">
        <f t="shared" si="533"/>
        <v>138941.58722137968</v>
      </c>
      <c r="K3451" s="27">
        <f t="shared" si="534"/>
        <v>2.3454985776692861E-4</v>
      </c>
    </row>
    <row r="3452" spans="1:11">
      <c r="A3452" s="27">
        <v>3451</v>
      </c>
      <c r="B3452" s="27">
        <f t="shared" si="530"/>
        <v>1.8060233333333333</v>
      </c>
      <c r="C3452" s="27">
        <f t="shared" si="535"/>
        <v>110</v>
      </c>
      <c r="D3452" s="27">
        <f t="shared" si="536"/>
        <v>42</v>
      </c>
      <c r="E3452" s="27">
        <f t="shared" si="537"/>
        <v>4</v>
      </c>
      <c r="F3452" s="27">
        <f t="shared" si="531"/>
        <v>0.46073046673473211</v>
      </c>
      <c r="G3452" s="27">
        <f t="shared" si="532"/>
        <v>2.604309028887595E-4</v>
      </c>
      <c r="H3452" s="27">
        <f t="shared" si="538"/>
        <v>0.74</v>
      </c>
      <c r="I3452" s="27">
        <f t="shared" si="539"/>
        <v>140</v>
      </c>
      <c r="J3452" s="27">
        <f t="shared" si="533"/>
        <v>138916.07176677592</v>
      </c>
      <c r="K3452" s="27">
        <f t="shared" si="534"/>
        <v>2.3447563888260618E-4</v>
      </c>
    </row>
    <row r="3453" spans="1:11">
      <c r="A3453" s="27">
        <v>3452</v>
      </c>
      <c r="B3453" s="27">
        <f t="shared" si="530"/>
        <v>1.8065466666666667</v>
      </c>
      <c r="C3453" s="27">
        <f t="shared" si="535"/>
        <v>110</v>
      </c>
      <c r="D3453" s="27">
        <f t="shared" si="536"/>
        <v>42</v>
      </c>
      <c r="E3453" s="27">
        <f t="shared" si="537"/>
        <v>4</v>
      </c>
      <c r="F3453" s="27">
        <f t="shared" si="531"/>
        <v>0.46064217715121708</v>
      </c>
      <c r="G3453" s="27">
        <f t="shared" si="532"/>
        <v>2.6038099662553047E-4</v>
      </c>
      <c r="H3453" s="27">
        <f t="shared" si="538"/>
        <v>0.74</v>
      </c>
      <c r="I3453" s="27">
        <f t="shared" si="539"/>
        <v>140</v>
      </c>
      <c r="J3453" s="27">
        <f t="shared" si="533"/>
        <v>138890.50148552252</v>
      </c>
      <c r="K3453" s="27">
        <f t="shared" si="534"/>
        <v>2.3440127107218886E-4</v>
      </c>
    </row>
    <row r="3454" spans="1:11">
      <c r="A3454" s="27">
        <v>3453</v>
      </c>
      <c r="B3454" s="27">
        <f t="shared" si="530"/>
        <v>1.80707</v>
      </c>
      <c r="C3454" s="27">
        <f t="shared" si="535"/>
        <v>110</v>
      </c>
      <c r="D3454" s="27">
        <f t="shared" si="536"/>
        <v>42</v>
      </c>
      <c r="E3454" s="27">
        <f t="shared" si="537"/>
        <v>4</v>
      </c>
      <c r="F3454" s="27">
        <f t="shared" si="531"/>
        <v>0.4605536990483351</v>
      </c>
      <c r="G3454" s="27">
        <f t="shared" si="532"/>
        <v>2.6033098380049904E-4</v>
      </c>
      <c r="H3454" s="27">
        <f t="shared" si="538"/>
        <v>0.74</v>
      </c>
      <c r="I3454" s="27">
        <f t="shared" si="539"/>
        <v>140</v>
      </c>
      <c r="J3454" s="27">
        <f t="shared" si="533"/>
        <v>138864.87639103879</v>
      </c>
      <c r="K3454" s="27">
        <f t="shared" si="534"/>
        <v>2.3432675444286591E-4</v>
      </c>
    </row>
    <row r="3455" spans="1:11">
      <c r="A3455" s="27">
        <v>3454</v>
      </c>
      <c r="B3455" s="27">
        <f t="shared" si="530"/>
        <v>1.8075933333333334</v>
      </c>
      <c r="C3455" s="27">
        <f t="shared" si="535"/>
        <v>110</v>
      </c>
      <c r="D3455" s="27">
        <f t="shared" si="536"/>
        <v>42</v>
      </c>
      <c r="E3455" s="27">
        <f t="shared" si="537"/>
        <v>4</v>
      </c>
      <c r="F3455" s="27">
        <f t="shared" si="531"/>
        <v>0.46046503247742465</v>
      </c>
      <c r="G3455" s="27">
        <f t="shared" si="532"/>
        <v>2.6028086444268469E-4</v>
      </c>
      <c r="H3455" s="27">
        <f t="shared" si="538"/>
        <v>0.74</v>
      </c>
      <c r="I3455" s="27">
        <f t="shared" si="539"/>
        <v>140</v>
      </c>
      <c r="J3455" s="27">
        <f t="shared" si="533"/>
        <v>138839.19649677427</v>
      </c>
      <c r="K3455" s="27">
        <f t="shared" si="534"/>
        <v>2.3425208910204172E-4</v>
      </c>
    </row>
    <row r="3456" spans="1:11">
      <c r="A3456" s="27">
        <v>3455</v>
      </c>
      <c r="B3456" s="27">
        <f t="shared" si="530"/>
        <v>1.8081166666666666</v>
      </c>
      <c r="C3456" s="27">
        <f t="shared" si="535"/>
        <v>110</v>
      </c>
      <c r="D3456" s="27">
        <f t="shared" si="536"/>
        <v>42</v>
      </c>
      <c r="E3456" s="27">
        <f t="shared" si="537"/>
        <v>4</v>
      </c>
      <c r="F3456" s="27">
        <f t="shared" si="531"/>
        <v>0.46037617748993931</v>
      </c>
      <c r="G3456" s="27">
        <f t="shared" si="532"/>
        <v>2.6023063858117185E-4</v>
      </c>
      <c r="H3456" s="27">
        <f t="shared" si="538"/>
        <v>0.74</v>
      </c>
      <c r="I3456" s="27">
        <f t="shared" si="539"/>
        <v>140</v>
      </c>
      <c r="J3456" s="27">
        <f t="shared" si="533"/>
        <v>138813.46181620893</v>
      </c>
      <c r="K3456" s="27">
        <f t="shared" si="534"/>
        <v>2.3417727515733441E-4</v>
      </c>
    </row>
    <row r="3457" spans="1:11">
      <c r="A3457" s="27">
        <v>3456</v>
      </c>
      <c r="B3457" s="27">
        <f t="shared" si="530"/>
        <v>1.80864</v>
      </c>
      <c r="C3457" s="27">
        <f t="shared" si="535"/>
        <v>110</v>
      </c>
      <c r="D3457" s="27">
        <f t="shared" si="536"/>
        <v>42</v>
      </c>
      <c r="E3457" s="27">
        <f t="shared" si="537"/>
        <v>4</v>
      </c>
      <c r="F3457" s="27">
        <f t="shared" si="531"/>
        <v>0.46028713413744832</v>
      </c>
      <c r="G3457" s="27">
        <f t="shared" si="532"/>
        <v>2.6018030624511037E-4</v>
      </c>
      <c r="H3457" s="27">
        <f t="shared" si="538"/>
        <v>0.74</v>
      </c>
      <c r="I3457" s="27">
        <f t="shared" si="539"/>
        <v>140</v>
      </c>
      <c r="J3457" s="27">
        <f t="shared" si="533"/>
        <v>138787.67236285302</v>
      </c>
      <c r="K3457" s="27">
        <f t="shared" si="534"/>
        <v>2.34102312716577E-4</v>
      </c>
    </row>
    <row r="3458" spans="1:11">
      <c r="A3458" s="27">
        <v>3457</v>
      </c>
      <c r="B3458" s="27">
        <f t="shared" ref="B3458:B3521" si="540">3.14/6000*A3458</f>
        <v>1.8091633333333332</v>
      </c>
      <c r="C3458" s="27">
        <f t="shared" si="535"/>
        <v>110</v>
      </c>
      <c r="D3458" s="27">
        <f t="shared" si="536"/>
        <v>42</v>
      </c>
      <c r="E3458" s="27">
        <f t="shared" si="537"/>
        <v>4</v>
      </c>
      <c r="F3458" s="27">
        <f t="shared" ref="F3458:F3521" si="541">1.414*C3458*SIN(B3458)*SIN(B3458)/(1.414*C3458*SIN(B3458)+E3458*D3458)</f>
        <v>0.460197902471636</v>
      </c>
      <c r="G3458" s="27">
        <f t="shared" ref="G3458:G3521" si="542">SIN(B3458)*SIN(B3458)*D3458*E3458/(1.414*C3458*SIN(B3458)+D3458*E3458)*3.14/6000</f>
        <v>2.6012986746371512E-4</v>
      </c>
      <c r="H3458" s="27">
        <f t="shared" si="538"/>
        <v>0.74</v>
      </c>
      <c r="I3458" s="27">
        <f t="shared" si="539"/>
        <v>140</v>
      </c>
      <c r="J3458" s="27">
        <f t="shared" ref="J3458:J3521" si="543">1.414*I3458*SIN(B3458)*1.414*I3458*SIN(B3458)/(1.414*I3458*SIN(B3458)+E3458*D3458)/(H3458/1000)</f>
        <v>138761.82815024737</v>
      </c>
      <c r="K3458" s="27">
        <f t="shared" ref="K3458:K3521" si="544">SIN(B3458)*SIN(B3458)*1.414*C3458*SIN(B3458)/(1.414*C3458*SIN(B3458)+E3458*D3458)*3.14/6000</f>
        <v>2.3402720188781635E-4</v>
      </c>
    </row>
    <row r="3459" spans="1:11">
      <c r="A3459" s="27">
        <v>3458</v>
      </c>
      <c r="B3459" s="27">
        <f t="shared" si="540"/>
        <v>1.8096866666666667</v>
      </c>
      <c r="C3459" s="27">
        <f t="shared" ref="C3459:C3522" si="545">C3458</f>
        <v>110</v>
      </c>
      <c r="D3459" s="27">
        <f t="shared" ref="D3459:D3522" si="546">D3458</f>
        <v>42</v>
      </c>
      <c r="E3459" s="27">
        <f t="shared" ref="E3459:E3522" si="547">E3458</f>
        <v>4</v>
      </c>
      <c r="F3459" s="27">
        <f t="shared" si="541"/>
        <v>0.46010848254430198</v>
      </c>
      <c r="G3459" s="27">
        <f t="shared" si="542"/>
        <v>2.6007932226626616E-4</v>
      </c>
      <c r="H3459" s="27">
        <f t="shared" ref="H3459:H3522" si="548">H3458</f>
        <v>0.74</v>
      </c>
      <c r="I3459" s="27">
        <f t="shared" ref="I3459:I3522" si="549">I3458</f>
        <v>140</v>
      </c>
      <c r="J3459" s="27">
        <f t="shared" si="543"/>
        <v>138735.92919196287</v>
      </c>
      <c r="K3459" s="27">
        <f t="shared" si="544"/>
        <v>2.3395194277931315E-4</v>
      </c>
    </row>
    <row r="3460" spans="1:11">
      <c r="A3460" s="27">
        <v>3459</v>
      </c>
      <c r="B3460" s="27">
        <f t="shared" si="540"/>
        <v>1.8102100000000001</v>
      </c>
      <c r="C3460" s="27">
        <f t="shared" si="545"/>
        <v>110</v>
      </c>
      <c r="D3460" s="27">
        <f t="shared" si="546"/>
        <v>42</v>
      </c>
      <c r="E3460" s="27">
        <f t="shared" si="547"/>
        <v>4</v>
      </c>
      <c r="F3460" s="27">
        <f t="shared" si="541"/>
        <v>0.46001887440736133</v>
      </c>
      <c r="G3460" s="27">
        <f t="shared" si="542"/>
        <v>2.600286706821089E-4</v>
      </c>
      <c r="H3460" s="27">
        <f t="shared" si="548"/>
        <v>0.74</v>
      </c>
      <c r="I3460" s="27">
        <f t="shared" si="549"/>
        <v>140</v>
      </c>
      <c r="J3460" s="27">
        <f t="shared" si="543"/>
        <v>138709.97550160115</v>
      </c>
      <c r="K3460" s="27">
        <f t="shared" si="544"/>
        <v>2.3387653549954214E-4</v>
      </c>
    </row>
    <row r="3461" spans="1:11">
      <c r="A3461" s="27">
        <v>3460</v>
      </c>
      <c r="B3461" s="27">
        <f t="shared" si="540"/>
        <v>1.8107333333333333</v>
      </c>
      <c r="C3461" s="27">
        <f t="shared" si="545"/>
        <v>110</v>
      </c>
      <c r="D3461" s="27">
        <f t="shared" si="546"/>
        <v>42</v>
      </c>
      <c r="E3461" s="27">
        <f t="shared" si="547"/>
        <v>4</v>
      </c>
      <c r="F3461" s="27">
        <f t="shared" si="541"/>
        <v>0.45992907811284478</v>
      </c>
      <c r="G3461" s="27">
        <f t="shared" si="542"/>
        <v>2.5997791274065399E-4</v>
      </c>
      <c r="H3461" s="27">
        <f t="shared" si="548"/>
        <v>0.74</v>
      </c>
      <c r="I3461" s="27">
        <f t="shared" si="549"/>
        <v>140</v>
      </c>
      <c r="J3461" s="27">
        <f t="shared" si="543"/>
        <v>138683.96709279387</v>
      </c>
      <c r="K3461" s="27">
        <f t="shared" si="544"/>
        <v>2.3380098015719159E-4</v>
      </c>
    </row>
    <row r="3462" spans="1:11">
      <c r="A3462" s="27">
        <v>3461</v>
      </c>
      <c r="B3462" s="27">
        <f t="shared" si="540"/>
        <v>1.8112566666666667</v>
      </c>
      <c r="C3462" s="27">
        <f t="shared" si="545"/>
        <v>110</v>
      </c>
      <c r="D3462" s="27">
        <f t="shared" si="546"/>
        <v>42</v>
      </c>
      <c r="E3462" s="27">
        <f t="shared" si="547"/>
        <v>4</v>
      </c>
      <c r="F3462" s="27">
        <f t="shared" si="541"/>
        <v>0.45983909371289811</v>
      </c>
      <c r="G3462" s="27">
        <f t="shared" si="542"/>
        <v>2.5992704847137721E-4</v>
      </c>
      <c r="H3462" s="27">
        <f t="shared" si="548"/>
        <v>0.74</v>
      </c>
      <c r="I3462" s="27">
        <f t="shared" si="549"/>
        <v>140</v>
      </c>
      <c r="J3462" s="27">
        <f t="shared" si="543"/>
        <v>138657.90397920337</v>
      </c>
      <c r="K3462" s="27">
        <f t="shared" si="544"/>
        <v>2.3372527686116318E-4</v>
      </c>
    </row>
    <row r="3463" spans="1:11">
      <c r="A3463" s="27">
        <v>3462</v>
      </c>
      <c r="B3463" s="27">
        <f t="shared" si="540"/>
        <v>1.8117799999999999</v>
      </c>
      <c r="C3463" s="27">
        <f t="shared" si="545"/>
        <v>110</v>
      </c>
      <c r="D3463" s="27">
        <f t="shared" si="546"/>
        <v>42</v>
      </c>
      <c r="E3463" s="27">
        <f t="shared" si="547"/>
        <v>4</v>
      </c>
      <c r="F3463" s="27">
        <f t="shared" si="541"/>
        <v>0.45974892125978267</v>
      </c>
      <c r="G3463" s="27">
        <f t="shared" si="542"/>
        <v>2.598760779038196E-4</v>
      </c>
      <c r="H3463" s="27">
        <f t="shared" si="548"/>
        <v>0.74</v>
      </c>
      <c r="I3463" s="27">
        <f t="shared" si="549"/>
        <v>140</v>
      </c>
      <c r="J3463" s="27">
        <f t="shared" si="543"/>
        <v>138631.78617452239</v>
      </c>
      <c r="K3463" s="27">
        <f t="shared" si="544"/>
        <v>2.3364942572057226E-4</v>
      </c>
    </row>
    <row r="3464" spans="1:11">
      <c r="A3464" s="27">
        <v>3463</v>
      </c>
      <c r="B3464" s="27">
        <f t="shared" si="540"/>
        <v>1.8123033333333334</v>
      </c>
      <c r="C3464" s="27">
        <f t="shared" si="545"/>
        <v>110</v>
      </c>
      <c r="D3464" s="27">
        <f t="shared" si="546"/>
        <v>42</v>
      </c>
      <c r="E3464" s="27">
        <f t="shared" si="547"/>
        <v>4</v>
      </c>
      <c r="F3464" s="27">
        <f t="shared" si="541"/>
        <v>0.45965856080587492</v>
      </c>
      <c r="G3464" s="27">
        <f t="shared" si="542"/>
        <v>2.5982500106758725E-4</v>
      </c>
      <c r="H3464" s="27">
        <f t="shared" si="548"/>
        <v>0.74</v>
      </c>
      <c r="I3464" s="27">
        <f t="shared" si="549"/>
        <v>140</v>
      </c>
      <c r="J3464" s="27">
        <f t="shared" si="543"/>
        <v>138605.61369247382</v>
      </c>
      <c r="K3464" s="27">
        <f t="shared" si="544"/>
        <v>2.335734268447468E-4</v>
      </c>
    </row>
    <row r="3465" spans="1:11">
      <c r="A3465" s="27">
        <v>3464</v>
      </c>
      <c r="B3465" s="27">
        <f t="shared" si="540"/>
        <v>1.8128266666666666</v>
      </c>
      <c r="C3465" s="27">
        <f t="shared" si="545"/>
        <v>110</v>
      </c>
      <c r="D3465" s="27">
        <f t="shared" si="546"/>
        <v>42</v>
      </c>
      <c r="E3465" s="27">
        <f t="shared" si="547"/>
        <v>4</v>
      </c>
      <c r="F3465" s="27">
        <f t="shared" si="541"/>
        <v>0.4595680124036674</v>
      </c>
      <c r="G3465" s="27">
        <f t="shared" si="542"/>
        <v>2.5977381799235206E-4</v>
      </c>
      <c r="H3465" s="27">
        <f t="shared" si="548"/>
        <v>0.74</v>
      </c>
      <c r="I3465" s="27">
        <f t="shared" si="549"/>
        <v>140</v>
      </c>
      <c r="J3465" s="27">
        <f t="shared" si="543"/>
        <v>138579.38654681115</v>
      </c>
      <c r="K3465" s="27">
        <f t="shared" si="544"/>
        <v>2.3349728034322852E-4</v>
      </c>
    </row>
    <row r="3466" spans="1:11">
      <c r="A3466" s="27">
        <v>3465</v>
      </c>
      <c r="B3466" s="27">
        <f t="shared" si="540"/>
        <v>1.81335</v>
      </c>
      <c r="C3466" s="27">
        <f t="shared" si="545"/>
        <v>110</v>
      </c>
      <c r="D3466" s="27">
        <f t="shared" si="546"/>
        <v>42</v>
      </c>
      <c r="E3466" s="27">
        <f t="shared" si="547"/>
        <v>4</v>
      </c>
      <c r="F3466" s="27">
        <f t="shared" si="541"/>
        <v>0.45947727610576744</v>
      </c>
      <c r="G3466" s="27">
        <f t="shared" si="542"/>
        <v>2.597225287078506E-4</v>
      </c>
      <c r="H3466" s="27">
        <f t="shared" si="548"/>
        <v>0.74</v>
      </c>
      <c r="I3466" s="27">
        <f t="shared" si="549"/>
        <v>140</v>
      </c>
      <c r="J3466" s="27">
        <f t="shared" si="543"/>
        <v>138553.10475131826</v>
      </c>
      <c r="K3466" s="27">
        <f t="shared" si="544"/>
        <v>2.3342098632577133E-4</v>
      </c>
    </row>
    <row r="3467" spans="1:11">
      <c r="A3467" s="27">
        <v>3466</v>
      </c>
      <c r="B3467" s="27">
        <f t="shared" si="540"/>
        <v>1.8138733333333332</v>
      </c>
      <c r="C3467" s="27">
        <f t="shared" si="545"/>
        <v>110</v>
      </c>
      <c r="D3467" s="27">
        <f t="shared" si="546"/>
        <v>42</v>
      </c>
      <c r="E3467" s="27">
        <f t="shared" si="547"/>
        <v>4</v>
      </c>
      <c r="F3467" s="27">
        <f t="shared" si="541"/>
        <v>0.45938635196489824</v>
      </c>
      <c r="G3467" s="27">
        <f t="shared" si="542"/>
        <v>2.5967113324388489E-4</v>
      </c>
      <c r="H3467" s="27">
        <f t="shared" si="548"/>
        <v>0.74</v>
      </c>
      <c r="I3467" s="27">
        <f t="shared" si="549"/>
        <v>140</v>
      </c>
      <c r="J3467" s="27">
        <f t="shared" si="543"/>
        <v>138526.76831980937</v>
      </c>
      <c r="K3467" s="27">
        <f t="shared" si="544"/>
        <v>2.3334454490234213E-4</v>
      </c>
    </row>
    <row r="3468" spans="1:11">
      <c r="A3468" s="27">
        <v>3467</v>
      </c>
      <c r="B3468" s="27">
        <f t="shared" si="540"/>
        <v>1.8143966666666667</v>
      </c>
      <c r="C3468" s="27">
        <f t="shared" si="545"/>
        <v>110</v>
      </c>
      <c r="D3468" s="27">
        <f t="shared" si="546"/>
        <v>42</v>
      </c>
      <c r="E3468" s="27">
        <f t="shared" si="547"/>
        <v>4</v>
      </c>
      <c r="F3468" s="27">
        <f t="shared" si="541"/>
        <v>0.45929524003389804</v>
      </c>
      <c r="G3468" s="27">
        <f t="shared" si="542"/>
        <v>2.5961963163032221E-4</v>
      </c>
      <c r="H3468" s="27">
        <f t="shared" si="548"/>
        <v>0.74</v>
      </c>
      <c r="I3468" s="27">
        <f t="shared" si="549"/>
        <v>140</v>
      </c>
      <c r="J3468" s="27">
        <f t="shared" si="543"/>
        <v>138500.37726612925</v>
      </c>
      <c r="K3468" s="27">
        <f t="shared" si="544"/>
        <v>2.3326795618312029E-4</v>
      </c>
    </row>
    <row r="3469" spans="1:11">
      <c r="A3469" s="27">
        <v>3468</v>
      </c>
      <c r="B3469" s="27">
        <f t="shared" si="540"/>
        <v>1.8149200000000001</v>
      </c>
      <c r="C3469" s="27">
        <f t="shared" si="545"/>
        <v>110</v>
      </c>
      <c r="D3469" s="27">
        <f t="shared" si="546"/>
        <v>42</v>
      </c>
      <c r="E3469" s="27">
        <f t="shared" si="547"/>
        <v>4</v>
      </c>
      <c r="F3469" s="27">
        <f t="shared" si="541"/>
        <v>0.45920394036572104</v>
      </c>
      <c r="G3469" s="27">
        <f t="shared" si="542"/>
        <v>2.595680238970953E-4</v>
      </c>
      <c r="H3469" s="27">
        <f t="shared" si="548"/>
        <v>0.74</v>
      </c>
      <c r="I3469" s="27">
        <f t="shared" si="549"/>
        <v>140</v>
      </c>
      <c r="J3469" s="27">
        <f t="shared" si="543"/>
        <v>138473.93160415298</v>
      </c>
      <c r="K3469" s="27">
        <f t="shared" si="544"/>
        <v>2.331912202784978E-4</v>
      </c>
    </row>
    <row r="3470" spans="1:11">
      <c r="A3470" s="27">
        <v>3469</v>
      </c>
      <c r="B3470" s="27">
        <f t="shared" si="540"/>
        <v>1.8154433333333333</v>
      </c>
      <c r="C3470" s="27">
        <f t="shared" si="545"/>
        <v>110</v>
      </c>
      <c r="D3470" s="27">
        <f t="shared" si="546"/>
        <v>42</v>
      </c>
      <c r="E3470" s="27">
        <f t="shared" si="547"/>
        <v>4</v>
      </c>
      <c r="F3470" s="27">
        <f t="shared" si="541"/>
        <v>0.45911245301343662</v>
      </c>
      <c r="G3470" s="27">
        <f t="shared" si="542"/>
        <v>2.5951631007420183E-4</v>
      </c>
      <c r="H3470" s="27">
        <f t="shared" si="548"/>
        <v>0.74</v>
      </c>
      <c r="I3470" s="27">
        <f t="shared" si="549"/>
        <v>140</v>
      </c>
      <c r="J3470" s="27">
        <f t="shared" si="543"/>
        <v>138447.43134778598</v>
      </c>
      <c r="K3470" s="27">
        <f t="shared" si="544"/>
        <v>2.3311433729907856E-4</v>
      </c>
    </row>
    <row r="3471" spans="1:11">
      <c r="A3471" s="27">
        <v>3470</v>
      </c>
      <c r="B3471" s="27">
        <f t="shared" si="540"/>
        <v>1.8159666666666667</v>
      </c>
      <c r="C3471" s="27">
        <f t="shared" si="545"/>
        <v>110</v>
      </c>
      <c r="D3471" s="27">
        <f t="shared" si="546"/>
        <v>42</v>
      </c>
      <c r="E3471" s="27">
        <f t="shared" si="547"/>
        <v>4</v>
      </c>
      <c r="F3471" s="27">
        <f t="shared" si="541"/>
        <v>0.45902077803022967</v>
      </c>
      <c r="G3471" s="27">
        <f t="shared" si="542"/>
        <v>2.5946449019170504E-4</v>
      </c>
      <c r="H3471" s="27">
        <f t="shared" si="548"/>
        <v>0.74</v>
      </c>
      <c r="I3471" s="27">
        <f t="shared" si="549"/>
        <v>140</v>
      </c>
      <c r="J3471" s="27">
        <f t="shared" si="543"/>
        <v>138420.87651096433</v>
      </c>
      <c r="K3471" s="27">
        <f t="shared" si="544"/>
        <v>2.3303730735567854E-4</v>
      </c>
    </row>
    <row r="3472" spans="1:11">
      <c r="A3472" s="27">
        <v>3471</v>
      </c>
      <c r="B3472" s="27">
        <f t="shared" si="540"/>
        <v>1.8164899999999999</v>
      </c>
      <c r="C3472" s="27">
        <f t="shared" si="545"/>
        <v>110</v>
      </c>
      <c r="D3472" s="27">
        <f t="shared" si="546"/>
        <v>42</v>
      </c>
      <c r="E3472" s="27">
        <f t="shared" si="547"/>
        <v>4</v>
      </c>
      <c r="F3472" s="27">
        <f t="shared" si="541"/>
        <v>0.45892891546940068</v>
      </c>
      <c r="G3472" s="27">
        <f t="shared" si="542"/>
        <v>2.5941256427973323E-4</v>
      </c>
      <c r="H3472" s="27">
        <f t="shared" si="548"/>
        <v>0.74</v>
      </c>
      <c r="I3472" s="27">
        <f t="shared" si="549"/>
        <v>140</v>
      </c>
      <c r="J3472" s="27">
        <f t="shared" si="543"/>
        <v>138394.26710765442</v>
      </c>
      <c r="K3472" s="27">
        <f t="shared" si="544"/>
        <v>2.3296013055932582E-4</v>
      </c>
    </row>
    <row r="3473" spans="1:11">
      <c r="A3473" s="27">
        <v>3472</v>
      </c>
      <c r="B3473" s="27">
        <f t="shared" si="540"/>
        <v>1.8170133333333334</v>
      </c>
      <c r="C3473" s="27">
        <f t="shared" si="545"/>
        <v>110</v>
      </c>
      <c r="D3473" s="27">
        <f t="shared" si="546"/>
        <v>42</v>
      </c>
      <c r="E3473" s="27">
        <f t="shared" si="547"/>
        <v>4</v>
      </c>
      <c r="F3473" s="27">
        <f t="shared" si="541"/>
        <v>0.45883686538436552</v>
      </c>
      <c r="G3473" s="27">
        <f t="shared" si="542"/>
        <v>2.5936053236848028E-4</v>
      </c>
      <c r="H3473" s="27">
        <f t="shared" si="548"/>
        <v>0.74</v>
      </c>
      <c r="I3473" s="27">
        <f t="shared" si="549"/>
        <v>140</v>
      </c>
      <c r="J3473" s="27">
        <f t="shared" si="543"/>
        <v>138367.60315185305</v>
      </c>
      <c r="K3473" s="27">
        <f t="shared" si="544"/>
        <v>2.3288280702126032E-4</v>
      </c>
    </row>
    <row r="3474" spans="1:11">
      <c r="A3474" s="27">
        <v>3473</v>
      </c>
      <c r="B3474" s="27">
        <f t="shared" si="540"/>
        <v>1.8175366666666666</v>
      </c>
      <c r="C3474" s="27">
        <f t="shared" si="545"/>
        <v>110</v>
      </c>
      <c r="D3474" s="27">
        <f t="shared" si="546"/>
        <v>42</v>
      </c>
      <c r="E3474" s="27">
        <f t="shared" si="547"/>
        <v>4</v>
      </c>
      <c r="F3474" s="27">
        <f t="shared" si="541"/>
        <v>0.45874462782865572</v>
      </c>
      <c r="G3474" s="27">
        <f t="shared" si="542"/>
        <v>2.5930839448820499E-4</v>
      </c>
      <c r="H3474" s="27">
        <f t="shared" si="548"/>
        <v>0.74</v>
      </c>
      <c r="I3474" s="27">
        <f t="shared" si="549"/>
        <v>140</v>
      </c>
      <c r="J3474" s="27">
        <f t="shared" si="543"/>
        <v>138340.88465758748</v>
      </c>
      <c r="K3474" s="27">
        <f t="shared" si="544"/>
        <v>2.3280533685293307E-4</v>
      </c>
    </row>
    <row r="3475" spans="1:11">
      <c r="A3475" s="27">
        <v>3474</v>
      </c>
      <c r="B3475" s="27">
        <f t="shared" si="540"/>
        <v>1.81806</v>
      </c>
      <c r="C3475" s="27">
        <f t="shared" si="545"/>
        <v>110</v>
      </c>
      <c r="D3475" s="27">
        <f t="shared" si="546"/>
        <v>42</v>
      </c>
      <c r="E3475" s="27">
        <f t="shared" si="547"/>
        <v>4</v>
      </c>
      <c r="F3475" s="27">
        <f t="shared" si="541"/>
        <v>0.45865220285591818</v>
      </c>
      <c r="G3475" s="27">
        <f t="shared" si="542"/>
        <v>2.5925615066923195E-4</v>
      </c>
      <c r="H3475" s="27">
        <f t="shared" si="548"/>
        <v>0.74</v>
      </c>
      <c r="I3475" s="27">
        <f t="shared" si="549"/>
        <v>140</v>
      </c>
      <c r="J3475" s="27">
        <f t="shared" si="543"/>
        <v>138314.11163891546</v>
      </c>
      <c r="K3475" s="27">
        <f t="shared" si="544"/>
        <v>2.3272772016600684E-4</v>
      </c>
    </row>
    <row r="3476" spans="1:11">
      <c r="A3476" s="27">
        <v>3475</v>
      </c>
      <c r="B3476" s="27">
        <f t="shared" si="540"/>
        <v>1.8185833333333334</v>
      </c>
      <c r="C3476" s="27">
        <f t="shared" si="545"/>
        <v>110</v>
      </c>
      <c r="D3476" s="27">
        <f t="shared" si="546"/>
        <v>42</v>
      </c>
      <c r="E3476" s="27">
        <f t="shared" si="547"/>
        <v>4</v>
      </c>
      <c r="F3476" s="27">
        <f t="shared" si="541"/>
        <v>0.45855959051991552</v>
      </c>
      <c r="G3476" s="27">
        <f t="shared" si="542"/>
        <v>2.5920380094195046E-4</v>
      </c>
      <c r="H3476" s="27">
        <f t="shared" si="548"/>
        <v>0.74</v>
      </c>
      <c r="I3476" s="27">
        <f t="shared" si="549"/>
        <v>140</v>
      </c>
      <c r="J3476" s="27">
        <f t="shared" si="543"/>
        <v>138287.28410992512</v>
      </c>
      <c r="K3476" s="27">
        <f t="shared" si="544"/>
        <v>2.3264995707235567E-4</v>
      </c>
    </row>
    <row r="3477" spans="1:11">
      <c r="A3477" s="27">
        <v>3476</v>
      </c>
      <c r="B3477" s="27">
        <f t="shared" si="540"/>
        <v>1.8191066666666666</v>
      </c>
      <c r="C3477" s="27">
        <f t="shared" si="545"/>
        <v>110</v>
      </c>
      <c r="D3477" s="27">
        <f t="shared" si="546"/>
        <v>42</v>
      </c>
      <c r="E3477" s="27">
        <f t="shared" si="547"/>
        <v>4</v>
      </c>
      <c r="F3477" s="27">
        <f t="shared" si="541"/>
        <v>0.45846679087452602</v>
      </c>
      <c r="G3477" s="27">
        <f t="shared" si="542"/>
        <v>2.5915134533681578E-4</v>
      </c>
      <c r="H3477" s="27">
        <f t="shared" si="548"/>
        <v>0.74</v>
      </c>
      <c r="I3477" s="27">
        <f t="shared" si="549"/>
        <v>140</v>
      </c>
      <c r="J3477" s="27">
        <f t="shared" si="543"/>
        <v>138260.40208473516</v>
      </c>
      <c r="K3477" s="27">
        <f t="shared" si="544"/>
        <v>2.3257204768406477E-4</v>
      </c>
    </row>
    <row r="3478" spans="1:11">
      <c r="A3478" s="27">
        <v>3477</v>
      </c>
      <c r="B3478" s="27">
        <f t="shared" si="540"/>
        <v>1.8196300000000001</v>
      </c>
      <c r="C3478" s="27">
        <f t="shared" si="545"/>
        <v>110</v>
      </c>
      <c r="D3478" s="27">
        <f t="shared" si="546"/>
        <v>42</v>
      </c>
      <c r="E3478" s="27">
        <f t="shared" si="547"/>
        <v>4</v>
      </c>
      <c r="F3478" s="27">
        <f t="shared" si="541"/>
        <v>0.458373803973743</v>
      </c>
      <c r="G3478" s="27">
        <f t="shared" si="542"/>
        <v>2.5909878388434804E-4</v>
      </c>
      <c r="H3478" s="27">
        <f t="shared" si="548"/>
        <v>0.74</v>
      </c>
      <c r="I3478" s="27">
        <f t="shared" si="549"/>
        <v>140</v>
      </c>
      <c r="J3478" s="27">
        <f t="shared" si="543"/>
        <v>138233.46557749456</v>
      </c>
      <c r="K3478" s="27">
        <f t="shared" si="544"/>
        <v>2.3249399211342989E-4</v>
      </c>
    </row>
    <row r="3479" spans="1:11">
      <c r="A3479" s="27">
        <v>3478</v>
      </c>
      <c r="B3479" s="27">
        <f t="shared" si="540"/>
        <v>1.8201533333333333</v>
      </c>
      <c r="C3479" s="27">
        <f t="shared" si="545"/>
        <v>110</v>
      </c>
      <c r="D3479" s="27">
        <f t="shared" si="546"/>
        <v>42</v>
      </c>
      <c r="E3479" s="27">
        <f t="shared" si="547"/>
        <v>4</v>
      </c>
      <c r="F3479" s="27">
        <f t="shared" si="541"/>
        <v>0.45828062987167617</v>
      </c>
      <c r="G3479" s="27">
        <f t="shared" si="542"/>
        <v>2.5904611661513289E-4</v>
      </c>
      <c r="H3479" s="27">
        <f t="shared" si="548"/>
        <v>0.74</v>
      </c>
      <c r="I3479" s="27">
        <f t="shared" si="549"/>
        <v>140</v>
      </c>
      <c r="J3479" s="27">
        <f t="shared" si="543"/>
        <v>138206.47460238295</v>
      </c>
      <c r="K3479" s="27">
        <f t="shared" si="544"/>
        <v>2.3241579047295798E-4</v>
      </c>
    </row>
    <row r="3480" spans="1:11">
      <c r="A3480" s="27">
        <v>3479</v>
      </c>
      <c r="B3480" s="27">
        <f t="shared" si="540"/>
        <v>1.8206766666666667</v>
      </c>
      <c r="C3480" s="27">
        <f t="shared" si="545"/>
        <v>110</v>
      </c>
      <c r="D3480" s="27">
        <f t="shared" si="546"/>
        <v>42</v>
      </c>
      <c r="E3480" s="27">
        <f t="shared" si="547"/>
        <v>4</v>
      </c>
      <c r="F3480" s="27">
        <f t="shared" si="541"/>
        <v>0.45818726862254994</v>
      </c>
      <c r="G3480" s="27">
        <f t="shared" si="542"/>
        <v>2.5899334355982128E-4</v>
      </c>
      <c r="H3480" s="27">
        <f t="shared" si="548"/>
        <v>0.74</v>
      </c>
      <c r="I3480" s="27">
        <f t="shared" si="549"/>
        <v>140</v>
      </c>
      <c r="J3480" s="27">
        <f t="shared" si="543"/>
        <v>138179.42917361023</v>
      </c>
      <c r="K3480" s="27">
        <f t="shared" si="544"/>
        <v>2.3233744287536631E-4</v>
      </c>
    </row>
    <row r="3481" spans="1:11">
      <c r="A3481" s="27">
        <v>3480</v>
      </c>
      <c r="B3481" s="27">
        <f t="shared" si="540"/>
        <v>1.8211999999999999</v>
      </c>
      <c r="C3481" s="27">
        <f t="shared" si="545"/>
        <v>110</v>
      </c>
      <c r="D3481" s="27">
        <f t="shared" si="546"/>
        <v>42</v>
      </c>
      <c r="E3481" s="27">
        <f t="shared" si="547"/>
        <v>4</v>
      </c>
      <c r="F3481" s="27">
        <f t="shared" si="541"/>
        <v>0.45809372028070494</v>
      </c>
      <c r="G3481" s="27">
        <f t="shared" si="542"/>
        <v>2.5894046474912936E-4</v>
      </c>
      <c r="H3481" s="27">
        <f t="shared" si="548"/>
        <v>0.74</v>
      </c>
      <c r="I3481" s="27">
        <f t="shared" si="549"/>
        <v>140</v>
      </c>
      <c r="J3481" s="27">
        <f t="shared" si="543"/>
        <v>138152.32930541696</v>
      </c>
      <c r="K3481" s="27">
        <f t="shared" si="544"/>
        <v>2.3225894943358286E-4</v>
      </c>
    </row>
    <row r="3482" spans="1:11">
      <c r="A3482" s="27">
        <v>3481</v>
      </c>
      <c r="B3482" s="27">
        <f t="shared" si="540"/>
        <v>1.8217233333333334</v>
      </c>
      <c r="C3482" s="27">
        <f t="shared" si="545"/>
        <v>110</v>
      </c>
      <c r="D3482" s="27">
        <f t="shared" si="546"/>
        <v>42</v>
      </c>
      <c r="E3482" s="27">
        <f t="shared" si="547"/>
        <v>4</v>
      </c>
      <c r="F3482" s="27">
        <f t="shared" si="541"/>
        <v>0.45799998490059729</v>
      </c>
      <c r="G3482" s="27">
        <f t="shared" si="542"/>
        <v>2.5888748021383898E-4</v>
      </c>
      <c r="H3482" s="27">
        <f t="shared" si="548"/>
        <v>0.74</v>
      </c>
      <c r="I3482" s="27">
        <f t="shared" si="549"/>
        <v>140</v>
      </c>
      <c r="J3482" s="27">
        <f t="shared" si="543"/>
        <v>138125.17501207409</v>
      </c>
      <c r="K3482" s="27">
        <f t="shared" si="544"/>
        <v>2.3218031026074555E-4</v>
      </c>
    </row>
    <row r="3483" spans="1:11">
      <c r="A3483" s="27">
        <v>3482</v>
      </c>
      <c r="B3483" s="27">
        <f t="shared" si="540"/>
        <v>1.8222466666666666</v>
      </c>
      <c r="C3483" s="27">
        <f t="shared" si="545"/>
        <v>110</v>
      </c>
      <c r="D3483" s="27">
        <f t="shared" si="546"/>
        <v>42</v>
      </c>
      <c r="E3483" s="27">
        <f t="shared" si="547"/>
        <v>4</v>
      </c>
      <c r="F3483" s="27">
        <f t="shared" si="541"/>
        <v>0.4579060625367985</v>
      </c>
      <c r="G3483" s="27">
        <f t="shared" si="542"/>
        <v>2.58834389984797E-4</v>
      </c>
      <c r="H3483" s="27">
        <f t="shared" si="548"/>
        <v>0.74</v>
      </c>
      <c r="I3483" s="27">
        <f t="shared" si="549"/>
        <v>140</v>
      </c>
      <c r="J3483" s="27">
        <f t="shared" si="543"/>
        <v>138097.96630788301</v>
      </c>
      <c r="K3483" s="27">
        <f t="shared" si="544"/>
        <v>2.3210152547020277E-4</v>
      </c>
    </row>
    <row r="3484" spans="1:11">
      <c r="A3484" s="27">
        <v>3483</v>
      </c>
      <c r="B3484" s="27">
        <f t="shared" si="540"/>
        <v>1.82277</v>
      </c>
      <c r="C3484" s="27">
        <f t="shared" si="545"/>
        <v>110</v>
      </c>
      <c r="D3484" s="27">
        <f t="shared" si="546"/>
        <v>42</v>
      </c>
      <c r="E3484" s="27">
        <f t="shared" si="547"/>
        <v>4</v>
      </c>
      <c r="F3484" s="27">
        <f t="shared" si="541"/>
        <v>0.45781195324399615</v>
      </c>
      <c r="G3484" s="27">
        <f t="shared" si="542"/>
        <v>2.5878119409291587E-4</v>
      </c>
      <c r="H3484" s="27">
        <f t="shared" si="548"/>
        <v>0.74</v>
      </c>
      <c r="I3484" s="27">
        <f t="shared" si="549"/>
        <v>140</v>
      </c>
      <c r="J3484" s="27">
        <f t="shared" si="543"/>
        <v>138070.70320717563</v>
      </c>
      <c r="K3484" s="27">
        <f t="shared" si="544"/>
        <v>2.3202259517551263E-4</v>
      </c>
    </row>
    <row r="3485" spans="1:11">
      <c r="A3485" s="27">
        <v>3484</v>
      </c>
      <c r="B3485" s="27">
        <f t="shared" si="540"/>
        <v>1.8232933333333334</v>
      </c>
      <c r="C3485" s="27">
        <f t="shared" si="545"/>
        <v>110</v>
      </c>
      <c r="D3485" s="27">
        <f t="shared" si="546"/>
        <v>42</v>
      </c>
      <c r="E3485" s="27">
        <f t="shared" si="547"/>
        <v>4</v>
      </c>
      <c r="F3485" s="27">
        <f t="shared" si="541"/>
        <v>0.4577176570769928</v>
      </c>
      <c r="G3485" s="27">
        <f t="shared" si="542"/>
        <v>2.5872789256917329E-4</v>
      </c>
      <c r="H3485" s="27">
        <f t="shared" si="548"/>
        <v>0.74</v>
      </c>
      <c r="I3485" s="27">
        <f t="shared" si="549"/>
        <v>140</v>
      </c>
      <c r="J3485" s="27">
        <f t="shared" si="543"/>
        <v>138043.38572431437</v>
      </c>
      <c r="K3485" s="27">
        <f t="shared" si="544"/>
        <v>2.3194351949044304E-4</v>
      </c>
    </row>
    <row r="3486" spans="1:11">
      <c r="A3486" s="27">
        <v>3485</v>
      </c>
      <c r="B3486" s="27">
        <f t="shared" si="540"/>
        <v>1.8238166666666666</v>
      </c>
      <c r="C3486" s="27">
        <f t="shared" si="545"/>
        <v>110</v>
      </c>
      <c r="D3486" s="27">
        <f t="shared" si="546"/>
        <v>42</v>
      </c>
      <c r="E3486" s="27">
        <f t="shared" si="547"/>
        <v>4</v>
      </c>
      <c r="F3486" s="27">
        <f t="shared" si="541"/>
        <v>0.45762317409070757</v>
      </c>
      <c r="G3486" s="27">
        <f t="shared" si="542"/>
        <v>2.5867448544461238E-4</v>
      </c>
      <c r="H3486" s="27">
        <f t="shared" si="548"/>
        <v>0.74</v>
      </c>
      <c r="I3486" s="27">
        <f t="shared" si="549"/>
        <v>140</v>
      </c>
      <c r="J3486" s="27">
        <f t="shared" si="543"/>
        <v>138016.01387369214</v>
      </c>
      <c r="K3486" s="27">
        <f t="shared" si="544"/>
        <v>2.3186429852897173E-4</v>
      </c>
    </row>
    <row r="3487" spans="1:11">
      <c r="A3487" s="27">
        <v>3486</v>
      </c>
      <c r="B3487" s="27">
        <f t="shared" si="540"/>
        <v>1.8243400000000001</v>
      </c>
      <c r="C3487" s="27">
        <f t="shared" si="545"/>
        <v>110</v>
      </c>
      <c r="D3487" s="27">
        <f t="shared" si="546"/>
        <v>42</v>
      </c>
      <c r="E3487" s="27">
        <f t="shared" si="547"/>
        <v>4</v>
      </c>
      <c r="F3487" s="27">
        <f t="shared" si="541"/>
        <v>0.45752850434017428</v>
      </c>
      <c r="G3487" s="27">
        <f t="shared" si="542"/>
        <v>2.5862097275034158E-4</v>
      </c>
      <c r="H3487" s="27">
        <f t="shared" si="548"/>
        <v>0.74</v>
      </c>
      <c r="I3487" s="27">
        <f t="shared" si="549"/>
        <v>140</v>
      </c>
      <c r="J3487" s="27">
        <f t="shared" si="543"/>
        <v>137988.58766973222</v>
      </c>
      <c r="K3487" s="27">
        <f t="shared" si="544"/>
        <v>2.3178493240528548E-4</v>
      </c>
    </row>
    <row r="3488" spans="1:11">
      <c r="A3488" s="27">
        <v>3487</v>
      </c>
      <c r="B3488" s="27">
        <f t="shared" si="540"/>
        <v>1.8248633333333333</v>
      </c>
      <c r="C3488" s="27">
        <f t="shared" si="545"/>
        <v>110</v>
      </c>
      <c r="D3488" s="27">
        <f t="shared" si="546"/>
        <v>42</v>
      </c>
      <c r="E3488" s="27">
        <f t="shared" si="547"/>
        <v>4</v>
      </c>
      <c r="F3488" s="27">
        <f t="shared" si="541"/>
        <v>0.45743364788054319</v>
      </c>
      <c r="G3488" s="27">
        <f t="shared" si="542"/>
        <v>2.5856735451753481E-4</v>
      </c>
      <c r="H3488" s="27">
        <f t="shared" si="548"/>
        <v>0.74</v>
      </c>
      <c r="I3488" s="27">
        <f t="shared" si="549"/>
        <v>140</v>
      </c>
      <c r="J3488" s="27">
        <f t="shared" si="543"/>
        <v>137961.10712688862</v>
      </c>
      <c r="K3488" s="27">
        <f t="shared" si="544"/>
        <v>2.3170542123378079E-4</v>
      </c>
    </row>
    <row r="3489" spans="1:11">
      <c r="A3489" s="27">
        <v>3488</v>
      </c>
      <c r="B3489" s="27">
        <f t="shared" si="540"/>
        <v>1.8253866666666667</v>
      </c>
      <c r="C3489" s="27">
        <f t="shared" si="545"/>
        <v>110</v>
      </c>
      <c r="D3489" s="27">
        <f t="shared" si="546"/>
        <v>42</v>
      </c>
      <c r="E3489" s="27">
        <f t="shared" si="547"/>
        <v>4</v>
      </c>
      <c r="F3489" s="27">
        <f t="shared" si="541"/>
        <v>0.45733860476707994</v>
      </c>
      <c r="G3489" s="27">
        <f t="shared" si="542"/>
        <v>2.5851363077743136E-4</v>
      </c>
      <c r="H3489" s="27">
        <f t="shared" si="548"/>
        <v>0.74</v>
      </c>
      <c r="I3489" s="27">
        <f t="shared" si="549"/>
        <v>140</v>
      </c>
      <c r="J3489" s="27">
        <f t="shared" si="543"/>
        <v>137933.57225964565</v>
      </c>
      <c r="K3489" s="27">
        <f t="shared" si="544"/>
        <v>2.3162576512906319E-4</v>
      </c>
    </row>
    <row r="3490" spans="1:11">
      <c r="A3490" s="27">
        <v>3489</v>
      </c>
      <c r="B3490" s="27">
        <f t="shared" si="540"/>
        <v>1.8259099999999999</v>
      </c>
      <c r="C3490" s="27">
        <f t="shared" si="545"/>
        <v>110</v>
      </c>
      <c r="D3490" s="27">
        <f t="shared" si="546"/>
        <v>42</v>
      </c>
      <c r="E3490" s="27">
        <f t="shared" si="547"/>
        <v>4</v>
      </c>
      <c r="F3490" s="27">
        <f t="shared" si="541"/>
        <v>0.45724337505516571</v>
      </c>
      <c r="G3490" s="27">
        <f t="shared" si="542"/>
        <v>2.5845980156133581E-4</v>
      </c>
      <c r="H3490" s="27">
        <f t="shared" si="548"/>
        <v>0.74</v>
      </c>
      <c r="I3490" s="27">
        <f t="shared" si="549"/>
        <v>140</v>
      </c>
      <c r="J3490" s="27">
        <f t="shared" si="543"/>
        <v>137905.98308251821</v>
      </c>
      <c r="K3490" s="27">
        <f t="shared" si="544"/>
        <v>2.315459642059469E-4</v>
      </c>
    </row>
    <row r="3491" spans="1:11">
      <c r="A3491" s="27">
        <v>3490</v>
      </c>
      <c r="B3491" s="27">
        <f t="shared" si="540"/>
        <v>1.8264333333333334</v>
      </c>
      <c r="C3491" s="27">
        <f t="shared" si="545"/>
        <v>110</v>
      </c>
      <c r="D3491" s="27">
        <f t="shared" si="546"/>
        <v>42</v>
      </c>
      <c r="E3491" s="27">
        <f t="shared" si="547"/>
        <v>4</v>
      </c>
      <c r="F3491" s="27">
        <f t="shared" si="541"/>
        <v>0.45714795880029779</v>
      </c>
      <c r="G3491" s="27">
        <f t="shared" si="542"/>
        <v>2.5840586690061847E-4</v>
      </c>
      <c r="H3491" s="27">
        <f t="shared" si="548"/>
        <v>0.74</v>
      </c>
      <c r="I3491" s="27">
        <f t="shared" si="549"/>
        <v>140</v>
      </c>
      <c r="J3491" s="27">
        <f t="shared" si="543"/>
        <v>137878.33961005171</v>
      </c>
      <c r="K3491" s="27">
        <f t="shared" si="544"/>
        <v>2.314660185794553E-4</v>
      </c>
    </row>
    <row r="3492" spans="1:11">
      <c r="A3492" s="27">
        <v>3491</v>
      </c>
      <c r="B3492" s="27">
        <f t="shared" si="540"/>
        <v>1.8269566666666666</v>
      </c>
      <c r="C3492" s="27">
        <f t="shared" si="545"/>
        <v>110</v>
      </c>
      <c r="D3492" s="27">
        <f t="shared" si="546"/>
        <v>42</v>
      </c>
      <c r="E3492" s="27">
        <f t="shared" si="547"/>
        <v>4</v>
      </c>
      <c r="F3492" s="27">
        <f t="shared" si="541"/>
        <v>0.45705235605808892</v>
      </c>
      <c r="G3492" s="27">
        <f t="shared" si="542"/>
        <v>2.5835182682671455E-4</v>
      </c>
      <c r="H3492" s="27">
        <f t="shared" si="548"/>
        <v>0.74</v>
      </c>
      <c r="I3492" s="27">
        <f t="shared" si="549"/>
        <v>140</v>
      </c>
      <c r="J3492" s="27">
        <f t="shared" si="543"/>
        <v>137850.6418568221</v>
      </c>
      <c r="K3492" s="27">
        <f t="shared" si="544"/>
        <v>2.3138592836482007E-4</v>
      </c>
    </row>
    <row r="3493" spans="1:11">
      <c r="A3493" s="27">
        <v>3492</v>
      </c>
      <c r="B3493" s="27">
        <f t="shared" si="540"/>
        <v>1.82748</v>
      </c>
      <c r="C3493" s="27">
        <f t="shared" si="545"/>
        <v>110</v>
      </c>
      <c r="D3493" s="27">
        <f t="shared" si="546"/>
        <v>42</v>
      </c>
      <c r="E3493" s="27">
        <f t="shared" si="547"/>
        <v>4</v>
      </c>
      <c r="F3493" s="27">
        <f t="shared" si="541"/>
        <v>0.45695656688426761</v>
      </c>
      <c r="G3493" s="27">
        <f t="shared" si="542"/>
        <v>2.5829768137112521E-4</v>
      </c>
      <c r="H3493" s="27">
        <f t="shared" si="548"/>
        <v>0.74</v>
      </c>
      <c r="I3493" s="27">
        <f t="shared" si="549"/>
        <v>140</v>
      </c>
      <c r="J3493" s="27">
        <f t="shared" si="543"/>
        <v>137822.88983743574</v>
      </c>
      <c r="K3493" s="27">
        <f t="shared" si="544"/>
        <v>2.3130569367748162E-4</v>
      </c>
    </row>
    <row r="3494" spans="1:11">
      <c r="A3494" s="27">
        <v>3493</v>
      </c>
      <c r="B3494" s="27">
        <f t="shared" si="540"/>
        <v>1.8280033333333334</v>
      </c>
      <c r="C3494" s="27">
        <f t="shared" si="545"/>
        <v>110</v>
      </c>
      <c r="D3494" s="27">
        <f t="shared" si="546"/>
        <v>42</v>
      </c>
      <c r="E3494" s="27">
        <f t="shared" si="547"/>
        <v>4</v>
      </c>
      <c r="F3494" s="27">
        <f t="shared" si="541"/>
        <v>0.4568605913346781</v>
      </c>
      <c r="G3494" s="27">
        <f t="shared" si="542"/>
        <v>2.5824343056541656E-4</v>
      </c>
      <c r="H3494" s="27">
        <f t="shared" si="548"/>
        <v>0.74</v>
      </c>
      <c r="I3494" s="27">
        <f t="shared" si="549"/>
        <v>140</v>
      </c>
      <c r="J3494" s="27">
        <f t="shared" si="543"/>
        <v>137795.08356652962</v>
      </c>
      <c r="K3494" s="27">
        <f t="shared" si="544"/>
        <v>2.312253146330884E-4</v>
      </c>
    </row>
    <row r="3495" spans="1:11">
      <c r="A3495" s="27">
        <v>3494</v>
      </c>
      <c r="B3495" s="27">
        <f t="shared" si="540"/>
        <v>1.8285266666666666</v>
      </c>
      <c r="C3495" s="27">
        <f t="shared" si="545"/>
        <v>110</v>
      </c>
      <c r="D3495" s="27">
        <f t="shared" si="546"/>
        <v>42</v>
      </c>
      <c r="E3495" s="27">
        <f t="shared" si="547"/>
        <v>4</v>
      </c>
      <c r="F3495" s="27">
        <f t="shared" si="541"/>
        <v>0.4567644294652804</v>
      </c>
      <c r="G3495" s="27">
        <f t="shared" si="542"/>
        <v>2.5818907444122063E-4</v>
      </c>
      <c r="H3495" s="27">
        <f t="shared" si="548"/>
        <v>0.74</v>
      </c>
      <c r="I3495" s="27">
        <f t="shared" si="549"/>
        <v>140</v>
      </c>
      <c r="J3495" s="27">
        <f t="shared" si="543"/>
        <v>137767.22305877128</v>
      </c>
      <c r="K3495" s="27">
        <f t="shared" si="544"/>
        <v>2.3114479134749726E-4</v>
      </c>
    </row>
    <row r="3496" spans="1:11">
      <c r="A3496" s="27">
        <v>3495</v>
      </c>
      <c r="B3496" s="27">
        <f t="shared" si="540"/>
        <v>1.8290500000000001</v>
      </c>
      <c r="C3496" s="27">
        <f t="shared" si="545"/>
        <v>110</v>
      </c>
      <c r="D3496" s="27">
        <f t="shared" si="546"/>
        <v>42</v>
      </c>
      <c r="E3496" s="27">
        <f t="shared" si="547"/>
        <v>4</v>
      </c>
      <c r="F3496" s="27">
        <f t="shared" si="541"/>
        <v>0.45666808133215053</v>
      </c>
      <c r="G3496" s="27">
        <f t="shared" si="542"/>
        <v>2.5813461303023446E-4</v>
      </c>
      <c r="H3496" s="27">
        <f t="shared" si="548"/>
        <v>0.74</v>
      </c>
      <c r="I3496" s="27">
        <f t="shared" si="549"/>
        <v>140</v>
      </c>
      <c r="J3496" s="27">
        <f t="shared" si="543"/>
        <v>137739.30832885869</v>
      </c>
      <c r="K3496" s="27">
        <f t="shared" si="544"/>
        <v>2.3106412393677277E-4</v>
      </c>
    </row>
    <row r="3497" spans="1:11">
      <c r="A3497" s="27">
        <v>3496</v>
      </c>
      <c r="B3497" s="27">
        <f t="shared" si="540"/>
        <v>1.8295733333333333</v>
      </c>
      <c r="C3497" s="27">
        <f t="shared" si="545"/>
        <v>110</v>
      </c>
      <c r="D3497" s="27">
        <f t="shared" si="546"/>
        <v>42</v>
      </c>
      <c r="E3497" s="27">
        <f t="shared" si="547"/>
        <v>4</v>
      </c>
      <c r="F3497" s="27">
        <f t="shared" si="541"/>
        <v>0.45657154699147995</v>
      </c>
      <c r="G3497" s="27">
        <f t="shared" si="542"/>
        <v>2.5808004636422089E-4</v>
      </c>
      <c r="H3497" s="27">
        <f t="shared" si="548"/>
        <v>0.74</v>
      </c>
      <c r="I3497" s="27">
        <f t="shared" si="549"/>
        <v>140</v>
      </c>
      <c r="J3497" s="27">
        <f t="shared" si="543"/>
        <v>137711.33939152051</v>
      </c>
      <c r="K3497" s="27">
        <f t="shared" si="544"/>
        <v>2.3098331251718743E-4</v>
      </c>
    </row>
    <row r="3498" spans="1:11">
      <c r="A3498" s="27">
        <v>3497</v>
      </c>
      <c r="B3498" s="27">
        <f t="shared" si="540"/>
        <v>1.8300966666666667</v>
      </c>
      <c r="C3498" s="27">
        <f t="shared" si="545"/>
        <v>110</v>
      </c>
      <c r="D3498" s="27">
        <f t="shared" si="546"/>
        <v>42</v>
      </c>
      <c r="E3498" s="27">
        <f t="shared" si="547"/>
        <v>4</v>
      </c>
      <c r="F3498" s="27">
        <f t="shared" si="541"/>
        <v>0.45647482649957605</v>
      </c>
      <c r="G3498" s="27">
        <f t="shared" si="542"/>
        <v>2.5802537447500791E-4</v>
      </c>
      <c r="H3498" s="27">
        <f t="shared" si="548"/>
        <v>0.74</v>
      </c>
      <c r="I3498" s="27">
        <f t="shared" si="549"/>
        <v>140</v>
      </c>
      <c r="J3498" s="27">
        <f t="shared" si="543"/>
        <v>137683.31626151569</v>
      </c>
      <c r="K3498" s="27">
        <f t="shared" si="544"/>
        <v>2.3090235720522119E-4</v>
      </c>
    </row>
    <row r="3499" spans="1:11">
      <c r="A3499" s="27">
        <v>3498</v>
      </c>
      <c r="B3499" s="27">
        <f t="shared" si="540"/>
        <v>1.8306199999999999</v>
      </c>
      <c r="C3499" s="27">
        <f t="shared" si="545"/>
        <v>110</v>
      </c>
      <c r="D3499" s="27">
        <f t="shared" si="546"/>
        <v>42</v>
      </c>
      <c r="E3499" s="27">
        <f t="shared" si="547"/>
        <v>4</v>
      </c>
      <c r="F3499" s="27">
        <f t="shared" si="541"/>
        <v>0.4563779199128622</v>
      </c>
      <c r="G3499" s="27">
        <f t="shared" si="542"/>
        <v>2.5797059739448918E-4</v>
      </c>
      <c r="H3499" s="27">
        <f t="shared" si="548"/>
        <v>0.74</v>
      </c>
      <c r="I3499" s="27">
        <f t="shared" si="549"/>
        <v>140</v>
      </c>
      <c r="J3499" s="27">
        <f t="shared" si="543"/>
        <v>137655.23895363402</v>
      </c>
      <c r="K3499" s="27">
        <f t="shared" si="544"/>
        <v>2.3082125811756164E-4</v>
      </c>
    </row>
    <row r="3500" spans="1:11">
      <c r="A3500" s="27">
        <v>3499</v>
      </c>
      <c r="B3500" s="27">
        <f t="shared" si="540"/>
        <v>1.8311433333333333</v>
      </c>
      <c r="C3500" s="27">
        <f t="shared" si="545"/>
        <v>110</v>
      </c>
      <c r="D3500" s="27">
        <f t="shared" si="546"/>
        <v>42</v>
      </c>
      <c r="E3500" s="27">
        <f t="shared" si="547"/>
        <v>4</v>
      </c>
      <c r="F3500" s="27">
        <f t="shared" si="541"/>
        <v>0.45628082728787717</v>
      </c>
      <c r="G3500" s="27">
        <f t="shared" si="542"/>
        <v>2.5791571515462367E-4</v>
      </c>
      <c r="H3500" s="27">
        <f t="shared" si="548"/>
        <v>0.74</v>
      </c>
      <c r="I3500" s="27">
        <f t="shared" si="549"/>
        <v>140</v>
      </c>
      <c r="J3500" s="27">
        <f t="shared" si="543"/>
        <v>137627.1074826956</v>
      </c>
      <c r="K3500" s="27">
        <f t="shared" si="544"/>
        <v>2.3074001537110359E-4</v>
      </c>
    </row>
    <row r="3501" spans="1:11">
      <c r="A3501" s="27">
        <v>3500</v>
      </c>
      <c r="B3501" s="27">
        <f t="shared" si="540"/>
        <v>1.8316666666666666</v>
      </c>
      <c r="C3501" s="27">
        <f t="shared" si="545"/>
        <v>110</v>
      </c>
      <c r="D3501" s="27">
        <f t="shared" si="546"/>
        <v>42</v>
      </c>
      <c r="E3501" s="27">
        <f t="shared" si="547"/>
        <v>4</v>
      </c>
      <c r="F3501" s="27">
        <f t="shared" si="541"/>
        <v>0.45618354868127592</v>
      </c>
      <c r="G3501" s="27">
        <f t="shared" si="542"/>
        <v>2.5786072778743595E-4</v>
      </c>
      <c r="H3501" s="27">
        <f t="shared" si="548"/>
        <v>0.74</v>
      </c>
      <c r="I3501" s="27">
        <f t="shared" si="549"/>
        <v>140</v>
      </c>
      <c r="J3501" s="27">
        <f t="shared" si="543"/>
        <v>137598.92186355122</v>
      </c>
      <c r="K3501" s="27">
        <f t="shared" si="544"/>
        <v>2.3065862908294881E-4</v>
      </c>
    </row>
    <row r="3502" spans="1:11">
      <c r="A3502" s="27">
        <v>3501</v>
      </c>
      <c r="B3502" s="27">
        <f t="shared" si="540"/>
        <v>1.83219</v>
      </c>
      <c r="C3502" s="27">
        <f t="shared" si="545"/>
        <v>110</v>
      </c>
      <c r="D3502" s="27">
        <f t="shared" si="546"/>
        <v>42</v>
      </c>
      <c r="E3502" s="27">
        <f t="shared" si="547"/>
        <v>4</v>
      </c>
      <c r="F3502" s="27">
        <f t="shared" si="541"/>
        <v>0.45608608414982921</v>
      </c>
      <c r="G3502" s="27">
        <f t="shared" si="542"/>
        <v>2.5780563532501596E-4</v>
      </c>
      <c r="H3502" s="27">
        <f t="shared" si="548"/>
        <v>0.74</v>
      </c>
      <c r="I3502" s="27">
        <f t="shared" si="549"/>
        <v>140</v>
      </c>
      <c r="J3502" s="27">
        <f t="shared" si="543"/>
        <v>137570.68211108216</v>
      </c>
      <c r="K3502" s="27">
        <f t="shared" si="544"/>
        <v>2.3057709937040623E-4</v>
      </c>
    </row>
    <row r="3503" spans="1:11">
      <c r="A3503" s="27">
        <v>3502</v>
      </c>
      <c r="B3503" s="27">
        <f t="shared" si="540"/>
        <v>1.8327133333333334</v>
      </c>
      <c r="C3503" s="27">
        <f t="shared" si="545"/>
        <v>110</v>
      </c>
      <c r="D3503" s="27">
        <f t="shared" si="546"/>
        <v>42</v>
      </c>
      <c r="E3503" s="27">
        <f t="shared" si="547"/>
        <v>4</v>
      </c>
      <c r="F3503" s="27">
        <f t="shared" si="541"/>
        <v>0.45598843375042353</v>
      </c>
      <c r="G3503" s="27">
        <f t="shared" si="542"/>
        <v>2.5775043779951935E-4</v>
      </c>
      <c r="H3503" s="27">
        <f t="shared" si="548"/>
        <v>0.74</v>
      </c>
      <c r="I3503" s="27">
        <f t="shared" si="549"/>
        <v>140</v>
      </c>
      <c r="J3503" s="27">
        <f t="shared" si="543"/>
        <v>137542.38824020038</v>
      </c>
      <c r="K3503" s="27">
        <f t="shared" si="544"/>
        <v>2.3049542635099145E-4</v>
      </c>
    </row>
    <row r="3504" spans="1:11">
      <c r="A3504" s="27">
        <v>3503</v>
      </c>
      <c r="B3504" s="27">
        <f t="shared" si="540"/>
        <v>1.8332366666666666</v>
      </c>
      <c r="C3504" s="27">
        <f t="shared" si="545"/>
        <v>110</v>
      </c>
      <c r="D3504" s="27">
        <f t="shared" si="546"/>
        <v>42</v>
      </c>
      <c r="E3504" s="27">
        <f t="shared" si="547"/>
        <v>4</v>
      </c>
      <c r="F3504" s="27">
        <f t="shared" si="541"/>
        <v>0.45589059754006139</v>
      </c>
      <c r="G3504" s="27">
        <f t="shared" si="542"/>
        <v>2.5769513524316704E-4</v>
      </c>
      <c r="H3504" s="27">
        <f t="shared" si="548"/>
        <v>0.74</v>
      </c>
      <c r="I3504" s="27">
        <f t="shared" si="549"/>
        <v>140</v>
      </c>
      <c r="J3504" s="27">
        <f t="shared" si="543"/>
        <v>137514.04026584828</v>
      </c>
      <c r="K3504" s="27">
        <f t="shared" si="544"/>
        <v>2.3041361014242674E-4</v>
      </c>
    </row>
    <row r="3505" spans="1:11">
      <c r="A3505" s="27">
        <v>3504</v>
      </c>
      <c r="B3505" s="27">
        <f t="shared" si="540"/>
        <v>1.8337600000000001</v>
      </c>
      <c r="C3505" s="27">
        <f t="shared" si="545"/>
        <v>110</v>
      </c>
      <c r="D3505" s="27">
        <f t="shared" si="546"/>
        <v>42</v>
      </c>
      <c r="E3505" s="27">
        <f t="shared" si="547"/>
        <v>4</v>
      </c>
      <c r="F3505" s="27">
        <f t="shared" si="541"/>
        <v>0.45579257557586095</v>
      </c>
      <c r="G3505" s="27">
        <f t="shared" si="542"/>
        <v>2.5763972768824548E-4</v>
      </c>
      <c r="H3505" s="27">
        <f t="shared" si="548"/>
        <v>0.74</v>
      </c>
      <c r="I3505" s="27">
        <f t="shared" si="549"/>
        <v>140</v>
      </c>
      <c r="J3505" s="27">
        <f t="shared" si="543"/>
        <v>137485.63820299885</v>
      </c>
      <c r="K3505" s="27">
        <f t="shared" si="544"/>
        <v>2.3033165086264063E-4</v>
      </c>
    </row>
    <row r="3506" spans="1:11">
      <c r="A3506" s="27">
        <v>3505</v>
      </c>
      <c r="B3506" s="27">
        <f t="shared" si="540"/>
        <v>1.8342833333333333</v>
      </c>
      <c r="C3506" s="27">
        <f t="shared" si="545"/>
        <v>110</v>
      </c>
      <c r="D3506" s="27">
        <f t="shared" si="546"/>
        <v>42</v>
      </c>
      <c r="E3506" s="27">
        <f t="shared" si="547"/>
        <v>4</v>
      </c>
      <c r="F3506" s="27">
        <f t="shared" si="541"/>
        <v>0.45569436791505646</v>
      </c>
      <c r="G3506" s="27">
        <f t="shared" si="542"/>
        <v>2.5758421516710662E-4</v>
      </c>
      <c r="H3506" s="27">
        <f t="shared" si="548"/>
        <v>0.74</v>
      </c>
      <c r="I3506" s="27">
        <f t="shared" si="549"/>
        <v>140</v>
      </c>
      <c r="J3506" s="27">
        <f t="shared" si="543"/>
        <v>137457.18206665569</v>
      </c>
      <c r="K3506" s="27">
        <f t="shared" si="544"/>
        <v>2.3024954862976792E-4</v>
      </c>
    </row>
    <row r="3507" spans="1:11">
      <c r="A3507" s="27">
        <v>3506</v>
      </c>
      <c r="B3507" s="27">
        <f t="shared" si="540"/>
        <v>1.8348066666666667</v>
      </c>
      <c r="C3507" s="27">
        <f t="shared" si="545"/>
        <v>110</v>
      </c>
      <c r="D3507" s="27">
        <f t="shared" si="546"/>
        <v>42</v>
      </c>
      <c r="E3507" s="27">
        <f t="shared" si="547"/>
        <v>4</v>
      </c>
      <c r="F3507" s="27">
        <f t="shared" si="541"/>
        <v>0.45559597461499779</v>
      </c>
      <c r="G3507" s="27">
        <f t="shared" si="542"/>
        <v>2.5752859771216799E-4</v>
      </c>
      <c r="H3507" s="27">
        <f t="shared" si="548"/>
        <v>0.74</v>
      </c>
      <c r="I3507" s="27">
        <f t="shared" si="549"/>
        <v>140</v>
      </c>
      <c r="J3507" s="27">
        <f t="shared" si="543"/>
        <v>137428.67187185294</v>
      </c>
      <c r="K3507" s="27">
        <f t="shared" si="544"/>
        <v>2.3016730356214968E-4</v>
      </c>
    </row>
    <row r="3508" spans="1:11">
      <c r="A3508" s="27">
        <v>3507</v>
      </c>
      <c r="B3508" s="27">
        <f t="shared" si="540"/>
        <v>1.8353299999999999</v>
      </c>
      <c r="C3508" s="27">
        <f t="shared" si="545"/>
        <v>110</v>
      </c>
      <c r="D3508" s="27">
        <f t="shared" si="546"/>
        <v>42</v>
      </c>
      <c r="E3508" s="27">
        <f t="shared" si="547"/>
        <v>4</v>
      </c>
      <c r="F3508" s="27">
        <f t="shared" si="541"/>
        <v>0.4554973957331514</v>
      </c>
      <c r="G3508" s="27">
        <f t="shared" si="542"/>
        <v>2.5747287535591277E-4</v>
      </c>
      <c r="H3508" s="27">
        <f t="shared" si="548"/>
        <v>0.74</v>
      </c>
      <c r="I3508" s="27">
        <f t="shared" si="549"/>
        <v>140</v>
      </c>
      <c r="J3508" s="27">
        <f t="shared" si="543"/>
        <v>137400.10763365548</v>
      </c>
      <c r="K3508" s="27">
        <f t="shared" si="544"/>
        <v>2.3008491577833297E-4</v>
      </c>
    </row>
    <row r="3509" spans="1:11">
      <c r="A3509" s="27">
        <v>3508</v>
      </c>
      <c r="B3509" s="27">
        <f t="shared" si="540"/>
        <v>1.8358533333333333</v>
      </c>
      <c r="C3509" s="27">
        <f t="shared" si="545"/>
        <v>110</v>
      </c>
      <c r="D3509" s="27">
        <f t="shared" si="546"/>
        <v>42</v>
      </c>
      <c r="E3509" s="27">
        <f t="shared" si="547"/>
        <v>4</v>
      </c>
      <c r="F3509" s="27">
        <f t="shared" si="541"/>
        <v>0.45539863132709885</v>
      </c>
      <c r="G3509" s="27">
        <f t="shared" si="542"/>
        <v>2.5741704813088938E-4</v>
      </c>
      <c r="H3509" s="27">
        <f t="shared" si="548"/>
        <v>0.74</v>
      </c>
      <c r="I3509" s="27">
        <f t="shared" si="549"/>
        <v>140</v>
      </c>
      <c r="J3509" s="27">
        <f t="shared" si="543"/>
        <v>137371.48936715853</v>
      </c>
      <c r="K3509" s="27">
        <f t="shared" si="544"/>
        <v>2.3000238539707006E-4</v>
      </c>
    </row>
    <row r="3510" spans="1:11">
      <c r="A3510" s="27">
        <v>3509</v>
      </c>
      <c r="B3510" s="27">
        <f t="shared" si="540"/>
        <v>1.8363766666666668</v>
      </c>
      <c r="C3510" s="27">
        <f t="shared" si="545"/>
        <v>110</v>
      </c>
      <c r="D3510" s="27">
        <f t="shared" si="546"/>
        <v>42</v>
      </c>
      <c r="E3510" s="27">
        <f t="shared" si="547"/>
        <v>4</v>
      </c>
      <c r="F3510" s="27">
        <f t="shared" si="541"/>
        <v>0.45529968145453803</v>
      </c>
      <c r="G3510" s="27">
        <f t="shared" si="542"/>
        <v>2.5736111606971184E-4</v>
      </c>
      <c r="H3510" s="27">
        <f t="shared" si="548"/>
        <v>0.74</v>
      </c>
      <c r="I3510" s="27">
        <f t="shared" si="549"/>
        <v>140</v>
      </c>
      <c r="J3510" s="27">
        <f t="shared" si="543"/>
        <v>137342.81708748805</v>
      </c>
      <c r="K3510" s="27">
        <f t="shared" si="544"/>
        <v>2.2991971253731949E-4</v>
      </c>
    </row>
    <row r="3511" spans="1:11">
      <c r="A3511" s="27">
        <v>3510</v>
      </c>
      <c r="B3511" s="27">
        <f t="shared" si="540"/>
        <v>1.8369</v>
      </c>
      <c r="C3511" s="27">
        <f t="shared" si="545"/>
        <v>110</v>
      </c>
      <c r="D3511" s="27">
        <f t="shared" si="546"/>
        <v>42</v>
      </c>
      <c r="E3511" s="27">
        <f t="shared" si="547"/>
        <v>4</v>
      </c>
      <c r="F3511" s="27">
        <f t="shared" si="541"/>
        <v>0.45520054617328282</v>
      </c>
      <c r="G3511" s="27">
        <f t="shared" si="542"/>
        <v>2.5730507920505998E-4</v>
      </c>
      <c r="H3511" s="27">
        <f t="shared" si="548"/>
        <v>0.74</v>
      </c>
      <c r="I3511" s="27">
        <f t="shared" si="549"/>
        <v>140</v>
      </c>
      <c r="J3511" s="27">
        <f t="shared" si="543"/>
        <v>137314.09080980066</v>
      </c>
      <c r="K3511" s="27">
        <f t="shared" si="544"/>
        <v>2.2983689731824464E-4</v>
      </c>
    </row>
    <row r="3512" spans="1:11">
      <c r="A3512" s="27">
        <v>3511</v>
      </c>
      <c r="B3512" s="27">
        <f t="shared" si="540"/>
        <v>1.8374233333333334</v>
      </c>
      <c r="C3512" s="27">
        <f t="shared" si="545"/>
        <v>110</v>
      </c>
      <c r="D3512" s="27">
        <f t="shared" si="546"/>
        <v>42</v>
      </c>
      <c r="E3512" s="27">
        <f t="shared" si="547"/>
        <v>4</v>
      </c>
      <c r="F3512" s="27">
        <f t="shared" si="541"/>
        <v>0.45510122554126298</v>
      </c>
      <c r="G3512" s="27">
        <f t="shared" si="542"/>
        <v>2.5724893756967886E-4</v>
      </c>
      <c r="H3512" s="27">
        <f t="shared" si="548"/>
        <v>0.74</v>
      </c>
      <c r="I3512" s="27">
        <f t="shared" si="549"/>
        <v>140</v>
      </c>
      <c r="J3512" s="27">
        <f t="shared" si="543"/>
        <v>137285.3105492834</v>
      </c>
      <c r="K3512" s="27">
        <f t="shared" si="544"/>
        <v>2.2975393985921421E-4</v>
      </c>
    </row>
    <row r="3513" spans="1:11">
      <c r="A3513" s="27">
        <v>3512</v>
      </c>
      <c r="B3513" s="27">
        <f t="shared" si="540"/>
        <v>1.8379466666666666</v>
      </c>
      <c r="C3513" s="27">
        <f t="shared" si="545"/>
        <v>110</v>
      </c>
      <c r="D3513" s="27">
        <f t="shared" si="546"/>
        <v>42</v>
      </c>
      <c r="E3513" s="27">
        <f t="shared" si="547"/>
        <v>4</v>
      </c>
      <c r="F3513" s="27">
        <f t="shared" si="541"/>
        <v>0.45500171961652436</v>
      </c>
      <c r="G3513" s="27">
        <f t="shared" si="542"/>
        <v>2.5719269119637927E-4</v>
      </c>
      <c r="H3513" s="27">
        <f t="shared" si="548"/>
        <v>0.74</v>
      </c>
      <c r="I3513" s="27">
        <f t="shared" si="549"/>
        <v>140</v>
      </c>
      <c r="J3513" s="27">
        <f t="shared" si="543"/>
        <v>137256.4763211541</v>
      </c>
      <c r="K3513" s="27">
        <f t="shared" si="544"/>
        <v>2.2967084027980232E-4</v>
      </c>
    </row>
    <row r="3514" spans="1:11">
      <c r="A3514" s="27">
        <v>3513</v>
      </c>
      <c r="B3514" s="27">
        <f t="shared" si="540"/>
        <v>1.83847</v>
      </c>
      <c r="C3514" s="27">
        <f t="shared" si="545"/>
        <v>110</v>
      </c>
      <c r="D3514" s="27">
        <f t="shared" si="546"/>
        <v>42</v>
      </c>
      <c r="E3514" s="27">
        <f t="shared" si="547"/>
        <v>4</v>
      </c>
      <c r="F3514" s="27">
        <f t="shared" si="541"/>
        <v>0.45490202845722844</v>
      </c>
      <c r="G3514" s="27">
        <f t="shared" si="542"/>
        <v>2.5713634011803734E-4</v>
      </c>
      <c r="H3514" s="27">
        <f t="shared" si="548"/>
        <v>0.74</v>
      </c>
      <c r="I3514" s="27">
        <f t="shared" si="549"/>
        <v>140</v>
      </c>
      <c r="J3514" s="27">
        <f t="shared" si="543"/>
        <v>137227.58814066107</v>
      </c>
      <c r="K3514" s="27">
        <f t="shared" si="544"/>
        <v>2.2958759869978754E-4</v>
      </c>
    </row>
    <row r="3515" spans="1:11">
      <c r="A3515" s="27">
        <v>3514</v>
      </c>
      <c r="B3515" s="27">
        <f t="shared" si="540"/>
        <v>1.8389933333333333</v>
      </c>
      <c r="C3515" s="27">
        <f t="shared" si="545"/>
        <v>110</v>
      </c>
      <c r="D3515" s="27">
        <f t="shared" si="546"/>
        <v>42</v>
      </c>
      <c r="E3515" s="27">
        <f t="shared" si="547"/>
        <v>4</v>
      </c>
      <c r="F3515" s="27">
        <f t="shared" si="541"/>
        <v>0.45480215212165315</v>
      </c>
      <c r="G3515" s="27">
        <f t="shared" si="542"/>
        <v>2.5707988436759512E-4</v>
      </c>
      <c r="H3515" s="27">
        <f t="shared" si="548"/>
        <v>0.74</v>
      </c>
      <c r="I3515" s="27">
        <f t="shared" si="549"/>
        <v>140</v>
      </c>
      <c r="J3515" s="27">
        <f t="shared" si="543"/>
        <v>137198.64602308336</v>
      </c>
      <c r="K3515" s="27">
        <f t="shared" si="544"/>
        <v>2.2950421523915338E-4</v>
      </c>
    </row>
    <row r="3516" spans="1:11">
      <c r="A3516" s="27">
        <v>3515</v>
      </c>
      <c r="B3516" s="27">
        <f t="shared" si="540"/>
        <v>1.8395166666666667</v>
      </c>
      <c r="C3516" s="27">
        <f t="shared" si="545"/>
        <v>110</v>
      </c>
      <c r="D3516" s="27">
        <f t="shared" si="546"/>
        <v>42</v>
      </c>
      <c r="E3516" s="27">
        <f t="shared" si="547"/>
        <v>4</v>
      </c>
      <c r="F3516" s="27">
        <f t="shared" si="541"/>
        <v>0.45470209066819217</v>
      </c>
      <c r="G3516" s="27">
        <f t="shared" si="542"/>
        <v>2.5702332397806003E-4</v>
      </c>
      <c r="H3516" s="27">
        <f t="shared" si="548"/>
        <v>0.74</v>
      </c>
      <c r="I3516" s="27">
        <f t="shared" si="549"/>
        <v>140</v>
      </c>
      <c r="J3516" s="27">
        <f t="shared" si="543"/>
        <v>137169.64998373052</v>
      </c>
      <c r="K3516" s="27">
        <f t="shared" si="544"/>
        <v>2.2942069001808776E-4</v>
      </c>
    </row>
    <row r="3517" spans="1:11">
      <c r="A3517" s="27">
        <v>3516</v>
      </c>
      <c r="B3517" s="27">
        <f t="shared" si="540"/>
        <v>1.8400399999999999</v>
      </c>
      <c r="C3517" s="27">
        <f t="shared" si="545"/>
        <v>110</v>
      </c>
      <c r="D3517" s="27">
        <f t="shared" si="546"/>
        <v>42</v>
      </c>
      <c r="E3517" s="27">
        <f t="shared" si="547"/>
        <v>4</v>
      </c>
      <c r="F3517" s="27">
        <f t="shared" si="541"/>
        <v>0.45460184415535515</v>
      </c>
      <c r="G3517" s="27">
        <f t="shared" si="542"/>
        <v>2.5696665898250498E-4</v>
      </c>
      <c r="H3517" s="27">
        <f t="shared" si="548"/>
        <v>0.74</v>
      </c>
      <c r="I3517" s="27">
        <f t="shared" si="549"/>
        <v>140</v>
      </c>
      <c r="J3517" s="27">
        <f t="shared" si="543"/>
        <v>137140.60003794264</v>
      </c>
      <c r="K3517" s="27">
        <f t="shared" si="544"/>
        <v>2.2933702315698298E-4</v>
      </c>
    </row>
    <row r="3518" spans="1:11">
      <c r="A3518" s="27">
        <v>3517</v>
      </c>
      <c r="B3518" s="27">
        <f t="shared" si="540"/>
        <v>1.8405633333333333</v>
      </c>
      <c r="C3518" s="27">
        <f t="shared" si="545"/>
        <v>110</v>
      </c>
      <c r="D3518" s="27">
        <f t="shared" si="546"/>
        <v>42</v>
      </c>
      <c r="E3518" s="27">
        <f t="shared" si="547"/>
        <v>4</v>
      </c>
      <c r="F3518" s="27">
        <f t="shared" si="541"/>
        <v>0.45450141264176802</v>
      </c>
      <c r="G3518" s="27">
        <f t="shared" si="542"/>
        <v>2.5690988941406881E-4</v>
      </c>
      <c r="H3518" s="27">
        <f t="shared" si="548"/>
        <v>0.74</v>
      </c>
      <c r="I3518" s="27">
        <f t="shared" si="549"/>
        <v>140</v>
      </c>
      <c r="J3518" s="27">
        <f t="shared" si="543"/>
        <v>137111.49620109086</v>
      </c>
      <c r="K3518" s="27">
        <f t="shared" si="544"/>
        <v>2.2925321477643544E-4</v>
      </c>
    </row>
    <row r="3519" spans="1:11">
      <c r="A3519" s="27">
        <v>3518</v>
      </c>
      <c r="B3519" s="27">
        <f t="shared" si="540"/>
        <v>1.8410866666666668</v>
      </c>
      <c r="C3519" s="27">
        <f t="shared" si="545"/>
        <v>110</v>
      </c>
      <c r="D3519" s="27">
        <f t="shared" si="546"/>
        <v>42</v>
      </c>
      <c r="E3519" s="27">
        <f t="shared" si="547"/>
        <v>4</v>
      </c>
      <c r="F3519" s="27">
        <f t="shared" si="541"/>
        <v>0.45440079618617263</v>
      </c>
      <c r="G3519" s="27">
        <f t="shared" si="542"/>
        <v>2.5685301530595537E-4</v>
      </c>
      <c r="H3519" s="27">
        <f t="shared" si="548"/>
        <v>0.74</v>
      </c>
      <c r="I3519" s="27">
        <f t="shared" si="549"/>
        <v>140</v>
      </c>
      <c r="J3519" s="27">
        <f t="shared" si="543"/>
        <v>137082.33848857644</v>
      </c>
      <c r="K3519" s="27">
        <f t="shared" si="544"/>
        <v>2.2916926499724581E-4</v>
      </c>
    </row>
    <row r="3520" spans="1:11">
      <c r="A3520" s="27">
        <v>3519</v>
      </c>
      <c r="B3520" s="27">
        <f t="shared" si="540"/>
        <v>1.84161</v>
      </c>
      <c r="C3520" s="27">
        <f t="shared" si="545"/>
        <v>110</v>
      </c>
      <c r="D3520" s="27">
        <f t="shared" si="546"/>
        <v>42</v>
      </c>
      <c r="E3520" s="27">
        <f t="shared" si="547"/>
        <v>4</v>
      </c>
      <c r="F3520" s="27">
        <f t="shared" si="541"/>
        <v>0.45429999484742689</v>
      </c>
      <c r="G3520" s="27">
        <f t="shared" si="542"/>
        <v>2.5679603669143483E-4</v>
      </c>
      <c r="H3520" s="27">
        <f t="shared" si="548"/>
        <v>0.74</v>
      </c>
      <c r="I3520" s="27">
        <f t="shared" si="549"/>
        <v>140</v>
      </c>
      <c r="J3520" s="27">
        <f t="shared" si="543"/>
        <v>137053.12691583164</v>
      </c>
      <c r="K3520" s="27">
        <f t="shared" si="544"/>
        <v>2.2908517394041827E-4</v>
      </c>
    </row>
    <row r="3521" spans="1:11">
      <c r="A3521" s="27">
        <v>3520</v>
      </c>
      <c r="B3521" s="27">
        <f t="shared" si="540"/>
        <v>1.8421333333333334</v>
      </c>
      <c r="C3521" s="27">
        <f t="shared" si="545"/>
        <v>110</v>
      </c>
      <c r="D3521" s="27">
        <f t="shared" si="546"/>
        <v>42</v>
      </c>
      <c r="E3521" s="27">
        <f t="shared" si="547"/>
        <v>4</v>
      </c>
      <c r="F3521" s="27">
        <f t="shared" si="541"/>
        <v>0.45419900868450447</v>
      </c>
      <c r="G3521" s="27">
        <f t="shared" si="542"/>
        <v>2.5673895360384238E-4</v>
      </c>
      <c r="H3521" s="27">
        <f t="shared" si="548"/>
        <v>0.74</v>
      </c>
      <c r="I3521" s="27">
        <f t="shared" si="549"/>
        <v>140</v>
      </c>
      <c r="J3521" s="27">
        <f t="shared" si="543"/>
        <v>137023.86149831917</v>
      </c>
      <c r="K3521" s="27">
        <f t="shared" si="544"/>
        <v>2.2900094172716083E-4</v>
      </c>
    </row>
    <row r="3522" spans="1:11">
      <c r="A3522" s="27">
        <v>3521</v>
      </c>
      <c r="B3522" s="27">
        <f t="shared" ref="B3522:B3585" si="550">3.14/6000*A3522</f>
        <v>1.8426566666666666</v>
      </c>
      <c r="C3522" s="27">
        <f t="shared" si="545"/>
        <v>110</v>
      </c>
      <c r="D3522" s="27">
        <f t="shared" si="546"/>
        <v>42</v>
      </c>
      <c r="E3522" s="27">
        <f t="shared" si="547"/>
        <v>4</v>
      </c>
      <c r="F3522" s="27">
        <f t="shared" ref="F3522:F3585" si="551">1.414*C3522*SIN(B3522)*SIN(B3522)/(1.414*C3522*SIN(B3522)+E3522*D3522)</f>
        <v>0.45409783775649576</v>
      </c>
      <c r="G3522" s="27">
        <f t="shared" ref="G3522:G3585" si="552">SIN(B3522)*SIN(B3522)*D3522*E3522/(1.414*C3522*SIN(B3522)+D3522*E3522)*3.14/6000</f>
        <v>2.5668176607657905E-4</v>
      </c>
      <c r="H3522" s="27">
        <f t="shared" si="548"/>
        <v>0.74</v>
      </c>
      <c r="I3522" s="27">
        <f t="shared" si="549"/>
        <v>140</v>
      </c>
      <c r="J3522" s="27">
        <f t="shared" ref="J3522:J3585" si="553">1.414*I3522*SIN(B3522)*1.414*I3522*SIN(B3522)/(1.414*I3522*SIN(B3522)+E3522*D3522)/(H3522/1000)</f>
        <v>136994.5422515324</v>
      </c>
      <c r="K3522" s="27">
        <f t="shared" ref="K3522:K3585" si="554">SIN(B3522)*SIN(B3522)*1.414*C3522*SIN(B3522)/(1.414*C3522*SIN(B3522)+E3522*D3522)*3.14/6000</f>
        <v>2.2891656847888478E-4</v>
      </c>
    </row>
    <row r="3523" spans="1:11">
      <c r="A3523" s="27">
        <v>3522</v>
      </c>
      <c r="B3523" s="27">
        <f t="shared" si="550"/>
        <v>1.84318</v>
      </c>
      <c r="C3523" s="27">
        <f t="shared" ref="C3523:C3586" si="555">C3522</f>
        <v>110</v>
      </c>
      <c r="D3523" s="27">
        <f t="shared" ref="D3523:D3586" si="556">D3522</f>
        <v>42</v>
      </c>
      <c r="E3523" s="27">
        <f t="shared" ref="E3523:E3586" si="557">E3522</f>
        <v>4</v>
      </c>
      <c r="F3523" s="27">
        <f t="shared" si="551"/>
        <v>0.45399648212260674</v>
      </c>
      <c r="G3523" s="27">
        <f t="shared" si="552"/>
        <v>2.5662447414311171E-4</v>
      </c>
      <c r="H3523" s="27">
        <f t="shared" ref="H3523:H3586" si="558">H3522</f>
        <v>0.74</v>
      </c>
      <c r="I3523" s="27">
        <f t="shared" ref="I3523:I3586" si="559">I3522</f>
        <v>140</v>
      </c>
      <c r="J3523" s="27">
        <f t="shared" si="553"/>
        <v>136965.16919099557</v>
      </c>
      <c r="K3523" s="27">
        <f t="shared" si="554"/>
        <v>2.2883205431720508E-4</v>
      </c>
    </row>
    <row r="3524" spans="1:11">
      <c r="A3524" s="27">
        <v>3523</v>
      </c>
      <c r="B3524" s="27">
        <f t="shared" si="550"/>
        <v>1.8437033333333332</v>
      </c>
      <c r="C3524" s="27">
        <f t="shared" si="555"/>
        <v>110</v>
      </c>
      <c r="D3524" s="27">
        <f t="shared" si="556"/>
        <v>42</v>
      </c>
      <c r="E3524" s="27">
        <f t="shared" si="557"/>
        <v>4</v>
      </c>
      <c r="F3524" s="27">
        <f t="shared" si="551"/>
        <v>0.45389494184215989</v>
      </c>
      <c r="G3524" s="27">
        <f t="shared" si="552"/>
        <v>2.5656707783697246E-4</v>
      </c>
      <c r="H3524" s="27">
        <f t="shared" si="558"/>
        <v>0.74</v>
      </c>
      <c r="I3524" s="27">
        <f t="shared" si="559"/>
        <v>140</v>
      </c>
      <c r="J3524" s="27">
        <f t="shared" si="553"/>
        <v>136935.74233226327</v>
      </c>
      <c r="K3524" s="27">
        <f t="shared" si="554"/>
        <v>2.287473993639395E-4</v>
      </c>
    </row>
    <row r="3525" spans="1:11">
      <c r="A3525" s="27">
        <v>3524</v>
      </c>
      <c r="B3525" s="27">
        <f t="shared" si="550"/>
        <v>1.8442266666666667</v>
      </c>
      <c r="C3525" s="27">
        <f t="shared" si="555"/>
        <v>110</v>
      </c>
      <c r="D3525" s="27">
        <f t="shared" si="556"/>
        <v>42</v>
      </c>
      <c r="E3525" s="27">
        <f t="shared" si="557"/>
        <v>4</v>
      </c>
      <c r="F3525" s="27">
        <f t="shared" si="551"/>
        <v>0.45379321697459324</v>
      </c>
      <c r="G3525" s="27">
        <f t="shared" si="552"/>
        <v>2.5650957719175932E-4</v>
      </c>
      <c r="H3525" s="27">
        <f t="shared" si="558"/>
        <v>0.74</v>
      </c>
      <c r="I3525" s="27">
        <f t="shared" si="559"/>
        <v>140</v>
      </c>
      <c r="J3525" s="27">
        <f t="shared" si="553"/>
        <v>136906.26169092095</v>
      </c>
      <c r="K3525" s="27">
        <f t="shared" si="554"/>
        <v>2.2866260374110865E-4</v>
      </c>
    </row>
    <row r="3526" spans="1:11">
      <c r="A3526" s="27">
        <v>3525</v>
      </c>
      <c r="B3526" s="27">
        <f t="shared" si="550"/>
        <v>1.8447499999999999</v>
      </c>
      <c r="C3526" s="27">
        <f t="shared" si="555"/>
        <v>110</v>
      </c>
      <c r="D3526" s="27">
        <f t="shared" si="556"/>
        <v>42</v>
      </c>
      <c r="E3526" s="27">
        <f t="shared" si="557"/>
        <v>4</v>
      </c>
      <c r="F3526" s="27">
        <f t="shared" si="551"/>
        <v>0.45369130757946169</v>
      </c>
      <c r="G3526" s="27">
        <f t="shared" si="552"/>
        <v>2.5645197224113589E-4</v>
      </c>
      <c r="H3526" s="27">
        <f t="shared" si="558"/>
        <v>0.74</v>
      </c>
      <c r="I3526" s="27">
        <f t="shared" si="559"/>
        <v>140</v>
      </c>
      <c r="J3526" s="27">
        <f t="shared" si="553"/>
        <v>136876.72728258462</v>
      </c>
      <c r="K3526" s="27">
        <f t="shared" si="554"/>
        <v>2.2857766757093635E-4</v>
      </c>
    </row>
    <row r="3527" spans="1:11">
      <c r="A3527" s="27">
        <v>3526</v>
      </c>
      <c r="B3527" s="27">
        <f t="shared" si="550"/>
        <v>1.8452733333333333</v>
      </c>
      <c r="C3527" s="27">
        <f t="shared" si="555"/>
        <v>110</v>
      </c>
      <c r="D3527" s="27">
        <f t="shared" si="556"/>
        <v>42</v>
      </c>
      <c r="E3527" s="27">
        <f t="shared" si="557"/>
        <v>4</v>
      </c>
      <c r="F3527" s="27">
        <f t="shared" si="551"/>
        <v>0.45358921371643557</v>
      </c>
      <c r="G3527" s="27">
        <f t="shared" si="552"/>
        <v>2.5639426301883128E-4</v>
      </c>
      <c r="H3527" s="27">
        <f t="shared" si="558"/>
        <v>0.74</v>
      </c>
      <c r="I3527" s="27">
        <f t="shared" si="559"/>
        <v>140</v>
      </c>
      <c r="J3527" s="27">
        <f t="shared" si="553"/>
        <v>136847.13912290111</v>
      </c>
      <c r="K3527" s="27">
        <f t="shared" si="554"/>
        <v>2.2849259097584848E-4</v>
      </c>
    </row>
    <row r="3528" spans="1:11">
      <c r="A3528" s="27">
        <v>3527</v>
      </c>
      <c r="B3528" s="27">
        <f t="shared" si="550"/>
        <v>1.8457966666666668</v>
      </c>
      <c r="C3528" s="27">
        <f t="shared" si="555"/>
        <v>110</v>
      </c>
      <c r="D3528" s="27">
        <f t="shared" si="556"/>
        <v>42</v>
      </c>
      <c r="E3528" s="27">
        <f t="shared" si="557"/>
        <v>4</v>
      </c>
      <c r="F3528" s="27">
        <f t="shared" si="551"/>
        <v>0.45348693544530172</v>
      </c>
      <c r="G3528" s="27">
        <f t="shared" si="552"/>
        <v>2.5633644955864044E-4</v>
      </c>
      <c r="H3528" s="27">
        <f t="shared" si="558"/>
        <v>0.74</v>
      </c>
      <c r="I3528" s="27">
        <f t="shared" si="559"/>
        <v>140</v>
      </c>
      <c r="J3528" s="27">
        <f t="shared" si="553"/>
        <v>136817.49722754772</v>
      </c>
      <c r="K3528" s="27">
        <f t="shared" si="554"/>
        <v>2.2840737407847371E-4</v>
      </c>
    </row>
    <row r="3529" spans="1:11">
      <c r="A3529" s="27">
        <v>3528</v>
      </c>
      <c r="B3529" s="27">
        <f t="shared" si="550"/>
        <v>1.84632</v>
      </c>
      <c r="C3529" s="27">
        <f t="shared" si="555"/>
        <v>110</v>
      </c>
      <c r="D3529" s="27">
        <f t="shared" si="556"/>
        <v>42</v>
      </c>
      <c r="E3529" s="27">
        <f t="shared" si="557"/>
        <v>4</v>
      </c>
      <c r="F3529" s="27">
        <f t="shared" si="551"/>
        <v>0.45338447282596339</v>
      </c>
      <c r="G3529" s="27">
        <f t="shared" si="552"/>
        <v>2.5627853189442399E-4</v>
      </c>
      <c r="H3529" s="27">
        <f t="shared" si="558"/>
        <v>0.74</v>
      </c>
      <c r="I3529" s="27">
        <f t="shared" si="559"/>
        <v>140</v>
      </c>
      <c r="J3529" s="27">
        <f t="shared" si="553"/>
        <v>136787.80161223261</v>
      </c>
      <c r="K3529" s="27">
        <f t="shared" si="554"/>
        <v>2.2832201700164295E-4</v>
      </c>
    </row>
    <row r="3530" spans="1:11">
      <c r="A3530" s="27">
        <v>3529</v>
      </c>
      <c r="B3530" s="27">
        <f t="shared" si="550"/>
        <v>1.8468433333333334</v>
      </c>
      <c r="C3530" s="27">
        <f t="shared" si="555"/>
        <v>110</v>
      </c>
      <c r="D3530" s="27">
        <f t="shared" si="556"/>
        <v>42</v>
      </c>
      <c r="E3530" s="27">
        <f t="shared" si="557"/>
        <v>4</v>
      </c>
      <c r="F3530" s="27">
        <f t="shared" si="551"/>
        <v>0.45328182591843952</v>
      </c>
      <c r="G3530" s="27">
        <f t="shared" si="552"/>
        <v>2.5622051006010807E-4</v>
      </c>
      <c r="H3530" s="27">
        <f t="shared" si="558"/>
        <v>0.74</v>
      </c>
      <c r="I3530" s="27">
        <f t="shared" si="559"/>
        <v>140</v>
      </c>
      <c r="J3530" s="27">
        <f t="shared" si="553"/>
        <v>136758.05229269451</v>
      </c>
      <c r="K3530" s="27">
        <f t="shared" si="554"/>
        <v>2.2823651986838878E-4</v>
      </c>
    </row>
    <row r="3531" spans="1:11">
      <c r="A3531" s="27">
        <v>3530</v>
      </c>
      <c r="B3531" s="27">
        <f t="shared" si="550"/>
        <v>1.8473666666666666</v>
      </c>
      <c r="C3531" s="27">
        <f t="shared" si="555"/>
        <v>110</v>
      </c>
      <c r="D3531" s="27">
        <f t="shared" si="556"/>
        <v>42</v>
      </c>
      <c r="E3531" s="27">
        <f t="shared" si="557"/>
        <v>4</v>
      </c>
      <c r="F3531" s="27">
        <f t="shared" si="551"/>
        <v>0.45317899478286566</v>
      </c>
      <c r="G3531" s="27">
        <f t="shared" si="552"/>
        <v>2.5616238408968464E-4</v>
      </c>
      <c r="H3531" s="27">
        <f t="shared" si="558"/>
        <v>0.74</v>
      </c>
      <c r="I3531" s="27">
        <f t="shared" si="559"/>
        <v>140</v>
      </c>
      <c r="J3531" s="27">
        <f t="shared" si="553"/>
        <v>136728.24928470294</v>
      </c>
      <c r="K3531" s="27">
        <f t="shared" si="554"/>
        <v>2.2815088280194609E-4</v>
      </c>
    </row>
    <row r="3532" spans="1:11">
      <c r="A3532" s="27">
        <v>3531</v>
      </c>
      <c r="B3532" s="27">
        <f t="shared" si="550"/>
        <v>1.84789</v>
      </c>
      <c r="C3532" s="27">
        <f t="shared" si="555"/>
        <v>110</v>
      </c>
      <c r="D3532" s="27">
        <f t="shared" si="556"/>
        <v>42</v>
      </c>
      <c r="E3532" s="27">
        <f t="shared" si="557"/>
        <v>4</v>
      </c>
      <c r="F3532" s="27">
        <f t="shared" si="551"/>
        <v>0.45307597947949307</v>
      </c>
      <c r="G3532" s="27">
        <f t="shared" si="552"/>
        <v>2.561041540172112E-4</v>
      </c>
      <c r="H3532" s="27">
        <f t="shared" si="558"/>
        <v>0.74</v>
      </c>
      <c r="I3532" s="27">
        <f t="shared" si="559"/>
        <v>140</v>
      </c>
      <c r="J3532" s="27">
        <f t="shared" si="553"/>
        <v>136698.39260405803</v>
      </c>
      <c r="K3532" s="27">
        <f t="shared" si="554"/>
        <v>2.2806510592575106E-4</v>
      </c>
    </row>
    <row r="3533" spans="1:11">
      <c r="A3533" s="27">
        <v>3532</v>
      </c>
      <c r="B3533" s="27">
        <f t="shared" si="550"/>
        <v>1.8484133333333332</v>
      </c>
      <c r="C3533" s="27">
        <f t="shared" si="555"/>
        <v>110</v>
      </c>
      <c r="D3533" s="27">
        <f t="shared" si="556"/>
        <v>42</v>
      </c>
      <c r="E3533" s="27">
        <f t="shared" si="557"/>
        <v>4</v>
      </c>
      <c r="F3533" s="27">
        <f t="shared" si="551"/>
        <v>0.45297278006869002</v>
      </c>
      <c r="G3533" s="27">
        <f t="shared" si="552"/>
        <v>2.5604581987681129E-4</v>
      </c>
      <c r="H3533" s="27">
        <f t="shared" si="558"/>
        <v>0.74</v>
      </c>
      <c r="I3533" s="27">
        <f t="shared" si="559"/>
        <v>140</v>
      </c>
      <c r="J3533" s="27">
        <f t="shared" si="553"/>
        <v>136668.48226659061</v>
      </c>
      <c r="K3533" s="27">
        <f t="shared" si="554"/>
        <v>2.2797918936344193E-4</v>
      </c>
    </row>
    <row r="3534" spans="1:11">
      <c r="A3534" s="27">
        <v>3533</v>
      </c>
      <c r="B3534" s="27">
        <f t="shared" si="550"/>
        <v>1.8489366666666667</v>
      </c>
      <c r="C3534" s="27">
        <f t="shared" si="555"/>
        <v>110</v>
      </c>
      <c r="D3534" s="27">
        <f t="shared" si="556"/>
        <v>42</v>
      </c>
      <c r="E3534" s="27">
        <f t="shared" si="557"/>
        <v>4</v>
      </c>
      <c r="F3534" s="27">
        <f t="shared" si="551"/>
        <v>0.45286939661094006</v>
      </c>
      <c r="G3534" s="27">
        <f t="shared" si="552"/>
        <v>2.5598738170267359E-4</v>
      </c>
      <c r="H3534" s="27">
        <f t="shared" si="558"/>
        <v>0.74</v>
      </c>
      <c r="I3534" s="27">
        <f t="shared" si="559"/>
        <v>140</v>
      </c>
      <c r="J3534" s="27">
        <f t="shared" si="553"/>
        <v>136638.51828816233</v>
      </c>
      <c r="K3534" s="27">
        <f t="shared" si="554"/>
        <v>2.2789313323885767E-4</v>
      </c>
    </row>
    <row r="3535" spans="1:11">
      <c r="A3535" s="27">
        <v>3534</v>
      </c>
      <c r="B3535" s="27">
        <f t="shared" si="550"/>
        <v>1.8494600000000001</v>
      </c>
      <c r="C3535" s="27">
        <f t="shared" si="555"/>
        <v>110</v>
      </c>
      <c r="D3535" s="27">
        <f t="shared" si="556"/>
        <v>42</v>
      </c>
      <c r="E3535" s="27">
        <f t="shared" si="557"/>
        <v>4</v>
      </c>
      <c r="F3535" s="27">
        <f t="shared" si="551"/>
        <v>0.45276582916684371</v>
      </c>
      <c r="G3535" s="27">
        <f t="shared" si="552"/>
        <v>2.5592883952905304E-4</v>
      </c>
      <c r="H3535" s="27">
        <f t="shared" si="558"/>
        <v>0.74</v>
      </c>
      <c r="I3535" s="27">
        <f t="shared" si="559"/>
        <v>140</v>
      </c>
      <c r="J3535" s="27">
        <f t="shared" si="553"/>
        <v>136608.50068466534</v>
      </c>
      <c r="K3535" s="27">
        <f t="shared" si="554"/>
        <v>2.278069376760387E-4</v>
      </c>
    </row>
    <row r="3536" spans="1:11">
      <c r="A3536" s="27">
        <v>3535</v>
      </c>
      <c r="B3536" s="27">
        <f t="shared" si="550"/>
        <v>1.8499833333333333</v>
      </c>
      <c r="C3536" s="27">
        <f t="shared" si="555"/>
        <v>110</v>
      </c>
      <c r="D3536" s="27">
        <f t="shared" si="556"/>
        <v>42</v>
      </c>
      <c r="E3536" s="27">
        <f t="shared" si="557"/>
        <v>4</v>
      </c>
      <c r="F3536" s="27">
        <f t="shared" si="551"/>
        <v>0.45266207779711748</v>
      </c>
      <c r="G3536" s="27">
        <f t="shared" si="552"/>
        <v>2.5587019339026989E-4</v>
      </c>
      <c r="H3536" s="27">
        <f t="shared" si="558"/>
        <v>0.74</v>
      </c>
      <c r="I3536" s="27">
        <f t="shared" si="559"/>
        <v>140</v>
      </c>
      <c r="J3536" s="27">
        <f t="shared" si="553"/>
        <v>136578.42947202281</v>
      </c>
      <c r="K3536" s="27">
        <f t="shared" si="554"/>
        <v>2.2772060279922646E-4</v>
      </c>
    </row>
    <row r="3537" spans="1:11">
      <c r="A3537" s="27">
        <v>3536</v>
      </c>
      <c r="B3537" s="27">
        <f t="shared" si="550"/>
        <v>1.8505066666666667</v>
      </c>
      <c r="C3537" s="27">
        <f t="shared" si="555"/>
        <v>110</v>
      </c>
      <c r="D3537" s="27">
        <f t="shared" si="556"/>
        <v>42</v>
      </c>
      <c r="E3537" s="27">
        <f t="shared" si="557"/>
        <v>4</v>
      </c>
      <c r="F3537" s="27">
        <f t="shared" si="551"/>
        <v>0.45255814256259425</v>
      </c>
      <c r="G3537" s="27">
        <f t="shared" si="552"/>
        <v>2.5581144332071038E-4</v>
      </c>
      <c r="H3537" s="27">
        <f t="shared" si="558"/>
        <v>0.74</v>
      </c>
      <c r="I3537" s="27">
        <f t="shared" si="559"/>
        <v>140</v>
      </c>
      <c r="J3537" s="27">
        <f t="shared" si="553"/>
        <v>136548.30466618825</v>
      </c>
      <c r="K3537" s="27">
        <f t="shared" si="554"/>
        <v>2.2763412873286304E-4</v>
      </c>
    </row>
    <row r="3538" spans="1:11">
      <c r="A3538" s="27">
        <v>3537</v>
      </c>
      <c r="B3538" s="27">
        <f t="shared" si="550"/>
        <v>1.85103</v>
      </c>
      <c r="C3538" s="27">
        <f t="shared" si="555"/>
        <v>110</v>
      </c>
      <c r="D3538" s="27">
        <f t="shared" si="556"/>
        <v>42</v>
      </c>
      <c r="E3538" s="27">
        <f t="shared" si="557"/>
        <v>4</v>
      </c>
      <c r="F3538" s="27">
        <f t="shared" si="551"/>
        <v>0.45245402352422331</v>
      </c>
      <c r="G3538" s="27">
        <f t="shared" si="552"/>
        <v>2.5575258935482643E-4</v>
      </c>
      <c r="H3538" s="27">
        <f t="shared" si="558"/>
        <v>0.74</v>
      </c>
      <c r="I3538" s="27">
        <f t="shared" si="559"/>
        <v>140</v>
      </c>
      <c r="J3538" s="27">
        <f t="shared" si="553"/>
        <v>136518.12628314621</v>
      </c>
      <c r="K3538" s="27">
        <f t="shared" si="554"/>
        <v>2.275475156015913E-4</v>
      </c>
    </row>
    <row r="3539" spans="1:11">
      <c r="A3539" s="27">
        <v>3538</v>
      </c>
      <c r="B3539" s="27">
        <f t="shared" si="550"/>
        <v>1.8515533333333334</v>
      </c>
      <c r="C3539" s="27">
        <f t="shared" si="555"/>
        <v>110</v>
      </c>
      <c r="D3539" s="27">
        <f t="shared" si="556"/>
        <v>42</v>
      </c>
      <c r="E3539" s="27">
        <f t="shared" si="557"/>
        <v>4</v>
      </c>
      <c r="F3539" s="27">
        <f t="shared" si="551"/>
        <v>0.45234972074306945</v>
      </c>
      <c r="G3539" s="27">
        <f t="shared" si="552"/>
        <v>2.5569363152713558E-4</v>
      </c>
      <c r="H3539" s="27">
        <f t="shared" si="558"/>
        <v>0.74</v>
      </c>
      <c r="I3539" s="27">
        <f t="shared" si="559"/>
        <v>140</v>
      </c>
      <c r="J3539" s="27">
        <f t="shared" si="553"/>
        <v>136487.89433891178</v>
      </c>
      <c r="K3539" s="27">
        <f t="shared" si="554"/>
        <v>2.2746076353025432E-4</v>
      </c>
    </row>
    <row r="3540" spans="1:11">
      <c r="A3540" s="27">
        <v>3539</v>
      </c>
      <c r="B3540" s="27">
        <f t="shared" si="550"/>
        <v>1.8520766666666666</v>
      </c>
      <c r="C3540" s="27">
        <f t="shared" si="555"/>
        <v>110</v>
      </c>
      <c r="D3540" s="27">
        <f t="shared" si="556"/>
        <v>42</v>
      </c>
      <c r="E3540" s="27">
        <f t="shared" si="557"/>
        <v>4</v>
      </c>
      <c r="F3540" s="27">
        <f t="shared" si="551"/>
        <v>0.4522452342803151</v>
      </c>
      <c r="G3540" s="27">
        <f t="shared" si="552"/>
        <v>2.5563456987222138E-4</v>
      </c>
      <c r="H3540" s="27">
        <f t="shared" si="558"/>
        <v>0.74</v>
      </c>
      <c r="I3540" s="27">
        <f t="shared" si="559"/>
        <v>140</v>
      </c>
      <c r="J3540" s="27">
        <f t="shared" si="553"/>
        <v>136457.60884953092</v>
      </c>
      <c r="K3540" s="27">
        <f t="shared" si="554"/>
        <v>2.2737387264389563E-4</v>
      </c>
    </row>
    <row r="3541" spans="1:11">
      <c r="A3541" s="27">
        <v>3540</v>
      </c>
      <c r="B3541" s="27">
        <f t="shared" si="550"/>
        <v>1.8526</v>
      </c>
      <c r="C3541" s="27">
        <f t="shared" si="555"/>
        <v>110</v>
      </c>
      <c r="D3541" s="27">
        <f t="shared" si="556"/>
        <v>42</v>
      </c>
      <c r="E3541" s="27">
        <f t="shared" si="557"/>
        <v>4</v>
      </c>
      <c r="F3541" s="27">
        <f t="shared" si="551"/>
        <v>0.45214056419725768</v>
      </c>
      <c r="G3541" s="27">
        <f t="shared" si="552"/>
        <v>2.5557540442473255E-4</v>
      </c>
      <c r="H3541" s="27">
        <f t="shared" si="558"/>
        <v>0.74</v>
      </c>
      <c r="I3541" s="27">
        <f t="shared" si="559"/>
        <v>140</v>
      </c>
      <c r="J3541" s="27">
        <f t="shared" si="553"/>
        <v>136427.26983108025</v>
      </c>
      <c r="K3541" s="27">
        <f t="shared" si="554"/>
        <v>2.2728684306775855E-4</v>
      </c>
    </row>
    <row r="3542" spans="1:11">
      <c r="A3542" s="27">
        <v>3541</v>
      </c>
      <c r="B3542" s="27">
        <f t="shared" si="550"/>
        <v>1.8531233333333332</v>
      </c>
      <c r="C3542" s="27">
        <f t="shared" si="555"/>
        <v>110</v>
      </c>
      <c r="D3542" s="27">
        <f t="shared" si="556"/>
        <v>42</v>
      </c>
      <c r="E3542" s="27">
        <f t="shared" si="557"/>
        <v>4</v>
      </c>
      <c r="F3542" s="27">
        <f t="shared" si="551"/>
        <v>0.452035710555312</v>
      </c>
      <c r="G3542" s="27">
        <f t="shared" si="552"/>
        <v>2.5551613521938431E-4</v>
      </c>
      <c r="H3542" s="27">
        <f t="shared" si="558"/>
        <v>0.74</v>
      </c>
      <c r="I3542" s="27">
        <f t="shared" si="559"/>
        <v>140</v>
      </c>
      <c r="J3542" s="27">
        <f t="shared" si="553"/>
        <v>136396.87729966707</v>
      </c>
      <c r="K3542" s="27">
        <f t="shared" si="554"/>
        <v>2.271996749272867E-4</v>
      </c>
    </row>
    <row r="3543" spans="1:11">
      <c r="A3543" s="27">
        <v>3542</v>
      </c>
      <c r="B3543" s="27">
        <f t="shared" si="550"/>
        <v>1.8536466666666667</v>
      </c>
      <c r="C3543" s="27">
        <f t="shared" si="555"/>
        <v>110</v>
      </c>
      <c r="D3543" s="27">
        <f t="shared" si="556"/>
        <v>42</v>
      </c>
      <c r="E3543" s="27">
        <f t="shared" si="557"/>
        <v>4</v>
      </c>
      <c r="F3543" s="27">
        <f t="shared" si="551"/>
        <v>0.45193067341600851</v>
      </c>
      <c r="G3543" s="27">
        <f t="shared" si="552"/>
        <v>2.5545676229095712E-4</v>
      </c>
      <c r="H3543" s="27">
        <f t="shared" si="558"/>
        <v>0.74</v>
      </c>
      <c r="I3543" s="27">
        <f t="shared" si="559"/>
        <v>140</v>
      </c>
      <c r="J3543" s="27">
        <f t="shared" si="553"/>
        <v>136366.43127142955</v>
      </c>
      <c r="K3543" s="27">
        <f t="shared" si="554"/>
        <v>2.2711236834812294E-4</v>
      </c>
    </row>
    <row r="3544" spans="1:11">
      <c r="A3544" s="27">
        <v>3543</v>
      </c>
      <c r="B3544" s="27">
        <f t="shared" si="550"/>
        <v>1.8541700000000001</v>
      </c>
      <c r="C3544" s="27">
        <f t="shared" si="555"/>
        <v>110</v>
      </c>
      <c r="D3544" s="27">
        <f t="shared" si="556"/>
        <v>42</v>
      </c>
      <c r="E3544" s="27">
        <f t="shared" si="557"/>
        <v>4</v>
      </c>
      <c r="F3544" s="27">
        <f t="shared" si="551"/>
        <v>0.45182545284099457</v>
      </c>
      <c r="G3544" s="27">
        <f t="shared" si="552"/>
        <v>2.5539728567429751E-4</v>
      </c>
      <c r="H3544" s="27">
        <f t="shared" si="558"/>
        <v>0.74</v>
      </c>
      <c r="I3544" s="27">
        <f t="shared" si="559"/>
        <v>140</v>
      </c>
      <c r="J3544" s="27">
        <f t="shared" si="553"/>
        <v>136335.93176253664</v>
      </c>
      <c r="K3544" s="27">
        <f t="shared" si="554"/>
        <v>2.2702492345611007E-4</v>
      </c>
    </row>
    <row r="3545" spans="1:11">
      <c r="A3545" s="27">
        <v>3544</v>
      </c>
      <c r="B3545" s="27">
        <f t="shared" si="550"/>
        <v>1.8546933333333333</v>
      </c>
      <c r="C3545" s="27">
        <f t="shared" si="555"/>
        <v>110</v>
      </c>
      <c r="D3545" s="27">
        <f t="shared" si="556"/>
        <v>42</v>
      </c>
      <c r="E3545" s="27">
        <f t="shared" si="557"/>
        <v>4</v>
      </c>
      <c r="F3545" s="27">
        <f t="shared" si="551"/>
        <v>0.45172004889203338</v>
      </c>
      <c r="G3545" s="27">
        <f t="shared" si="552"/>
        <v>2.5533770540431776E-4</v>
      </c>
      <c r="H3545" s="27">
        <f t="shared" si="558"/>
        <v>0.74</v>
      </c>
      <c r="I3545" s="27">
        <f t="shared" si="559"/>
        <v>140</v>
      </c>
      <c r="J3545" s="27">
        <f t="shared" si="553"/>
        <v>136305.37878918782</v>
      </c>
      <c r="K3545" s="27">
        <f t="shared" si="554"/>
        <v>2.2693734037728986E-4</v>
      </c>
    </row>
    <row r="3546" spans="1:11">
      <c r="A3546" s="27">
        <v>3545</v>
      </c>
      <c r="B3546" s="27">
        <f t="shared" si="550"/>
        <v>1.8552166666666667</v>
      </c>
      <c r="C3546" s="27">
        <f t="shared" si="555"/>
        <v>110</v>
      </c>
      <c r="D3546" s="27">
        <f t="shared" si="556"/>
        <v>42</v>
      </c>
      <c r="E3546" s="27">
        <f t="shared" si="557"/>
        <v>4</v>
      </c>
      <c r="F3546" s="27">
        <f t="shared" si="551"/>
        <v>0.4516144616310051</v>
      </c>
      <c r="G3546" s="27">
        <f t="shared" si="552"/>
        <v>2.552780215159957E-4</v>
      </c>
      <c r="H3546" s="27">
        <f t="shared" si="558"/>
        <v>0.74</v>
      </c>
      <c r="I3546" s="27">
        <f t="shared" si="559"/>
        <v>140</v>
      </c>
      <c r="J3546" s="27">
        <f t="shared" si="553"/>
        <v>136274.77236761359</v>
      </c>
      <c r="K3546" s="27">
        <f t="shared" si="554"/>
        <v>2.2684961923790349E-4</v>
      </c>
    </row>
    <row r="3547" spans="1:11">
      <c r="A3547" s="27">
        <v>3546</v>
      </c>
      <c r="B3547" s="27">
        <f t="shared" si="550"/>
        <v>1.8557399999999999</v>
      </c>
      <c r="C3547" s="27">
        <f t="shared" si="555"/>
        <v>110</v>
      </c>
      <c r="D3547" s="27">
        <f t="shared" si="556"/>
        <v>42</v>
      </c>
      <c r="E3547" s="27">
        <f t="shared" si="557"/>
        <v>4</v>
      </c>
      <c r="F3547" s="27">
        <f t="shared" si="551"/>
        <v>0.45150869111990566</v>
      </c>
      <c r="G3547" s="27">
        <f t="shared" si="552"/>
        <v>2.5521823404437517E-4</v>
      </c>
      <c r="H3547" s="27">
        <f t="shared" si="558"/>
        <v>0.74</v>
      </c>
      <c r="I3547" s="27">
        <f t="shared" si="559"/>
        <v>140</v>
      </c>
      <c r="J3547" s="27">
        <f t="shared" si="553"/>
        <v>136244.11251407504</v>
      </c>
      <c r="K3547" s="27">
        <f t="shared" si="554"/>
        <v>2.2676176016439087E-4</v>
      </c>
    </row>
    <row r="3548" spans="1:11">
      <c r="A3548" s="27">
        <v>3547</v>
      </c>
      <c r="B3548" s="27">
        <f t="shared" si="550"/>
        <v>1.8562633333333334</v>
      </c>
      <c r="C3548" s="27">
        <f t="shared" si="555"/>
        <v>110</v>
      </c>
      <c r="D3548" s="27">
        <f t="shared" si="556"/>
        <v>42</v>
      </c>
      <c r="E3548" s="27">
        <f t="shared" si="557"/>
        <v>4</v>
      </c>
      <c r="F3548" s="27">
        <f t="shared" si="551"/>
        <v>0.45140273742084797</v>
      </c>
      <c r="G3548" s="27">
        <f t="shared" si="552"/>
        <v>2.5515834302456574E-4</v>
      </c>
      <c r="H3548" s="27">
        <f t="shared" si="558"/>
        <v>0.74</v>
      </c>
      <c r="I3548" s="27">
        <f t="shared" si="559"/>
        <v>140</v>
      </c>
      <c r="J3548" s="27">
        <f t="shared" si="553"/>
        <v>136213.39924486415</v>
      </c>
      <c r="K3548" s="27">
        <f t="shared" si="554"/>
        <v>2.2667376328339096E-4</v>
      </c>
    </row>
    <row r="3549" spans="1:11">
      <c r="A3549" s="27">
        <v>3548</v>
      </c>
      <c r="B3549" s="27">
        <f t="shared" si="550"/>
        <v>1.8567866666666666</v>
      </c>
      <c r="C3549" s="27">
        <f t="shared" si="555"/>
        <v>110</v>
      </c>
      <c r="D3549" s="27">
        <f t="shared" si="556"/>
        <v>42</v>
      </c>
      <c r="E3549" s="27">
        <f t="shared" si="557"/>
        <v>4</v>
      </c>
      <c r="F3549" s="27">
        <f t="shared" si="551"/>
        <v>0.45129660059606103</v>
      </c>
      <c r="G3549" s="27">
        <f t="shared" si="552"/>
        <v>2.5509834849174294E-4</v>
      </c>
      <c r="H3549" s="27">
        <f t="shared" si="558"/>
        <v>0.74</v>
      </c>
      <c r="I3549" s="27">
        <f t="shared" si="559"/>
        <v>140</v>
      </c>
      <c r="J3549" s="27">
        <f t="shared" si="553"/>
        <v>136182.63257630364</v>
      </c>
      <c r="K3549" s="27">
        <f t="shared" si="554"/>
        <v>2.2658562872174105E-4</v>
      </c>
    </row>
    <row r="3550" spans="1:11">
      <c r="A3550" s="27">
        <v>3549</v>
      </c>
      <c r="B3550" s="27">
        <f t="shared" si="550"/>
        <v>1.85731</v>
      </c>
      <c r="C3550" s="27">
        <f t="shared" si="555"/>
        <v>110</v>
      </c>
      <c r="D3550" s="27">
        <f t="shared" si="556"/>
        <v>42</v>
      </c>
      <c r="E3550" s="27">
        <f t="shared" si="557"/>
        <v>4</v>
      </c>
      <c r="F3550" s="27">
        <f t="shared" si="551"/>
        <v>0.45119028070789052</v>
      </c>
      <c r="G3550" s="27">
        <f t="shared" si="552"/>
        <v>2.5503825048114789E-4</v>
      </c>
      <c r="H3550" s="27">
        <f t="shared" si="558"/>
        <v>0.74</v>
      </c>
      <c r="I3550" s="27">
        <f t="shared" si="559"/>
        <v>140</v>
      </c>
      <c r="J3550" s="27">
        <f t="shared" si="553"/>
        <v>136151.81252474699</v>
      </c>
      <c r="K3550" s="27">
        <f t="shared" si="554"/>
        <v>2.2649735660647708E-4</v>
      </c>
    </row>
    <row r="3551" spans="1:11">
      <c r="A3551" s="27">
        <v>3550</v>
      </c>
      <c r="B3551" s="27">
        <f t="shared" si="550"/>
        <v>1.8578333333333332</v>
      </c>
      <c r="C3551" s="27">
        <f t="shared" si="555"/>
        <v>110</v>
      </c>
      <c r="D3551" s="27">
        <f t="shared" si="556"/>
        <v>42</v>
      </c>
      <c r="E3551" s="27">
        <f t="shared" si="557"/>
        <v>4</v>
      </c>
      <c r="F3551" s="27">
        <f t="shared" si="551"/>
        <v>0.45108377781879833</v>
      </c>
      <c r="G3551" s="27">
        <f t="shared" si="552"/>
        <v>2.5497804902808768E-4</v>
      </c>
      <c r="H3551" s="27">
        <f t="shared" si="558"/>
        <v>0.74</v>
      </c>
      <c r="I3551" s="27">
        <f t="shared" si="559"/>
        <v>140</v>
      </c>
      <c r="J3551" s="27">
        <f t="shared" si="553"/>
        <v>136120.93910657844</v>
      </c>
      <c r="K3551" s="27">
        <f t="shared" si="554"/>
        <v>2.2640894706483299E-4</v>
      </c>
    </row>
    <row r="3552" spans="1:11">
      <c r="A3552" s="27">
        <v>3551</v>
      </c>
      <c r="B3552" s="27">
        <f t="shared" si="550"/>
        <v>1.8583566666666667</v>
      </c>
      <c r="C3552" s="27">
        <f t="shared" si="555"/>
        <v>110</v>
      </c>
      <c r="D3552" s="27">
        <f t="shared" si="556"/>
        <v>42</v>
      </c>
      <c r="E3552" s="27">
        <f t="shared" si="557"/>
        <v>4</v>
      </c>
      <c r="F3552" s="27">
        <f t="shared" si="551"/>
        <v>0.45097709199136299</v>
      </c>
      <c r="G3552" s="27">
        <f t="shared" si="552"/>
        <v>2.5491774416793513E-4</v>
      </c>
      <c r="H3552" s="27">
        <f t="shared" si="558"/>
        <v>0.74</v>
      </c>
      <c r="I3552" s="27">
        <f t="shared" si="559"/>
        <v>140</v>
      </c>
      <c r="J3552" s="27">
        <f t="shared" si="553"/>
        <v>136090.0123382131</v>
      </c>
      <c r="K3552" s="27">
        <f t="shared" si="554"/>
        <v>2.2632040022424086E-4</v>
      </c>
    </row>
    <row r="3553" spans="1:11">
      <c r="A3553" s="27">
        <v>3552</v>
      </c>
      <c r="B3553" s="27">
        <f t="shared" si="550"/>
        <v>1.8588800000000001</v>
      </c>
      <c r="C3553" s="27">
        <f t="shared" si="555"/>
        <v>110</v>
      </c>
      <c r="D3553" s="27">
        <f t="shared" si="556"/>
        <v>42</v>
      </c>
      <c r="E3553" s="27">
        <f t="shared" si="557"/>
        <v>4</v>
      </c>
      <c r="F3553" s="27">
        <f t="shared" si="551"/>
        <v>0.45087022328827941</v>
      </c>
      <c r="G3553" s="27">
        <f t="shared" si="552"/>
        <v>2.5485733593612916E-4</v>
      </c>
      <c r="H3553" s="27">
        <f t="shared" si="558"/>
        <v>0.74</v>
      </c>
      <c r="I3553" s="27">
        <f t="shared" si="559"/>
        <v>140</v>
      </c>
      <c r="J3553" s="27">
        <f t="shared" si="553"/>
        <v>136059.0322360968</v>
      </c>
      <c r="K3553" s="27">
        <f t="shared" si="554"/>
        <v>2.2623171621233079E-4</v>
      </c>
    </row>
    <row r="3554" spans="1:11">
      <c r="A3554" s="27">
        <v>3553</v>
      </c>
      <c r="B3554" s="27">
        <f t="shared" si="550"/>
        <v>1.8594033333333333</v>
      </c>
      <c r="C3554" s="27">
        <f t="shared" si="555"/>
        <v>110</v>
      </c>
      <c r="D3554" s="27">
        <f t="shared" si="556"/>
        <v>42</v>
      </c>
      <c r="E3554" s="27">
        <f t="shared" si="557"/>
        <v>4</v>
      </c>
      <c r="F3554" s="27">
        <f t="shared" si="551"/>
        <v>0.45076317177235919</v>
      </c>
      <c r="G3554" s="27">
        <f t="shared" si="552"/>
        <v>2.5479682436817421E-4</v>
      </c>
      <c r="H3554" s="27">
        <f t="shared" si="558"/>
        <v>0.74</v>
      </c>
      <c r="I3554" s="27">
        <f t="shared" si="559"/>
        <v>140</v>
      </c>
      <c r="J3554" s="27">
        <f t="shared" si="553"/>
        <v>136027.99881670618</v>
      </c>
      <c r="K3554" s="27">
        <f t="shared" si="554"/>
        <v>2.2614289515693019E-4</v>
      </c>
    </row>
    <row r="3555" spans="1:11">
      <c r="A3555" s="27">
        <v>3554</v>
      </c>
      <c r="B3555" s="27">
        <f t="shared" si="550"/>
        <v>1.8599266666666667</v>
      </c>
      <c r="C3555" s="27">
        <f t="shared" si="555"/>
        <v>110</v>
      </c>
      <c r="D3555" s="27">
        <f t="shared" si="556"/>
        <v>42</v>
      </c>
      <c r="E3555" s="27">
        <f t="shared" si="557"/>
        <v>4</v>
      </c>
      <c r="F3555" s="27">
        <f t="shared" si="551"/>
        <v>0.45065593750653016</v>
      </c>
      <c r="G3555" s="27">
        <f t="shared" si="552"/>
        <v>2.5473620949964087E-4</v>
      </c>
      <c r="H3555" s="27">
        <f t="shared" si="558"/>
        <v>0.74</v>
      </c>
      <c r="I3555" s="27">
        <f t="shared" si="559"/>
        <v>140</v>
      </c>
      <c r="J3555" s="27">
        <f t="shared" si="553"/>
        <v>135996.91209654885</v>
      </c>
      <c r="K3555" s="27">
        <f t="shared" si="554"/>
        <v>2.2605393718606433E-4</v>
      </c>
    </row>
    <row r="3556" spans="1:11">
      <c r="A3556" s="27">
        <v>3555</v>
      </c>
      <c r="B3556" s="27">
        <f t="shared" si="550"/>
        <v>1.8604499999999999</v>
      </c>
      <c r="C3556" s="27">
        <f t="shared" si="555"/>
        <v>110</v>
      </c>
      <c r="D3556" s="27">
        <f t="shared" si="556"/>
        <v>42</v>
      </c>
      <c r="E3556" s="27">
        <f t="shared" si="557"/>
        <v>4</v>
      </c>
      <c r="F3556" s="27">
        <f t="shared" si="551"/>
        <v>0.45054852055383698</v>
      </c>
      <c r="G3556" s="27">
        <f t="shared" si="552"/>
        <v>2.5467549136616526E-4</v>
      </c>
      <c r="H3556" s="27">
        <f t="shared" si="558"/>
        <v>0.74</v>
      </c>
      <c r="I3556" s="27">
        <f t="shared" si="559"/>
        <v>140</v>
      </c>
      <c r="J3556" s="27">
        <f t="shared" si="553"/>
        <v>135965.77209216301</v>
      </c>
      <c r="K3556" s="27">
        <f t="shared" si="554"/>
        <v>2.259648424279554E-4</v>
      </c>
    </row>
    <row r="3557" spans="1:11">
      <c r="A3557" s="27">
        <v>3556</v>
      </c>
      <c r="B3557" s="27">
        <f t="shared" si="550"/>
        <v>1.8609733333333334</v>
      </c>
      <c r="C3557" s="27">
        <f t="shared" si="555"/>
        <v>110</v>
      </c>
      <c r="D3557" s="27">
        <f t="shared" si="556"/>
        <v>42</v>
      </c>
      <c r="E3557" s="27">
        <f t="shared" si="557"/>
        <v>4</v>
      </c>
      <c r="F3557" s="27">
        <f t="shared" si="551"/>
        <v>0.45044092097744037</v>
      </c>
      <c r="G3557" s="27">
        <f t="shared" si="552"/>
        <v>2.5461467000344971E-4</v>
      </c>
      <c r="H3557" s="27">
        <f t="shared" si="558"/>
        <v>0.74</v>
      </c>
      <c r="I3557" s="27">
        <f t="shared" si="559"/>
        <v>140</v>
      </c>
      <c r="J3557" s="27">
        <f t="shared" si="553"/>
        <v>135934.57882011769</v>
      </c>
      <c r="K3557" s="27">
        <f t="shared" si="554"/>
        <v>2.2587561101102306E-4</v>
      </c>
    </row>
    <row r="3558" spans="1:11">
      <c r="A3558" s="27">
        <v>3557</v>
      </c>
      <c r="B3558" s="27">
        <f t="shared" si="550"/>
        <v>1.8614966666666666</v>
      </c>
      <c r="C3558" s="27">
        <f t="shared" si="555"/>
        <v>110</v>
      </c>
      <c r="D3558" s="27">
        <f t="shared" si="556"/>
        <v>42</v>
      </c>
      <c r="E3558" s="27">
        <f t="shared" si="557"/>
        <v>4</v>
      </c>
      <c r="F3558" s="27">
        <f t="shared" si="551"/>
        <v>0.45033313884061837</v>
      </c>
      <c r="G3558" s="27">
        <f t="shared" si="552"/>
        <v>2.5455374544726227E-4</v>
      </c>
      <c r="H3558" s="27">
        <f t="shared" si="558"/>
        <v>0.74</v>
      </c>
      <c r="I3558" s="27">
        <f t="shared" si="559"/>
        <v>140</v>
      </c>
      <c r="J3558" s="27">
        <f t="shared" si="553"/>
        <v>135903.33229701294</v>
      </c>
      <c r="K3558" s="27">
        <f t="shared" si="554"/>
        <v>2.2578624306388359E-4</v>
      </c>
    </row>
    <row r="3559" spans="1:11">
      <c r="A3559" s="27">
        <v>3558</v>
      </c>
      <c r="B3559" s="27">
        <f t="shared" si="550"/>
        <v>1.86202</v>
      </c>
      <c r="C3559" s="27">
        <f t="shared" si="555"/>
        <v>110</v>
      </c>
      <c r="D3559" s="27">
        <f t="shared" si="556"/>
        <v>42</v>
      </c>
      <c r="E3559" s="27">
        <f t="shared" si="557"/>
        <v>4</v>
      </c>
      <c r="F3559" s="27">
        <f t="shared" si="551"/>
        <v>0.45022517420676467</v>
      </c>
      <c r="G3559" s="27">
        <f t="shared" si="552"/>
        <v>2.544927177334368E-4</v>
      </c>
      <c r="H3559" s="27">
        <f t="shared" si="558"/>
        <v>0.74</v>
      </c>
      <c r="I3559" s="27">
        <f t="shared" si="559"/>
        <v>140</v>
      </c>
      <c r="J3559" s="27">
        <f t="shared" si="553"/>
        <v>135872.03253947946</v>
      </c>
      <c r="K3559" s="27">
        <f t="shared" si="554"/>
        <v>2.2569673871535015E-4</v>
      </c>
    </row>
    <row r="3560" spans="1:11">
      <c r="A3560" s="27">
        <v>3559</v>
      </c>
      <c r="B3560" s="27">
        <f t="shared" si="550"/>
        <v>1.8625433333333334</v>
      </c>
      <c r="C3560" s="27">
        <f t="shared" si="555"/>
        <v>110</v>
      </c>
      <c r="D3560" s="27">
        <f t="shared" si="556"/>
        <v>42</v>
      </c>
      <c r="E3560" s="27">
        <f t="shared" si="557"/>
        <v>4</v>
      </c>
      <c r="F3560" s="27">
        <f t="shared" si="551"/>
        <v>0.45011702713939022</v>
      </c>
      <c r="G3560" s="27">
        <f t="shared" si="552"/>
        <v>2.5443158689787319E-4</v>
      </c>
      <c r="H3560" s="27">
        <f t="shared" si="558"/>
        <v>0.74</v>
      </c>
      <c r="I3560" s="27">
        <f t="shared" si="559"/>
        <v>140</v>
      </c>
      <c r="J3560" s="27">
        <f t="shared" si="553"/>
        <v>135840.67956417883</v>
      </c>
      <c r="K3560" s="27">
        <f t="shared" si="554"/>
        <v>2.2560709809443235E-4</v>
      </c>
    </row>
    <row r="3561" spans="1:11">
      <c r="A3561" s="27">
        <v>3560</v>
      </c>
      <c r="B3561" s="27">
        <f t="shared" si="550"/>
        <v>1.8630666666666666</v>
      </c>
      <c r="C3561" s="27">
        <f t="shared" si="555"/>
        <v>110</v>
      </c>
      <c r="D3561" s="27">
        <f t="shared" si="556"/>
        <v>42</v>
      </c>
      <c r="E3561" s="27">
        <f t="shared" si="557"/>
        <v>4</v>
      </c>
      <c r="F3561" s="27">
        <f t="shared" si="551"/>
        <v>0.4500086977021226</v>
      </c>
      <c r="G3561" s="27">
        <f t="shared" si="552"/>
        <v>2.5437035297653734E-4</v>
      </c>
      <c r="H3561" s="27">
        <f t="shared" si="558"/>
        <v>0.74</v>
      </c>
      <c r="I3561" s="27">
        <f t="shared" si="559"/>
        <v>140</v>
      </c>
      <c r="J3561" s="27">
        <f t="shared" si="553"/>
        <v>135809.27338780349</v>
      </c>
      <c r="K3561" s="27">
        <f t="shared" si="554"/>
        <v>2.2551732133033645E-4</v>
      </c>
    </row>
    <row r="3562" spans="1:11">
      <c r="A3562" s="27">
        <v>3561</v>
      </c>
      <c r="B3562" s="27">
        <f t="shared" si="550"/>
        <v>1.8635900000000001</v>
      </c>
      <c r="C3562" s="27">
        <f t="shared" si="555"/>
        <v>110</v>
      </c>
      <c r="D3562" s="27">
        <f t="shared" si="556"/>
        <v>42</v>
      </c>
      <c r="E3562" s="27">
        <f t="shared" si="557"/>
        <v>4</v>
      </c>
      <c r="F3562" s="27">
        <f t="shared" si="551"/>
        <v>0.44990018595870512</v>
      </c>
      <c r="G3562" s="27">
        <f t="shared" si="552"/>
        <v>2.5430901600546072E-4</v>
      </c>
      <c r="H3562" s="27">
        <f t="shared" si="558"/>
        <v>0.74</v>
      </c>
      <c r="I3562" s="27">
        <f t="shared" si="559"/>
        <v>140</v>
      </c>
      <c r="J3562" s="27">
        <f t="shared" si="553"/>
        <v>135777.81402707665</v>
      </c>
      <c r="K3562" s="27">
        <f t="shared" si="554"/>
        <v>2.2542740855246442E-4</v>
      </c>
    </row>
    <row r="3563" spans="1:11">
      <c r="A3563" s="27">
        <v>3562</v>
      </c>
      <c r="B3563" s="27">
        <f t="shared" si="550"/>
        <v>1.8641133333333333</v>
      </c>
      <c r="C3563" s="27">
        <f t="shared" si="555"/>
        <v>110</v>
      </c>
      <c r="D3563" s="27">
        <f t="shared" si="556"/>
        <v>42</v>
      </c>
      <c r="E3563" s="27">
        <f t="shared" si="557"/>
        <v>4</v>
      </c>
      <c r="F3563" s="27">
        <f t="shared" si="551"/>
        <v>0.44979149197299889</v>
      </c>
      <c r="G3563" s="27">
        <f t="shared" si="552"/>
        <v>2.5424757602074112E-4</v>
      </c>
      <c r="H3563" s="27">
        <f t="shared" si="558"/>
        <v>0.74</v>
      </c>
      <c r="I3563" s="27">
        <f t="shared" si="559"/>
        <v>140</v>
      </c>
      <c r="J3563" s="27">
        <f t="shared" si="553"/>
        <v>135746.30149875247</v>
      </c>
      <c r="K3563" s="27">
        <f t="shared" si="554"/>
        <v>2.2533735989041455E-4</v>
      </c>
    </row>
    <row r="3564" spans="1:11">
      <c r="A3564" s="27">
        <v>3563</v>
      </c>
      <c r="B3564" s="27">
        <f t="shared" si="550"/>
        <v>1.8646366666666667</v>
      </c>
      <c r="C3564" s="27">
        <f t="shared" si="555"/>
        <v>110</v>
      </c>
      <c r="D3564" s="27">
        <f t="shared" si="556"/>
        <v>42</v>
      </c>
      <c r="E3564" s="27">
        <f t="shared" si="557"/>
        <v>4</v>
      </c>
      <c r="F3564" s="27">
        <f t="shared" si="551"/>
        <v>0.44968261580898083</v>
      </c>
      <c r="G3564" s="27">
        <f t="shared" si="552"/>
        <v>2.5418603305854179E-4</v>
      </c>
      <c r="H3564" s="27">
        <f t="shared" si="558"/>
        <v>0.74</v>
      </c>
      <c r="I3564" s="27">
        <f t="shared" si="559"/>
        <v>140</v>
      </c>
      <c r="J3564" s="27">
        <f t="shared" si="553"/>
        <v>135714.73581961592</v>
      </c>
      <c r="K3564" s="27">
        <f t="shared" si="554"/>
        <v>2.2524717547398081E-4</v>
      </c>
    </row>
    <row r="3565" spans="1:11">
      <c r="A3565" s="27">
        <v>3564</v>
      </c>
      <c r="B3565" s="27">
        <f t="shared" si="550"/>
        <v>1.8651599999999999</v>
      </c>
      <c r="C3565" s="27">
        <f t="shared" si="555"/>
        <v>110</v>
      </c>
      <c r="D3565" s="27">
        <f t="shared" si="556"/>
        <v>42</v>
      </c>
      <c r="E3565" s="27">
        <f t="shared" si="557"/>
        <v>4</v>
      </c>
      <c r="F3565" s="27">
        <f t="shared" si="551"/>
        <v>0.44957355753074485</v>
      </c>
      <c r="G3565" s="27">
        <f t="shared" si="552"/>
        <v>2.5412438715509254E-4</v>
      </c>
      <c r="H3565" s="27">
        <f t="shared" si="558"/>
        <v>0.74</v>
      </c>
      <c r="I3565" s="27">
        <f t="shared" si="559"/>
        <v>140</v>
      </c>
      <c r="J3565" s="27">
        <f t="shared" si="553"/>
        <v>135683.11700648282</v>
      </c>
      <c r="K3565" s="27">
        <f t="shared" si="554"/>
        <v>2.2515685543315268E-4</v>
      </c>
    </row>
    <row r="3566" spans="1:11">
      <c r="A3566" s="27">
        <v>3565</v>
      </c>
      <c r="B3566" s="27">
        <f t="shared" si="550"/>
        <v>1.8656833333333334</v>
      </c>
      <c r="C3566" s="27">
        <f t="shared" si="555"/>
        <v>110</v>
      </c>
      <c r="D3566" s="27">
        <f t="shared" si="556"/>
        <v>42</v>
      </c>
      <c r="E3566" s="27">
        <f t="shared" si="557"/>
        <v>4</v>
      </c>
      <c r="F3566" s="27">
        <f t="shared" si="551"/>
        <v>0.4494643172025013</v>
      </c>
      <c r="G3566" s="27">
        <f t="shared" si="552"/>
        <v>2.5406263834668838E-4</v>
      </c>
      <c r="H3566" s="27">
        <f t="shared" si="558"/>
        <v>0.74</v>
      </c>
      <c r="I3566" s="27">
        <f t="shared" si="559"/>
        <v>140</v>
      </c>
      <c r="J3566" s="27">
        <f t="shared" si="553"/>
        <v>135651.44507619983</v>
      </c>
      <c r="K3566" s="27">
        <f t="shared" si="554"/>
        <v>2.2506639989811519E-4</v>
      </c>
    </row>
    <row r="3567" spans="1:11">
      <c r="A3567" s="27">
        <v>3566</v>
      </c>
      <c r="B3567" s="27">
        <f t="shared" si="550"/>
        <v>1.8662066666666666</v>
      </c>
      <c r="C3567" s="27">
        <f t="shared" si="555"/>
        <v>110</v>
      </c>
      <c r="D3567" s="27">
        <f t="shared" si="556"/>
        <v>42</v>
      </c>
      <c r="E3567" s="27">
        <f t="shared" si="557"/>
        <v>4</v>
      </c>
      <c r="F3567" s="27">
        <f t="shared" si="551"/>
        <v>0.44935489488857749</v>
      </c>
      <c r="G3567" s="27">
        <f t="shared" si="552"/>
        <v>2.5400078666969097E-4</v>
      </c>
      <c r="H3567" s="27">
        <f t="shared" si="558"/>
        <v>0.74</v>
      </c>
      <c r="I3567" s="27">
        <f t="shared" si="559"/>
        <v>140</v>
      </c>
      <c r="J3567" s="27">
        <f t="shared" si="553"/>
        <v>135619.72004564447</v>
      </c>
      <c r="K3567" s="27">
        <f t="shared" si="554"/>
        <v>2.2497580899924851E-4</v>
      </c>
    </row>
    <row r="3568" spans="1:11">
      <c r="A3568" s="27">
        <v>3567</v>
      </c>
      <c r="B3568" s="27">
        <f t="shared" si="550"/>
        <v>1.86673</v>
      </c>
      <c r="C3568" s="27">
        <f t="shared" si="555"/>
        <v>110</v>
      </c>
      <c r="D3568" s="27">
        <f t="shared" si="556"/>
        <v>42</v>
      </c>
      <c r="E3568" s="27">
        <f t="shared" si="557"/>
        <v>4</v>
      </c>
      <c r="F3568" s="27">
        <f t="shared" si="551"/>
        <v>0.44924529065341717</v>
      </c>
      <c r="G3568" s="27">
        <f t="shared" si="552"/>
        <v>2.5393883216052744E-4</v>
      </c>
      <c r="H3568" s="27">
        <f t="shared" si="558"/>
        <v>0.74</v>
      </c>
      <c r="I3568" s="27">
        <f t="shared" si="559"/>
        <v>140</v>
      </c>
      <c r="J3568" s="27">
        <f t="shared" si="553"/>
        <v>135587.94193172525</v>
      </c>
      <c r="K3568" s="27">
        <f t="shared" si="554"/>
        <v>2.2488508286712779E-4</v>
      </c>
    </row>
    <row r="3569" spans="1:11">
      <c r="A3569" s="27">
        <v>3568</v>
      </c>
      <c r="B3569" s="27">
        <f t="shared" si="550"/>
        <v>1.8672533333333334</v>
      </c>
      <c r="C3569" s="27">
        <f t="shared" si="555"/>
        <v>110</v>
      </c>
      <c r="D3569" s="27">
        <f t="shared" si="556"/>
        <v>42</v>
      </c>
      <c r="E3569" s="27">
        <f t="shared" si="557"/>
        <v>4</v>
      </c>
      <c r="F3569" s="27">
        <f t="shared" si="551"/>
        <v>0.44913550456158091</v>
      </c>
      <c r="G3569" s="27">
        <f t="shared" si="552"/>
        <v>2.5387677485569116E-4</v>
      </c>
      <c r="H3569" s="27">
        <f t="shared" si="558"/>
        <v>0.74</v>
      </c>
      <c r="I3569" s="27">
        <f t="shared" si="559"/>
        <v>140</v>
      </c>
      <c r="J3569" s="27">
        <f t="shared" si="553"/>
        <v>135556.11075138141</v>
      </c>
      <c r="K3569" s="27">
        <f t="shared" si="554"/>
        <v>2.2479422163252326E-4</v>
      </c>
    </row>
    <row r="3570" spans="1:11">
      <c r="A3570" s="27">
        <v>3569</v>
      </c>
      <c r="B3570" s="27">
        <f t="shared" si="550"/>
        <v>1.8677766666666666</v>
      </c>
      <c r="C3570" s="27">
        <f t="shared" si="555"/>
        <v>110</v>
      </c>
      <c r="D3570" s="27">
        <f t="shared" si="556"/>
        <v>42</v>
      </c>
      <c r="E3570" s="27">
        <f t="shared" si="557"/>
        <v>4</v>
      </c>
      <c r="F3570" s="27">
        <f t="shared" si="551"/>
        <v>0.44902553667774608</v>
      </c>
      <c r="G3570" s="27">
        <f t="shared" si="552"/>
        <v>2.5381461479174127E-4</v>
      </c>
      <c r="H3570" s="27">
        <f t="shared" si="558"/>
        <v>0.74</v>
      </c>
      <c r="I3570" s="27">
        <f t="shared" si="559"/>
        <v>140</v>
      </c>
      <c r="J3570" s="27">
        <f t="shared" si="553"/>
        <v>135524.22652158313</v>
      </c>
      <c r="K3570" s="27">
        <f t="shared" si="554"/>
        <v>2.247032254263995E-4</v>
      </c>
    </row>
    <row r="3571" spans="1:11">
      <c r="A3571" s="27">
        <v>3570</v>
      </c>
      <c r="B3571" s="27">
        <f t="shared" si="550"/>
        <v>1.8683000000000001</v>
      </c>
      <c r="C3571" s="27">
        <f t="shared" si="555"/>
        <v>110</v>
      </c>
      <c r="D3571" s="27">
        <f t="shared" si="556"/>
        <v>42</v>
      </c>
      <c r="E3571" s="27">
        <f t="shared" si="557"/>
        <v>4</v>
      </c>
      <c r="F3571" s="27">
        <f t="shared" si="551"/>
        <v>0.44891538706670658</v>
      </c>
      <c r="G3571" s="27">
        <f t="shared" si="552"/>
        <v>2.5375235200530304E-4</v>
      </c>
      <c r="H3571" s="27">
        <f t="shared" si="558"/>
        <v>0.74</v>
      </c>
      <c r="I3571" s="27">
        <f t="shared" si="559"/>
        <v>140</v>
      </c>
      <c r="J3571" s="27">
        <f t="shared" si="553"/>
        <v>135492.28925933153</v>
      </c>
      <c r="K3571" s="27">
        <f t="shared" si="554"/>
        <v>2.2461209437991554E-4</v>
      </c>
    </row>
    <row r="3572" spans="1:11">
      <c r="A3572" s="27">
        <v>3571</v>
      </c>
      <c r="B3572" s="27">
        <f t="shared" si="550"/>
        <v>1.8688233333333333</v>
      </c>
      <c r="C3572" s="27">
        <f t="shared" si="555"/>
        <v>110</v>
      </c>
      <c r="D3572" s="27">
        <f t="shared" si="556"/>
        <v>42</v>
      </c>
      <c r="E3572" s="27">
        <f t="shared" si="557"/>
        <v>4</v>
      </c>
      <c r="F3572" s="27">
        <f t="shared" si="551"/>
        <v>0.44880505579337321</v>
      </c>
      <c r="G3572" s="27">
        <f t="shared" si="552"/>
        <v>2.5368998653306783E-4</v>
      </c>
      <c r="H3572" s="27">
        <f t="shared" si="558"/>
        <v>0.74</v>
      </c>
      <c r="I3572" s="27">
        <f t="shared" si="559"/>
        <v>140</v>
      </c>
      <c r="J3572" s="27">
        <f t="shared" si="553"/>
        <v>135460.29898165862</v>
      </c>
      <c r="K3572" s="27">
        <f t="shared" si="554"/>
        <v>2.2452082862442501E-4</v>
      </c>
    </row>
    <row r="3573" spans="1:11">
      <c r="A3573" s="27">
        <v>3572</v>
      </c>
      <c r="B3573" s="27">
        <f t="shared" si="550"/>
        <v>1.8693466666666667</v>
      </c>
      <c r="C3573" s="27">
        <f t="shared" si="555"/>
        <v>110</v>
      </c>
      <c r="D3573" s="27">
        <f t="shared" si="556"/>
        <v>42</v>
      </c>
      <c r="E3573" s="27">
        <f t="shared" si="557"/>
        <v>4</v>
      </c>
      <c r="F3573" s="27">
        <f t="shared" si="551"/>
        <v>0.44869454292277328</v>
      </c>
      <c r="G3573" s="27">
        <f t="shared" si="552"/>
        <v>2.5362751841179269E-4</v>
      </c>
      <c r="H3573" s="27">
        <f t="shared" si="558"/>
        <v>0.74</v>
      </c>
      <c r="I3573" s="27">
        <f t="shared" si="559"/>
        <v>140</v>
      </c>
      <c r="J3573" s="27">
        <f t="shared" si="553"/>
        <v>135428.25570562712</v>
      </c>
      <c r="K3573" s="27">
        <f t="shared" si="554"/>
        <v>2.2442942829147529E-4</v>
      </c>
    </row>
    <row r="3574" spans="1:11">
      <c r="A3574" s="27">
        <v>3573</v>
      </c>
      <c r="B3574" s="27">
        <f t="shared" si="550"/>
        <v>1.8698699999999999</v>
      </c>
      <c r="C3574" s="27">
        <f t="shared" si="555"/>
        <v>110</v>
      </c>
      <c r="D3574" s="27">
        <f t="shared" si="556"/>
        <v>42</v>
      </c>
      <c r="E3574" s="27">
        <f t="shared" si="557"/>
        <v>4</v>
      </c>
      <c r="F3574" s="27">
        <f t="shared" si="551"/>
        <v>0.44858384852005134</v>
      </c>
      <c r="G3574" s="27">
        <f t="shared" si="552"/>
        <v>2.5356494767830086E-4</v>
      </c>
      <c r="H3574" s="27">
        <f t="shared" si="558"/>
        <v>0.74</v>
      </c>
      <c r="I3574" s="27">
        <f t="shared" si="559"/>
        <v>140</v>
      </c>
      <c r="J3574" s="27">
        <f t="shared" si="553"/>
        <v>135396.15944833087</v>
      </c>
      <c r="K3574" s="27">
        <f t="shared" si="554"/>
        <v>2.2433789351280771E-4</v>
      </c>
    </row>
    <row r="3575" spans="1:11">
      <c r="A3575" s="27">
        <v>3574</v>
      </c>
      <c r="B3575" s="27">
        <f t="shared" si="550"/>
        <v>1.8703933333333334</v>
      </c>
      <c r="C3575" s="27">
        <f t="shared" si="555"/>
        <v>110</v>
      </c>
      <c r="D3575" s="27">
        <f t="shared" si="556"/>
        <v>42</v>
      </c>
      <c r="E3575" s="27">
        <f t="shared" si="557"/>
        <v>4</v>
      </c>
      <c r="F3575" s="27">
        <f t="shared" si="551"/>
        <v>0.4484729726504682</v>
      </c>
      <c r="G3575" s="27">
        <f t="shared" si="552"/>
        <v>2.5350227436948157E-4</v>
      </c>
      <c r="H3575" s="27">
        <f t="shared" si="558"/>
        <v>0.74</v>
      </c>
      <c r="I3575" s="27">
        <f t="shared" si="559"/>
        <v>140</v>
      </c>
      <c r="J3575" s="27">
        <f t="shared" si="553"/>
        <v>135364.01022689466</v>
      </c>
      <c r="K3575" s="27">
        <f t="shared" si="554"/>
        <v>2.2424622442035743E-4</v>
      </c>
    </row>
    <row r="3576" spans="1:11">
      <c r="A3576" s="27">
        <v>3575</v>
      </c>
      <c r="B3576" s="27">
        <f t="shared" si="550"/>
        <v>1.8709166666666666</v>
      </c>
      <c r="C3576" s="27">
        <f t="shared" si="555"/>
        <v>110</v>
      </c>
      <c r="D3576" s="27">
        <f t="shared" si="556"/>
        <v>42</v>
      </c>
      <c r="E3576" s="27">
        <f t="shared" si="557"/>
        <v>4</v>
      </c>
      <c r="F3576" s="27">
        <f t="shared" si="551"/>
        <v>0.44836191537940195</v>
      </c>
      <c r="G3576" s="27">
        <f t="shared" si="552"/>
        <v>2.5343949852229023E-4</v>
      </c>
      <c r="H3576" s="27">
        <f t="shared" si="558"/>
        <v>0.74</v>
      </c>
      <c r="I3576" s="27">
        <f t="shared" si="559"/>
        <v>140</v>
      </c>
      <c r="J3576" s="27">
        <f t="shared" si="553"/>
        <v>135331.80805847392</v>
      </c>
      <c r="K3576" s="27">
        <f t="shared" si="554"/>
        <v>2.2415442114625292E-4</v>
      </c>
    </row>
    <row r="3577" spans="1:11">
      <c r="A3577" s="27">
        <v>3576</v>
      </c>
      <c r="B3577" s="27">
        <f t="shared" si="550"/>
        <v>1.87144</v>
      </c>
      <c r="C3577" s="27">
        <f t="shared" si="555"/>
        <v>110</v>
      </c>
      <c r="D3577" s="27">
        <f t="shared" si="556"/>
        <v>42</v>
      </c>
      <c r="E3577" s="27">
        <f t="shared" si="557"/>
        <v>4</v>
      </c>
      <c r="F3577" s="27">
        <f t="shared" si="551"/>
        <v>0.44825067677234715</v>
      </c>
      <c r="G3577" s="27">
        <f t="shared" si="552"/>
        <v>2.5337662017374795E-4</v>
      </c>
      <c r="H3577" s="27">
        <f t="shared" si="558"/>
        <v>0.74</v>
      </c>
      <c r="I3577" s="27">
        <f t="shared" si="559"/>
        <v>140</v>
      </c>
      <c r="J3577" s="27">
        <f t="shared" si="553"/>
        <v>135299.55296025524</v>
      </c>
      <c r="K3577" s="27">
        <f t="shared" si="554"/>
        <v>2.2406248382281596E-4</v>
      </c>
    </row>
    <row r="3578" spans="1:11">
      <c r="A3578" s="27">
        <v>3577</v>
      </c>
      <c r="B3578" s="27">
        <f t="shared" si="550"/>
        <v>1.8719633333333334</v>
      </c>
      <c r="C3578" s="27">
        <f t="shared" si="555"/>
        <v>110</v>
      </c>
      <c r="D3578" s="27">
        <f t="shared" si="556"/>
        <v>42</v>
      </c>
      <c r="E3578" s="27">
        <f t="shared" si="557"/>
        <v>4</v>
      </c>
      <c r="F3578" s="27">
        <f t="shared" si="551"/>
        <v>0.44813925689491513</v>
      </c>
      <c r="G3578" s="27">
        <f t="shared" si="552"/>
        <v>2.5331363936094219E-4</v>
      </c>
      <c r="H3578" s="27">
        <f t="shared" si="558"/>
        <v>0.74</v>
      </c>
      <c r="I3578" s="27">
        <f t="shared" si="559"/>
        <v>140</v>
      </c>
      <c r="J3578" s="27">
        <f t="shared" si="553"/>
        <v>135267.2449494561</v>
      </c>
      <c r="K3578" s="27">
        <f t="shared" si="554"/>
        <v>2.2397041258256152E-4</v>
      </c>
    </row>
    <row r="3579" spans="1:11">
      <c r="A3579" s="27">
        <v>3578</v>
      </c>
      <c r="B3579" s="27">
        <f t="shared" si="550"/>
        <v>1.8724866666666666</v>
      </c>
      <c r="C3579" s="27">
        <f t="shared" si="555"/>
        <v>110</v>
      </c>
      <c r="D3579" s="27">
        <f t="shared" si="556"/>
        <v>42</v>
      </c>
      <c r="E3579" s="27">
        <f t="shared" si="557"/>
        <v>4</v>
      </c>
      <c r="F3579" s="27">
        <f t="shared" si="551"/>
        <v>0.44802765581283455</v>
      </c>
      <c r="G3579" s="27">
        <f t="shared" si="552"/>
        <v>2.5325055612102624E-4</v>
      </c>
      <c r="H3579" s="27">
        <f t="shared" si="558"/>
        <v>0.74</v>
      </c>
      <c r="I3579" s="27">
        <f t="shared" si="559"/>
        <v>140</v>
      </c>
      <c r="J3579" s="27">
        <f t="shared" si="553"/>
        <v>135234.88404332483</v>
      </c>
      <c r="K3579" s="27">
        <f t="shared" si="554"/>
        <v>2.2387820755819754E-4</v>
      </c>
    </row>
    <row r="3580" spans="1:11">
      <c r="A3580" s="27">
        <v>3579</v>
      </c>
      <c r="B3580" s="27">
        <f t="shared" si="550"/>
        <v>1.8730100000000001</v>
      </c>
      <c r="C3580" s="27">
        <f t="shared" si="555"/>
        <v>110</v>
      </c>
      <c r="D3580" s="27">
        <f t="shared" si="556"/>
        <v>42</v>
      </c>
      <c r="E3580" s="27">
        <f t="shared" si="557"/>
        <v>4</v>
      </c>
      <c r="F3580" s="27">
        <f t="shared" si="551"/>
        <v>0.4479158735919504</v>
      </c>
      <c r="G3580" s="27">
        <f t="shared" si="552"/>
        <v>2.5318737049121956E-4</v>
      </c>
      <c r="H3580" s="27">
        <f t="shared" si="558"/>
        <v>0.74</v>
      </c>
      <c r="I3580" s="27">
        <f t="shared" si="559"/>
        <v>140</v>
      </c>
      <c r="J3580" s="27">
        <f t="shared" si="553"/>
        <v>135202.47025914065</v>
      </c>
      <c r="K3580" s="27">
        <f t="shared" si="554"/>
        <v>2.2378586888262449E-4</v>
      </c>
    </row>
    <row r="3581" spans="1:11">
      <c r="A3581" s="27">
        <v>3580</v>
      </c>
      <c r="B3581" s="27">
        <f t="shared" si="550"/>
        <v>1.8735333333333333</v>
      </c>
      <c r="C3581" s="27">
        <f t="shared" si="555"/>
        <v>110</v>
      </c>
      <c r="D3581" s="27">
        <f t="shared" si="556"/>
        <v>42</v>
      </c>
      <c r="E3581" s="27">
        <f t="shared" si="557"/>
        <v>4</v>
      </c>
      <c r="F3581" s="27">
        <f t="shared" si="551"/>
        <v>0.44780391029822492</v>
      </c>
      <c r="G3581" s="27">
        <f t="shared" si="552"/>
        <v>2.5312408250880759E-4</v>
      </c>
      <c r="H3581" s="27">
        <f t="shared" si="558"/>
        <v>0.74</v>
      </c>
      <c r="I3581" s="27">
        <f t="shared" si="559"/>
        <v>140</v>
      </c>
      <c r="J3581" s="27">
        <f t="shared" si="553"/>
        <v>135170.00361421399</v>
      </c>
      <c r="K3581" s="27">
        <f t="shared" si="554"/>
        <v>2.2369339668893559E-4</v>
      </c>
    </row>
    <row r="3582" spans="1:11">
      <c r="A3582" s="27">
        <v>3581</v>
      </c>
      <c r="B3582" s="27">
        <f t="shared" si="550"/>
        <v>1.8740566666666667</v>
      </c>
      <c r="C3582" s="27">
        <f t="shared" si="555"/>
        <v>110</v>
      </c>
      <c r="D3582" s="27">
        <f t="shared" si="556"/>
        <v>42</v>
      </c>
      <c r="E3582" s="27">
        <f t="shared" si="557"/>
        <v>4</v>
      </c>
      <c r="F3582" s="27">
        <f t="shared" si="551"/>
        <v>0.44769176599773691</v>
      </c>
      <c r="G3582" s="27">
        <f t="shared" si="552"/>
        <v>2.5306069221114202E-4</v>
      </c>
      <c r="H3582" s="27">
        <f t="shared" si="558"/>
        <v>0.74</v>
      </c>
      <c r="I3582" s="27">
        <f t="shared" si="559"/>
        <v>140</v>
      </c>
      <c r="J3582" s="27">
        <f t="shared" si="553"/>
        <v>135137.48412588588</v>
      </c>
      <c r="K3582" s="27">
        <f t="shared" si="554"/>
        <v>2.2360079111041604E-4</v>
      </c>
    </row>
    <row r="3583" spans="1:11">
      <c r="A3583" s="27">
        <v>3582</v>
      </c>
      <c r="B3583" s="27">
        <f t="shared" si="550"/>
        <v>1.8745799999999999</v>
      </c>
      <c r="C3583" s="27">
        <f t="shared" si="555"/>
        <v>110</v>
      </c>
      <c r="D3583" s="27">
        <f t="shared" si="556"/>
        <v>42</v>
      </c>
      <c r="E3583" s="27">
        <f t="shared" si="557"/>
        <v>4</v>
      </c>
      <c r="F3583" s="27">
        <f t="shared" si="551"/>
        <v>0.44757944075668238</v>
      </c>
      <c r="G3583" s="27">
        <f t="shared" si="552"/>
        <v>2.5299719963564041E-4</v>
      </c>
      <c r="H3583" s="27">
        <f t="shared" si="558"/>
        <v>0.74</v>
      </c>
      <c r="I3583" s="27">
        <f t="shared" si="559"/>
        <v>140</v>
      </c>
      <c r="J3583" s="27">
        <f t="shared" si="553"/>
        <v>135104.91181152864</v>
      </c>
      <c r="K3583" s="27">
        <f t="shared" si="554"/>
        <v>2.2350805228054367E-4</v>
      </c>
    </row>
    <row r="3584" spans="1:11">
      <c r="A3584" s="27">
        <v>3583</v>
      </c>
      <c r="B3584" s="27">
        <f t="shared" si="550"/>
        <v>1.8751033333333333</v>
      </c>
      <c r="C3584" s="27">
        <f t="shared" si="555"/>
        <v>110</v>
      </c>
      <c r="D3584" s="27">
        <f t="shared" si="556"/>
        <v>42</v>
      </c>
      <c r="E3584" s="27">
        <f t="shared" si="557"/>
        <v>4</v>
      </c>
      <c r="F3584" s="27">
        <f t="shared" si="551"/>
        <v>0.44746693464137394</v>
      </c>
      <c r="G3584" s="27">
        <f t="shared" si="552"/>
        <v>2.5293360481978654E-4</v>
      </c>
      <c r="H3584" s="27">
        <f t="shared" si="558"/>
        <v>0.74</v>
      </c>
      <c r="I3584" s="27">
        <f t="shared" si="559"/>
        <v>140</v>
      </c>
      <c r="J3584" s="27">
        <f t="shared" si="553"/>
        <v>135072.28668854519</v>
      </c>
      <c r="K3584" s="27">
        <f t="shared" si="554"/>
        <v>2.2341518033298775E-4</v>
      </c>
    </row>
    <row r="3585" spans="1:11">
      <c r="A3585" s="27">
        <v>3584</v>
      </c>
      <c r="B3585" s="27">
        <f t="shared" si="550"/>
        <v>1.8756266666666668</v>
      </c>
      <c r="C3585" s="27">
        <f t="shared" si="555"/>
        <v>110</v>
      </c>
      <c r="D3585" s="27">
        <f t="shared" si="556"/>
        <v>42</v>
      </c>
      <c r="E3585" s="27">
        <f t="shared" si="557"/>
        <v>4</v>
      </c>
      <c r="F3585" s="27">
        <f t="shared" si="551"/>
        <v>0.44735424771824145</v>
      </c>
      <c r="G3585" s="27">
        <f t="shared" si="552"/>
        <v>2.5286990780113019E-4</v>
      </c>
      <c r="H3585" s="27">
        <f t="shared" si="558"/>
        <v>0.74</v>
      </c>
      <c r="I3585" s="27">
        <f t="shared" si="559"/>
        <v>140</v>
      </c>
      <c r="J3585" s="27">
        <f t="shared" si="553"/>
        <v>135039.6087743697</v>
      </c>
      <c r="K3585" s="27">
        <f t="shared" si="554"/>
        <v>2.2332217540160971E-4</v>
      </c>
    </row>
    <row r="3586" spans="1:11">
      <c r="A3586" s="27">
        <v>3585</v>
      </c>
      <c r="B3586" s="27">
        <f t="shared" ref="B3586:B3649" si="560">3.14/6000*A3586</f>
        <v>1.87615</v>
      </c>
      <c r="C3586" s="27">
        <f t="shared" si="555"/>
        <v>110</v>
      </c>
      <c r="D3586" s="27">
        <f t="shared" si="556"/>
        <v>42</v>
      </c>
      <c r="E3586" s="27">
        <f t="shared" si="557"/>
        <v>4</v>
      </c>
      <c r="F3586" s="27">
        <f t="shared" ref="F3586:F3649" si="561">1.414*C3586*SIN(B3586)*SIN(B3586)/(1.414*C3586*SIN(B3586)+E3586*D3586)</f>
        <v>0.44724138005383152</v>
      </c>
      <c r="G3586" s="27">
        <f t="shared" ref="G3586:G3649" si="562">SIN(B3586)*SIN(B3586)*D3586*E3586/(1.414*C3586*SIN(B3586)+D3586*E3586)*3.14/6000</f>
        <v>2.5280610861728737E-4</v>
      </c>
      <c r="H3586" s="27">
        <f t="shared" si="558"/>
        <v>0.74</v>
      </c>
      <c r="I3586" s="27">
        <f t="shared" si="559"/>
        <v>140</v>
      </c>
      <c r="J3586" s="27">
        <f t="shared" ref="J3586:J3649" si="563">1.414*I3586*SIN(B3586)*1.414*I3586*SIN(B3586)/(1.414*I3586*SIN(B3586)+E3586*D3586)/(H3586/1000)</f>
        <v>135006.87808646727</v>
      </c>
      <c r="K3586" s="27">
        <f t="shared" ref="K3586:K3649" si="564">SIN(B3586)*SIN(B3586)*1.414*C3586*SIN(B3586)/(1.414*C3586*SIN(B3586)+E3586*D3586)*3.14/6000</f>
        <v>2.2322903762046227E-4</v>
      </c>
    </row>
    <row r="3587" spans="1:11">
      <c r="A3587" s="27">
        <v>3586</v>
      </c>
      <c r="B3587" s="27">
        <f t="shared" si="560"/>
        <v>1.8766733333333334</v>
      </c>
      <c r="C3587" s="27">
        <f t="shared" ref="C3587:C3650" si="565">C3586</f>
        <v>110</v>
      </c>
      <c r="D3587" s="27">
        <f t="shared" ref="D3587:D3650" si="566">D3586</f>
        <v>42</v>
      </c>
      <c r="E3587" s="27">
        <f t="shared" ref="E3587:E3650" si="567">E3586</f>
        <v>4</v>
      </c>
      <c r="F3587" s="27">
        <f t="shared" si="561"/>
        <v>0.44712833171480759</v>
      </c>
      <c r="G3587" s="27">
        <f t="shared" si="562"/>
        <v>2.5274220730593986E-4</v>
      </c>
      <c r="H3587" s="27">
        <f t="shared" ref="H3587:H3650" si="568">H3586</f>
        <v>0.74</v>
      </c>
      <c r="I3587" s="27">
        <f t="shared" ref="I3587:I3650" si="569">I3586</f>
        <v>140</v>
      </c>
      <c r="J3587" s="27">
        <f t="shared" si="563"/>
        <v>134974.09464233374</v>
      </c>
      <c r="K3587" s="27">
        <f t="shared" si="564"/>
        <v>2.2313576712378936E-4</v>
      </c>
    </row>
    <row r="3588" spans="1:11">
      <c r="A3588" s="27">
        <v>3587</v>
      </c>
      <c r="B3588" s="27">
        <f t="shared" si="560"/>
        <v>1.8771966666666666</v>
      </c>
      <c r="C3588" s="27">
        <f t="shared" si="565"/>
        <v>110</v>
      </c>
      <c r="D3588" s="27">
        <f t="shared" si="566"/>
        <v>42</v>
      </c>
      <c r="E3588" s="27">
        <f t="shared" si="567"/>
        <v>4</v>
      </c>
      <c r="F3588" s="27">
        <f t="shared" si="561"/>
        <v>0.44701510276795053</v>
      </c>
      <c r="G3588" s="27">
        <f t="shared" si="562"/>
        <v>2.5267820390483615E-4</v>
      </c>
      <c r="H3588" s="27">
        <f t="shared" si="568"/>
        <v>0.74</v>
      </c>
      <c r="I3588" s="27">
        <f t="shared" si="569"/>
        <v>140</v>
      </c>
      <c r="J3588" s="27">
        <f t="shared" si="563"/>
        <v>134941.25845949625</v>
      </c>
      <c r="K3588" s="27">
        <f t="shared" si="564"/>
        <v>2.2304236404602654E-4</v>
      </c>
    </row>
    <row r="3589" spans="1:11">
      <c r="A3589" s="27">
        <v>3588</v>
      </c>
      <c r="B3589" s="27">
        <f t="shared" si="560"/>
        <v>1.8777200000000001</v>
      </c>
      <c r="C3589" s="27">
        <f t="shared" si="565"/>
        <v>110</v>
      </c>
      <c r="D3589" s="27">
        <f t="shared" si="566"/>
        <v>42</v>
      </c>
      <c r="E3589" s="27">
        <f t="shared" si="567"/>
        <v>4</v>
      </c>
      <c r="F3589" s="27">
        <f t="shared" si="561"/>
        <v>0.44690169328015783</v>
      </c>
      <c r="G3589" s="27">
        <f t="shared" si="562"/>
        <v>2.5261409845179041E-4</v>
      </c>
      <c r="H3589" s="27">
        <f t="shared" si="568"/>
        <v>0.74</v>
      </c>
      <c r="I3589" s="27">
        <f t="shared" si="569"/>
        <v>140</v>
      </c>
      <c r="J3589" s="27">
        <f t="shared" si="563"/>
        <v>134908.36955551271</v>
      </c>
      <c r="K3589" s="27">
        <f t="shared" si="564"/>
        <v>2.2294882852179991E-4</v>
      </c>
    </row>
    <row r="3590" spans="1:11">
      <c r="A3590" s="27">
        <v>3589</v>
      </c>
      <c r="B3590" s="27">
        <f t="shared" si="560"/>
        <v>1.8782433333333333</v>
      </c>
      <c r="C3590" s="27">
        <f t="shared" si="565"/>
        <v>110</v>
      </c>
      <c r="D3590" s="27">
        <f t="shared" si="566"/>
        <v>42</v>
      </c>
      <c r="E3590" s="27">
        <f t="shared" si="567"/>
        <v>4</v>
      </c>
      <c r="F3590" s="27">
        <f t="shared" si="561"/>
        <v>0.44678810331844393</v>
      </c>
      <c r="G3590" s="27">
        <f t="shared" si="562"/>
        <v>2.5254989098468292E-4</v>
      </c>
      <c r="H3590" s="27">
        <f t="shared" si="568"/>
        <v>0.74</v>
      </c>
      <c r="I3590" s="27">
        <f t="shared" si="569"/>
        <v>140</v>
      </c>
      <c r="J3590" s="27">
        <f t="shared" si="563"/>
        <v>134875.42794797209</v>
      </c>
      <c r="K3590" s="27">
        <f t="shared" si="564"/>
        <v>2.2285516068592653E-4</v>
      </c>
    </row>
    <row r="3591" spans="1:11">
      <c r="A3591" s="27">
        <v>3590</v>
      </c>
      <c r="B3591" s="27">
        <f t="shared" si="560"/>
        <v>1.8787666666666667</v>
      </c>
      <c r="C3591" s="27">
        <f t="shared" si="565"/>
        <v>110</v>
      </c>
      <c r="D3591" s="27">
        <f t="shared" si="566"/>
        <v>42</v>
      </c>
      <c r="E3591" s="27">
        <f t="shared" si="567"/>
        <v>4</v>
      </c>
      <c r="F3591" s="27">
        <f t="shared" si="561"/>
        <v>0.44667433294994041</v>
      </c>
      <c r="G3591" s="27">
        <f t="shared" si="562"/>
        <v>2.5248558154146049E-4</v>
      </c>
      <c r="H3591" s="27">
        <f t="shared" si="568"/>
        <v>0.74</v>
      </c>
      <c r="I3591" s="27">
        <f t="shared" si="569"/>
        <v>140</v>
      </c>
      <c r="J3591" s="27">
        <f t="shared" si="563"/>
        <v>134842.43365449432</v>
      </c>
      <c r="K3591" s="27">
        <f t="shared" si="564"/>
        <v>2.2276136067341394E-4</v>
      </c>
    </row>
    <row r="3592" spans="1:11">
      <c r="A3592" s="27">
        <v>3591</v>
      </c>
      <c r="B3592" s="27">
        <f t="shared" si="560"/>
        <v>1.8792899999999999</v>
      </c>
      <c r="C3592" s="27">
        <f t="shared" si="565"/>
        <v>110</v>
      </c>
      <c r="D3592" s="27">
        <f t="shared" si="566"/>
        <v>42</v>
      </c>
      <c r="E3592" s="27">
        <f t="shared" si="567"/>
        <v>4</v>
      </c>
      <c r="F3592" s="27">
        <f t="shared" si="561"/>
        <v>0.44656038224189609</v>
      </c>
      <c r="G3592" s="27">
        <f t="shared" si="562"/>
        <v>2.5242117016013567E-4</v>
      </c>
      <c r="H3592" s="27">
        <f t="shared" si="568"/>
        <v>0.74</v>
      </c>
      <c r="I3592" s="27">
        <f t="shared" si="569"/>
        <v>140</v>
      </c>
      <c r="J3592" s="27">
        <f t="shared" si="563"/>
        <v>134809.38669273045</v>
      </c>
      <c r="K3592" s="27">
        <f t="shared" si="564"/>
        <v>2.2266742861946006E-4</v>
      </c>
    </row>
    <row r="3593" spans="1:11">
      <c r="A3593" s="27">
        <v>3592</v>
      </c>
      <c r="B3593" s="27">
        <f t="shared" si="560"/>
        <v>1.8798133333333333</v>
      </c>
      <c r="C3593" s="27">
        <f t="shared" si="565"/>
        <v>110</v>
      </c>
      <c r="D3593" s="27">
        <f t="shared" si="566"/>
        <v>42</v>
      </c>
      <c r="E3593" s="27">
        <f t="shared" si="567"/>
        <v>4</v>
      </c>
      <c r="F3593" s="27">
        <f t="shared" si="561"/>
        <v>0.44644625126167647</v>
      </c>
      <c r="G3593" s="27">
        <f t="shared" si="562"/>
        <v>2.5235665687878744E-4</v>
      </c>
      <c r="H3593" s="27">
        <f t="shared" si="568"/>
        <v>0.74</v>
      </c>
      <c r="I3593" s="27">
        <f t="shared" si="569"/>
        <v>140</v>
      </c>
      <c r="J3593" s="27">
        <f t="shared" si="563"/>
        <v>134776.28708036235</v>
      </c>
      <c r="K3593" s="27">
        <f t="shared" si="564"/>
        <v>2.2257336465945294E-4</v>
      </c>
    </row>
    <row r="3594" spans="1:11">
      <c r="A3594" s="27">
        <v>3593</v>
      </c>
      <c r="B3594" s="27">
        <f t="shared" si="560"/>
        <v>1.8803366666666668</v>
      </c>
      <c r="C3594" s="27">
        <f t="shared" si="565"/>
        <v>110</v>
      </c>
      <c r="D3594" s="27">
        <f t="shared" si="566"/>
        <v>42</v>
      </c>
      <c r="E3594" s="27">
        <f t="shared" si="567"/>
        <v>4</v>
      </c>
      <c r="F3594" s="27">
        <f t="shared" si="561"/>
        <v>0.44633194007676441</v>
      </c>
      <c r="G3594" s="27">
        <f t="shared" si="562"/>
        <v>2.522920417355608E-4</v>
      </c>
      <c r="H3594" s="27">
        <f t="shared" si="568"/>
        <v>0.74</v>
      </c>
      <c r="I3594" s="27">
        <f t="shared" si="569"/>
        <v>140</v>
      </c>
      <c r="J3594" s="27">
        <f t="shared" si="563"/>
        <v>134743.13483510306</v>
      </c>
      <c r="K3594" s="27">
        <f t="shared" si="564"/>
        <v>2.2247916892897076E-4</v>
      </c>
    </row>
    <row r="3595" spans="1:11">
      <c r="A3595" s="27">
        <v>3594</v>
      </c>
      <c r="B3595" s="27">
        <f t="shared" si="560"/>
        <v>1.88086</v>
      </c>
      <c r="C3595" s="27">
        <f t="shared" si="565"/>
        <v>110</v>
      </c>
      <c r="D3595" s="27">
        <f t="shared" si="566"/>
        <v>42</v>
      </c>
      <c r="E3595" s="27">
        <f t="shared" si="567"/>
        <v>4</v>
      </c>
      <c r="F3595" s="27">
        <f t="shared" si="561"/>
        <v>0.44621744875475949</v>
      </c>
      <c r="G3595" s="27">
        <f t="shared" si="562"/>
        <v>2.5222732476866692E-4</v>
      </c>
      <c r="H3595" s="27">
        <f t="shared" si="568"/>
        <v>0.74</v>
      </c>
      <c r="I3595" s="27">
        <f t="shared" si="569"/>
        <v>140</v>
      </c>
      <c r="J3595" s="27">
        <f t="shared" si="563"/>
        <v>134709.92997469654</v>
      </c>
      <c r="K3595" s="27">
        <f t="shared" si="564"/>
        <v>2.2238484156378118E-4</v>
      </c>
    </row>
    <row r="3596" spans="1:11">
      <c r="A3596" s="27">
        <v>3595</v>
      </c>
      <c r="B3596" s="27">
        <f t="shared" si="560"/>
        <v>1.8813833333333334</v>
      </c>
      <c r="C3596" s="27">
        <f t="shared" si="565"/>
        <v>110</v>
      </c>
      <c r="D3596" s="27">
        <f t="shared" si="566"/>
        <v>42</v>
      </c>
      <c r="E3596" s="27">
        <f t="shared" si="567"/>
        <v>4</v>
      </c>
      <c r="F3596" s="27">
        <f t="shared" si="561"/>
        <v>0.44610277736337894</v>
      </c>
      <c r="G3596" s="27">
        <f t="shared" si="562"/>
        <v>2.5216250601638342E-4</v>
      </c>
      <c r="H3596" s="27">
        <f t="shared" si="568"/>
        <v>0.74</v>
      </c>
      <c r="I3596" s="27">
        <f t="shared" si="569"/>
        <v>140</v>
      </c>
      <c r="J3596" s="27">
        <f t="shared" si="563"/>
        <v>134676.67251691784</v>
      </c>
      <c r="K3596" s="27">
        <f t="shared" si="564"/>
        <v>2.222903826998418E-4</v>
      </c>
    </row>
    <row r="3597" spans="1:11">
      <c r="A3597" s="27">
        <v>3596</v>
      </c>
      <c r="B3597" s="27">
        <f t="shared" si="560"/>
        <v>1.8819066666666666</v>
      </c>
      <c r="C3597" s="27">
        <f t="shared" si="565"/>
        <v>110</v>
      </c>
      <c r="D3597" s="27">
        <f t="shared" si="566"/>
        <v>42</v>
      </c>
      <c r="E3597" s="27">
        <f t="shared" si="567"/>
        <v>4</v>
      </c>
      <c r="F3597" s="27">
        <f t="shared" si="561"/>
        <v>0.44598792597045661</v>
      </c>
      <c r="G3597" s="27">
        <f t="shared" si="562"/>
        <v>2.520975855170538E-4</v>
      </c>
      <c r="H3597" s="27">
        <f t="shared" si="568"/>
        <v>0.74</v>
      </c>
      <c r="I3597" s="27">
        <f t="shared" si="569"/>
        <v>140</v>
      </c>
      <c r="J3597" s="27">
        <f t="shared" si="563"/>
        <v>134643.362479573</v>
      </c>
      <c r="K3597" s="27">
        <f t="shared" si="564"/>
        <v>2.2219579247329929E-4</v>
      </c>
    </row>
    <row r="3598" spans="1:11">
      <c r="A3598" s="27">
        <v>3597</v>
      </c>
      <c r="B3598" s="27">
        <f t="shared" si="560"/>
        <v>1.88243</v>
      </c>
      <c r="C3598" s="27">
        <f t="shared" si="565"/>
        <v>110</v>
      </c>
      <c r="D3598" s="27">
        <f t="shared" si="566"/>
        <v>42</v>
      </c>
      <c r="E3598" s="27">
        <f t="shared" si="567"/>
        <v>4</v>
      </c>
      <c r="F3598" s="27">
        <f t="shared" si="561"/>
        <v>0.44587289464394347</v>
      </c>
      <c r="G3598" s="27">
        <f t="shared" si="562"/>
        <v>2.5203256330908781E-4</v>
      </c>
      <c r="H3598" s="27">
        <f t="shared" si="568"/>
        <v>0.74</v>
      </c>
      <c r="I3598" s="27">
        <f t="shared" si="569"/>
        <v>140</v>
      </c>
      <c r="J3598" s="27">
        <f t="shared" si="563"/>
        <v>134609.99988049909</v>
      </c>
      <c r="K3598" s="27">
        <f t="shared" si="564"/>
        <v>2.2210107102048956E-4</v>
      </c>
    </row>
    <row r="3599" spans="1:11">
      <c r="A3599" s="27">
        <v>3598</v>
      </c>
      <c r="B3599" s="27">
        <f t="shared" si="560"/>
        <v>1.8829533333333333</v>
      </c>
      <c r="C3599" s="27">
        <f t="shared" si="565"/>
        <v>110</v>
      </c>
      <c r="D3599" s="27">
        <f t="shared" si="566"/>
        <v>42</v>
      </c>
      <c r="E3599" s="27">
        <f t="shared" si="567"/>
        <v>4</v>
      </c>
      <c r="F3599" s="27">
        <f t="shared" si="561"/>
        <v>0.44575768345190792</v>
      </c>
      <c r="G3599" s="27">
        <f t="shared" si="562"/>
        <v>2.5196743943096153E-4</v>
      </c>
      <c r="H3599" s="27">
        <f t="shared" si="568"/>
        <v>0.74</v>
      </c>
      <c r="I3599" s="27">
        <f t="shared" si="569"/>
        <v>140</v>
      </c>
      <c r="J3599" s="27">
        <f t="shared" si="563"/>
        <v>134576.58473756423</v>
      </c>
      <c r="K3599" s="27">
        <f t="shared" si="564"/>
        <v>2.2200621847793744E-4</v>
      </c>
    </row>
    <row r="3600" spans="1:11">
      <c r="A3600" s="27">
        <v>3599</v>
      </c>
      <c r="B3600" s="27">
        <f t="shared" si="560"/>
        <v>1.8834766666666667</v>
      </c>
      <c r="C3600" s="27">
        <f t="shared" si="565"/>
        <v>110</v>
      </c>
      <c r="D3600" s="27">
        <f t="shared" si="566"/>
        <v>42</v>
      </c>
      <c r="E3600" s="27">
        <f t="shared" si="567"/>
        <v>4</v>
      </c>
      <c r="F3600" s="27">
        <f t="shared" si="561"/>
        <v>0.44564229246253534</v>
      </c>
      <c r="G3600" s="27">
        <f t="shared" si="562"/>
        <v>2.5190221392121714E-4</v>
      </c>
      <c r="H3600" s="27">
        <f t="shared" si="568"/>
        <v>0.74</v>
      </c>
      <c r="I3600" s="27">
        <f t="shared" si="569"/>
        <v>140</v>
      </c>
      <c r="J3600" s="27">
        <f t="shared" si="563"/>
        <v>134543.11706866755</v>
      </c>
      <c r="K3600" s="27">
        <f t="shared" si="564"/>
        <v>2.219112349823568E-4</v>
      </c>
    </row>
    <row r="3601" spans="1:11">
      <c r="A3601" s="27">
        <v>3600</v>
      </c>
      <c r="B3601" s="27">
        <f t="shared" si="560"/>
        <v>1.8839999999999999</v>
      </c>
      <c r="C3601" s="27">
        <f t="shared" si="565"/>
        <v>110</v>
      </c>
      <c r="D3601" s="27">
        <f t="shared" si="566"/>
        <v>42</v>
      </c>
      <c r="E3601" s="27">
        <f t="shared" si="567"/>
        <v>4</v>
      </c>
      <c r="F3601" s="27">
        <f t="shared" si="561"/>
        <v>0.44552672174412844</v>
      </c>
      <c r="G3601" s="27">
        <f t="shared" si="562"/>
        <v>2.518368868184633E-4</v>
      </c>
      <c r="H3601" s="27">
        <f t="shared" si="568"/>
        <v>0.74</v>
      </c>
      <c r="I3601" s="27">
        <f t="shared" si="569"/>
        <v>140</v>
      </c>
      <c r="J3601" s="27">
        <f t="shared" si="563"/>
        <v>134509.59689173938</v>
      </c>
      <c r="K3601" s="27">
        <f t="shared" si="564"/>
        <v>2.2181612067064986E-4</v>
      </c>
    </row>
    <row r="3602" spans="1:11">
      <c r="A3602" s="27">
        <v>3601</v>
      </c>
      <c r="B3602" s="27">
        <f t="shared" si="560"/>
        <v>1.8845233333333333</v>
      </c>
      <c r="C3602" s="27">
        <f t="shared" si="565"/>
        <v>110</v>
      </c>
      <c r="D3602" s="27">
        <f t="shared" si="566"/>
        <v>42</v>
      </c>
      <c r="E3602" s="27">
        <f t="shared" si="567"/>
        <v>4</v>
      </c>
      <c r="F3602" s="27">
        <f t="shared" si="561"/>
        <v>0.44541097136510682</v>
      </c>
      <c r="G3602" s="27">
        <f t="shared" si="562"/>
        <v>2.5177145816137459E-4</v>
      </c>
      <c r="H3602" s="27">
        <f t="shared" si="568"/>
        <v>0.74</v>
      </c>
      <c r="I3602" s="27">
        <f t="shared" si="569"/>
        <v>140</v>
      </c>
      <c r="J3602" s="27">
        <f t="shared" si="563"/>
        <v>134476.02422474095</v>
      </c>
      <c r="K3602" s="27">
        <f t="shared" si="564"/>
        <v>2.2172087567990718E-4</v>
      </c>
    </row>
    <row r="3603" spans="1:11">
      <c r="A3603" s="27">
        <v>3602</v>
      </c>
      <c r="B3603" s="27">
        <f t="shared" si="560"/>
        <v>1.8850466666666668</v>
      </c>
      <c r="C3603" s="27">
        <f t="shared" si="565"/>
        <v>110</v>
      </c>
      <c r="D3603" s="27">
        <f t="shared" si="566"/>
        <v>42</v>
      </c>
      <c r="E3603" s="27">
        <f t="shared" si="567"/>
        <v>4</v>
      </c>
      <c r="F3603" s="27">
        <f t="shared" si="561"/>
        <v>0.44529504139400755</v>
      </c>
      <c r="G3603" s="27">
        <f t="shared" si="562"/>
        <v>2.5170592798869198E-4</v>
      </c>
      <c r="H3603" s="27">
        <f t="shared" si="568"/>
        <v>0.74</v>
      </c>
      <c r="I3603" s="27">
        <f t="shared" si="569"/>
        <v>140</v>
      </c>
      <c r="J3603" s="27">
        <f t="shared" si="563"/>
        <v>134442.39908566457</v>
      </c>
      <c r="K3603" s="27">
        <f t="shared" si="564"/>
        <v>2.2162550014740752E-4</v>
      </c>
    </row>
    <row r="3604" spans="1:11">
      <c r="A3604" s="27">
        <v>3603</v>
      </c>
      <c r="B3604" s="27">
        <f t="shared" si="560"/>
        <v>1.88557</v>
      </c>
      <c r="C3604" s="27">
        <f t="shared" si="565"/>
        <v>110</v>
      </c>
      <c r="D3604" s="27">
        <f t="shared" si="566"/>
        <v>42</v>
      </c>
      <c r="E3604" s="27">
        <f t="shared" si="567"/>
        <v>4</v>
      </c>
      <c r="F3604" s="27">
        <f t="shared" si="561"/>
        <v>0.44517893189948465</v>
      </c>
      <c r="G3604" s="27">
        <f t="shared" si="562"/>
        <v>2.5164029633922266E-4</v>
      </c>
      <c r="H3604" s="27">
        <f t="shared" si="568"/>
        <v>0.74</v>
      </c>
      <c r="I3604" s="27">
        <f t="shared" si="569"/>
        <v>140</v>
      </c>
      <c r="J3604" s="27">
        <f t="shared" si="563"/>
        <v>134408.72149253357</v>
      </c>
      <c r="K3604" s="27">
        <f t="shared" si="564"/>
        <v>2.2152999421061765E-4</v>
      </c>
    </row>
    <row r="3605" spans="1:11">
      <c r="A3605" s="27">
        <v>3604</v>
      </c>
      <c r="B3605" s="27">
        <f t="shared" si="560"/>
        <v>1.8860933333333334</v>
      </c>
      <c r="C3605" s="27">
        <f t="shared" si="565"/>
        <v>110</v>
      </c>
      <c r="D3605" s="27">
        <f t="shared" si="566"/>
        <v>42</v>
      </c>
      <c r="E3605" s="27">
        <f t="shared" si="567"/>
        <v>4</v>
      </c>
      <c r="F3605" s="27">
        <f t="shared" si="561"/>
        <v>0.44506264295030962</v>
      </c>
      <c r="G3605" s="27">
        <f t="shared" si="562"/>
        <v>2.5157456325184026E-4</v>
      </c>
      <c r="H3605" s="27">
        <f t="shared" si="568"/>
        <v>0.74</v>
      </c>
      <c r="I3605" s="27">
        <f t="shared" si="569"/>
        <v>140</v>
      </c>
      <c r="J3605" s="27">
        <f t="shared" si="563"/>
        <v>134374.99146340258</v>
      </c>
      <c r="K3605" s="27">
        <f t="shared" si="564"/>
        <v>2.214343580071922E-4</v>
      </c>
    </row>
    <row r="3606" spans="1:11">
      <c r="A3606" s="27">
        <v>3605</v>
      </c>
      <c r="B3606" s="27">
        <f t="shared" si="560"/>
        <v>1.8866166666666666</v>
      </c>
      <c r="C3606" s="27">
        <f t="shared" si="565"/>
        <v>110</v>
      </c>
      <c r="D3606" s="27">
        <f t="shared" si="566"/>
        <v>42</v>
      </c>
      <c r="E3606" s="27">
        <f t="shared" si="567"/>
        <v>4</v>
      </c>
      <c r="F3606" s="27">
        <f t="shared" si="561"/>
        <v>0.44494617461537095</v>
      </c>
      <c r="G3606" s="27">
        <f t="shared" si="562"/>
        <v>2.5150872876548422E-4</v>
      </c>
      <c r="H3606" s="27">
        <f t="shared" si="568"/>
        <v>0.74</v>
      </c>
      <c r="I3606" s="27">
        <f t="shared" si="569"/>
        <v>140</v>
      </c>
      <c r="J3606" s="27">
        <f t="shared" si="563"/>
        <v>134341.20901635708</v>
      </c>
      <c r="K3606" s="27">
        <f t="shared" si="564"/>
        <v>2.2133859167497314E-4</v>
      </c>
    </row>
    <row r="3607" spans="1:11">
      <c r="A3607" s="27">
        <v>3606</v>
      </c>
      <c r="B3607" s="27">
        <f t="shared" si="560"/>
        <v>1.88714</v>
      </c>
      <c r="C3607" s="27">
        <f t="shared" si="565"/>
        <v>110</v>
      </c>
      <c r="D3607" s="27">
        <f t="shared" si="566"/>
        <v>42</v>
      </c>
      <c r="E3607" s="27">
        <f t="shared" si="567"/>
        <v>4</v>
      </c>
      <c r="F3607" s="27">
        <f t="shared" si="561"/>
        <v>0.44482952696367473</v>
      </c>
      <c r="G3607" s="27">
        <f t="shared" si="562"/>
        <v>2.5144279291916094E-4</v>
      </c>
      <c r="H3607" s="27">
        <f t="shared" si="568"/>
        <v>0.74</v>
      </c>
      <c r="I3607" s="27">
        <f t="shared" si="569"/>
        <v>140</v>
      </c>
      <c r="J3607" s="27">
        <f t="shared" si="563"/>
        <v>134307.37416951376</v>
      </c>
      <c r="K3607" s="27">
        <f t="shared" si="564"/>
        <v>2.212426953519899E-4</v>
      </c>
    </row>
    <row r="3608" spans="1:11">
      <c r="A3608" s="27">
        <v>3607</v>
      </c>
      <c r="B3608" s="27">
        <f t="shared" si="560"/>
        <v>1.8876633333333332</v>
      </c>
      <c r="C3608" s="27">
        <f t="shared" si="565"/>
        <v>110</v>
      </c>
      <c r="D3608" s="27">
        <f t="shared" si="566"/>
        <v>42</v>
      </c>
      <c r="E3608" s="27">
        <f t="shared" si="567"/>
        <v>4</v>
      </c>
      <c r="F3608" s="27">
        <f t="shared" si="561"/>
        <v>0.4447127000643441</v>
      </c>
      <c r="G3608" s="27">
        <f t="shared" si="562"/>
        <v>2.5137675575194251E-4</v>
      </c>
      <c r="H3608" s="27">
        <f t="shared" si="568"/>
        <v>0.74</v>
      </c>
      <c r="I3608" s="27">
        <f t="shared" si="569"/>
        <v>140</v>
      </c>
      <c r="J3608" s="27">
        <f t="shared" si="563"/>
        <v>134273.48694102027</v>
      </c>
      <c r="K3608" s="27">
        <f t="shared" si="564"/>
        <v>2.2114666917645931E-4</v>
      </c>
    </row>
    <row r="3609" spans="1:11">
      <c r="A3609" s="27">
        <v>3608</v>
      </c>
      <c r="B3609" s="27">
        <f t="shared" si="560"/>
        <v>1.8881866666666667</v>
      </c>
      <c r="C3609" s="27">
        <f t="shared" si="565"/>
        <v>110</v>
      </c>
      <c r="D3609" s="27">
        <f t="shared" si="566"/>
        <v>42</v>
      </c>
      <c r="E3609" s="27">
        <f t="shared" si="567"/>
        <v>4</v>
      </c>
      <c r="F3609" s="27">
        <f t="shared" si="561"/>
        <v>0.4445956939866193</v>
      </c>
      <c r="G3609" s="27">
        <f t="shared" si="562"/>
        <v>2.5131061730296756E-4</v>
      </c>
      <c r="H3609" s="27">
        <f t="shared" si="568"/>
        <v>0.74</v>
      </c>
      <c r="I3609" s="27">
        <f t="shared" si="569"/>
        <v>140</v>
      </c>
      <c r="J3609" s="27">
        <f t="shared" si="563"/>
        <v>134239.54734905547</v>
      </c>
      <c r="K3609" s="27">
        <f t="shared" si="564"/>
        <v>2.2105051328678456E-4</v>
      </c>
    </row>
    <row r="3610" spans="1:11">
      <c r="A3610" s="27">
        <v>3609</v>
      </c>
      <c r="B3610" s="27">
        <f t="shared" si="560"/>
        <v>1.8887099999999999</v>
      </c>
      <c r="C3610" s="27">
        <f t="shared" si="565"/>
        <v>110</v>
      </c>
      <c r="D3610" s="27">
        <f t="shared" si="566"/>
        <v>42</v>
      </c>
      <c r="E3610" s="27">
        <f t="shared" si="567"/>
        <v>4</v>
      </c>
      <c r="F3610" s="27">
        <f t="shared" si="561"/>
        <v>0.44447850879985834</v>
      </c>
      <c r="G3610" s="27">
        <f t="shared" si="562"/>
        <v>2.5124437761144116E-4</v>
      </c>
      <c r="H3610" s="27">
        <f t="shared" si="568"/>
        <v>0.74</v>
      </c>
      <c r="I3610" s="27">
        <f t="shared" si="569"/>
        <v>140</v>
      </c>
      <c r="J3610" s="27">
        <f t="shared" si="563"/>
        <v>134205.55541182935</v>
      </c>
      <c r="K3610" s="27">
        <f t="shared" si="564"/>
        <v>2.2095422782155634E-4</v>
      </c>
    </row>
    <row r="3611" spans="1:11">
      <c r="A3611" s="27">
        <v>3610</v>
      </c>
      <c r="B3611" s="27">
        <f t="shared" si="560"/>
        <v>1.8892333333333333</v>
      </c>
      <c r="C3611" s="27">
        <f t="shared" si="565"/>
        <v>110</v>
      </c>
      <c r="D3611" s="27">
        <f t="shared" si="566"/>
        <v>42</v>
      </c>
      <c r="E3611" s="27">
        <f t="shared" si="567"/>
        <v>4</v>
      </c>
      <c r="F3611" s="27">
        <f t="shared" si="561"/>
        <v>0.44436114457353609</v>
      </c>
      <c r="G3611" s="27">
        <f t="shared" si="562"/>
        <v>2.511780367166343E-4</v>
      </c>
      <c r="H3611" s="27">
        <f t="shared" si="568"/>
        <v>0.74</v>
      </c>
      <c r="I3611" s="27">
        <f t="shared" si="569"/>
        <v>140</v>
      </c>
      <c r="J3611" s="27">
        <f t="shared" si="563"/>
        <v>134171.51114758287</v>
      </c>
      <c r="K3611" s="27">
        <f t="shared" si="564"/>
        <v>2.2085781291955128E-4</v>
      </c>
    </row>
    <row r="3612" spans="1:11">
      <c r="A3612" s="27">
        <v>3611</v>
      </c>
      <c r="B3612" s="27">
        <f t="shared" si="560"/>
        <v>1.8897566666666668</v>
      </c>
      <c r="C3612" s="27">
        <f t="shared" si="565"/>
        <v>110</v>
      </c>
      <c r="D3612" s="27">
        <f t="shared" si="566"/>
        <v>42</v>
      </c>
      <c r="E3612" s="27">
        <f t="shared" si="567"/>
        <v>4</v>
      </c>
      <c r="F3612" s="27">
        <f t="shared" si="561"/>
        <v>0.444243601377245</v>
      </c>
      <c r="G3612" s="27">
        <f t="shared" si="562"/>
        <v>2.5111159465788466E-4</v>
      </c>
      <c r="H3612" s="27">
        <f t="shared" si="568"/>
        <v>0.74</v>
      </c>
      <c r="I3612" s="27">
        <f t="shared" si="569"/>
        <v>140</v>
      </c>
      <c r="J3612" s="27">
        <f t="shared" si="563"/>
        <v>134137.41457458824</v>
      </c>
      <c r="K3612" s="27">
        <f t="shared" si="564"/>
        <v>2.2076126871973259E-4</v>
      </c>
    </row>
    <row r="3613" spans="1:11">
      <c r="A3613" s="27">
        <v>3612</v>
      </c>
      <c r="B3613" s="27">
        <f t="shared" si="560"/>
        <v>1.89028</v>
      </c>
      <c r="C3613" s="27">
        <f t="shared" si="565"/>
        <v>110</v>
      </c>
      <c r="D3613" s="27">
        <f t="shared" si="566"/>
        <v>42</v>
      </c>
      <c r="E3613" s="27">
        <f t="shared" si="567"/>
        <v>4</v>
      </c>
      <c r="F3613" s="27">
        <f t="shared" si="561"/>
        <v>0.4441258792806948</v>
      </c>
      <c r="G3613" s="27">
        <f t="shared" si="562"/>
        <v>2.5104505147459621E-4</v>
      </c>
      <c r="H3613" s="27">
        <f t="shared" si="568"/>
        <v>0.74</v>
      </c>
      <c r="I3613" s="27">
        <f t="shared" si="569"/>
        <v>140</v>
      </c>
      <c r="J3613" s="27">
        <f t="shared" si="563"/>
        <v>134103.26571114871</v>
      </c>
      <c r="K3613" s="27">
        <f t="shared" si="564"/>
        <v>2.2066459536124972E-4</v>
      </c>
    </row>
    <row r="3614" spans="1:11">
      <c r="A3614" s="27">
        <v>3613</v>
      </c>
      <c r="B3614" s="27">
        <f t="shared" si="560"/>
        <v>1.8908033333333334</v>
      </c>
      <c r="C3614" s="27">
        <f t="shared" si="565"/>
        <v>110</v>
      </c>
      <c r="D3614" s="27">
        <f t="shared" si="566"/>
        <v>42</v>
      </c>
      <c r="E3614" s="27">
        <f t="shared" si="567"/>
        <v>4</v>
      </c>
      <c r="F3614" s="27">
        <f t="shared" si="561"/>
        <v>0.44400797835371281</v>
      </c>
      <c r="G3614" s="27">
        <f t="shared" si="562"/>
        <v>2.5097840720623911E-4</v>
      </c>
      <c r="H3614" s="27">
        <f t="shared" si="568"/>
        <v>0.74</v>
      </c>
      <c r="I3614" s="27">
        <f t="shared" si="569"/>
        <v>140</v>
      </c>
      <c r="J3614" s="27">
        <f t="shared" si="563"/>
        <v>134069.06457559869</v>
      </c>
      <c r="K3614" s="27">
        <f t="shared" si="564"/>
        <v>2.2056779298343791E-4</v>
      </c>
    </row>
    <row r="3615" spans="1:11">
      <c r="A3615" s="27">
        <v>3614</v>
      </c>
      <c r="B3615" s="27">
        <f t="shared" si="560"/>
        <v>1.8913266666666666</v>
      </c>
      <c r="C3615" s="27">
        <f t="shared" si="565"/>
        <v>110</v>
      </c>
      <c r="D3615" s="27">
        <f t="shared" si="566"/>
        <v>42</v>
      </c>
      <c r="E3615" s="27">
        <f t="shared" si="567"/>
        <v>4</v>
      </c>
      <c r="F3615" s="27">
        <f t="shared" si="561"/>
        <v>0.44388989866624334</v>
      </c>
      <c r="G3615" s="27">
        <f t="shared" si="562"/>
        <v>2.5091166189235005E-4</v>
      </c>
      <c r="H3615" s="27">
        <f t="shared" si="568"/>
        <v>0.74</v>
      </c>
      <c r="I3615" s="27">
        <f t="shared" si="569"/>
        <v>140</v>
      </c>
      <c r="J3615" s="27">
        <f t="shared" si="563"/>
        <v>134034.81118630376</v>
      </c>
      <c r="K3615" s="27">
        <f t="shared" si="564"/>
        <v>2.2047086172581831E-4</v>
      </c>
    </row>
    <row r="3616" spans="1:11">
      <c r="A3616" s="27">
        <v>3615</v>
      </c>
      <c r="B3616" s="27">
        <f t="shared" si="560"/>
        <v>1.89185</v>
      </c>
      <c r="C3616" s="27">
        <f t="shared" si="565"/>
        <v>110</v>
      </c>
      <c r="D3616" s="27">
        <f t="shared" si="566"/>
        <v>42</v>
      </c>
      <c r="E3616" s="27">
        <f t="shared" si="567"/>
        <v>4</v>
      </c>
      <c r="F3616" s="27">
        <f t="shared" si="561"/>
        <v>0.44377164028834815</v>
      </c>
      <c r="G3616" s="27">
        <f t="shared" si="562"/>
        <v>2.5084481557253167E-4</v>
      </c>
      <c r="H3616" s="27">
        <f t="shared" si="568"/>
        <v>0.74</v>
      </c>
      <c r="I3616" s="27">
        <f t="shared" si="569"/>
        <v>140</v>
      </c>
      <c r="J3616" s="27">
        <f t="shared" si="563"/>
        <v>134000.50556166045</v>
      </c>
      <c r="K3616" s="27">
        <f t="shared" si="564"/>
        <v>2.203738017280971E-4</v>
      </c>
    </row>
    <row r="3617" spans="1:11">
      <c r="A3617" s="27">
        <v>3616</v>
      </c>
      <c r="B3617" s="27">
        <f t="shared" si="560"/>
        <v>1.8923733333333332</v>
      </c>
      <c r="C3617" s="27">
        <f t="shared" si="565"/>
        <v>110</v>
      </c>
      <c r="D3617" s="27">
        <f t="shared" si="566"/>
        <v>42</v>
      </c>
      <c r="E3617" s="27">
        <f t="shared" si="567"/>
        <v>4</v>
      </c>
      <c r="F3617" s="27">
        <f t="shared" si="561"/>
        <v>0.44365320329020674</v>
      </c>
      <c r="G3617" s="27">
        <f t="shared" si="562"/>
        <v>2.5077786828645358E-4</v>
      </c>
      <c r="H3617" s="27">
        <f t="shared" si="568"/>
        <v>0.74</v>
      </c>
      <c r="I3617" s="27">
        <f t="shared" si="569"/>
        <v>140</v>
      </c>
      <c r="J3617" s="27">
        <f t="shared" si="563"/>
        <v>133966.14772009666</v>
      </c>
      <c r="K3617" s="27">
        <f t="shared" si="564"/>
        <v>2.2027661313016653E-4</v>
      </c>
    </row>
    <row r="3618" spans="1:11">
      <c r="A3618" s="27">
        <v>3617</v>
      </c>
      <c r="B3618" s="27">
        <f t="shared" si="560"/>
        <v>1.8928966666666667</v>
      </c>
      <c r="C3618" s="27">
        <f t="shared" si="565"/>
        <v>110</v>
      </c>
      <c r="D3618" s="27">
        <f t="shared" si="566"/>
        <v>42</v>
      </c>
      <c r="E3618" s="27">
        <f t="shared" si="567"/>
        <v>4</v>
      </c>
      <c r="F3618" s="27">
        <f t="shared" si="561"/>
        <v>0.4435345877421159</v>
      </c>
      <c r="G3618" s="27">
        <f t="shared" si="562"/>
        <v>2.5071082007385135E-4</v>
      </c>
      <c r="H3618" s="27">
        <f t="shared" si="568"/>
        <v>0.74</v>
      </c>
      <c r="I3618" s="27">
        <f t="shared" si="569"/>
        <v>140</v>
      </c>
      <c r="J3618" s="27">
        <f t="shared" si="563"/>
        <v>133931.73768007135</v>
      </c>
      <c r="K3618" s="27">
        <f t="shared" si="564"/>
        <v>2.2017929607210339E-4</v>
      </c>
    </row>
    <row r="3619" spans="1:11">
      <c r="A3619" s="27">
        <v>3618</v>
      </c>
      <c r="B3619" s="27">
        <f t="shared" si="560"/>
        <v>1.8934200000000001</v>
      </c>
      <c r="C3619" s="27">
        <f t="shared" si="565"/>
        <v>110</v>
      </c>
      <c r="D3619" s="27">
        <f t="shared" si="566"/>
        <v>42</v>
      </c>
      <c r="E3619" s="27">
        <f t="shared" si="567"/>
        <v>4</v>
      </c>
      <c r="F3619" s="27">
        <f t="shared" si="561"/>
        <v>0.44341579371448975</v>
      </c>
      <c r="G3619" s="27">
        <f t="shared" si="562"/>
        <v>2.5064367097452702E-4</v>
      </c>
      <c r="H3619" s="27">
        <f t="shared" si="568"/>
        <v>0.74</v>
      </c>
      <c r="I3619" s="27">
        <f t="shared" si="569"/>
        <v>140</v>
      </c>
      <c r="J3619" s="27">
        <f t="shared" si="563"/>
        <v>133897.27546007457</v>
      </c>
      <c r="K3619" s="27">
        <f t="shared" si="564"/>
        <v>2.2008185069416963E-4</v>
      </c>
    </row>
    <row r="3620" spans="1:11">
      <c r="A3620" s="27">
        <v>3619</v>
      </c>
      <c r="B3620" s="27">
        <f t="shared" si="560"/>
        <v>1.8939433333333333</v>
      </c>
      <c r="C3620" s="27">
        <f t="shared" si="565"/>
        <v>110</v>
      </c>
      <c r="D3620" s="27">
        <f t="shared" si="566"/>
        <v>42</v>
      </c>
      <c r="E3620" s="27">
        <f t="shared" si="567"/>
        <v>4</v>
      </c>
      <c r="F3620" s="27">
        <f t="shared" si="561"/>
        <v>0.44329682127785974</v>
      </c>
      <c r="G3620" s="27">
        <f t="shared" si="562"/>
        <v>2.5057642102834914E-4</v>
      </c>
      <c r="H3620" s="27">
        <f t="shared" si="568"/>
        <v>0.74</v>
      </c>
      <c r="I3620" s="27">
        <f t="shared" si="569"/>
        <v>140</v>
      </c>
      <c r="J3620" s="27">
        <f t="shared" si="563"/>
        <v>133862.76107862772</v>
      </c>
      <c r="K3620" s="27">
        <f t="shared" si="564"/>
        <v>2.1998427713681193E-4</v>
      </c>
    </row>
    <row r="3621" spans="1:11">
      <c r="A3621" s="27">
        <v>3620</v>
      </c>
      <c r="B3621" s="27">
        <f t="shared" si="560"/>
        <v>1.8944666666666667</v>
      </c>
      <c r="C3621" s="27">
        <f t="shared" si="565"/>
        <v>110</v>
      </c>
      <c r="D3621" s="27">
        <f t="shared" si="566"/>
        <v>42</v>
      </c>
      <c r="E3621" s="27">
        <f t="shared" si="567"/>
        <v>4</v>
      </c>
      <c r="F3621" s="27">
        <f t="shared" si="561"/>
        <v>0.44317767050287515</v>
      </c>
      <c r="G3621" s="27">
        <f t="shared" si="562"/>
        <v>2.5050907027525257E-4</v>
      </c>
      <c r="H3621" s="27">
        <f t="shared" si="568"/>
        <v>0.74</v>
      </c>
      <c r="I3621" s="27">
        <f t="shared" si="569"/>
        <v>140</v>
      </c>
      <c r="J3621" s="27">
        <f t="shared" si="563"/>
        <v>133828.19455428308</v>
      </c>
      <c r="K3621" s="27">
        <f t="shared" si="564"/>
        <v>2.1988657554066122E-4</v>
      </c>
    </row>
    <row r="3622" spans="1:11">
      <c r="A3622" s="27">
        <v>3621</v>
      </c>
      <c r="B3622" s="27">
        <f t="shared" si="560"/>
        <v>1.89499</v>
      </c>
      <c r="C3622" s="27">
        <f t="shared" si="565"/>
        <v>110</v>
      </c>
      <c r="D3622" s="27">
        <f t="shared" si="566"/>
        <v>42</v>
      </c>
      <c r="E3622" s="27">
        <f t="shared" si="567"/>
        <v>4</v>
      </c>
      <c r="F3622" s="27">
        <f t="shared" si="561"/>
        <v>0.44305834146030243</v>
      </c>
      <c r="G3622" s="27">
        <f t="shared" si="562"/>
        <v>2.5044161875523846E-4</v>
      </c>
      <c r="H3622" s="27">
        <f t="shared" si="568"/>
        <v>0.74</v>
      </c>
      <c r="I3622" s="27">
        <f t="shared" si="569"/>
        <v>140</v>
      </c>
      <c r="J3622" s="27">
        <f t="shared" si="563"/>
        <v>133793.5759056244</v>
      </c>
      <c r="K3622" s="27">
        <f t="shared" si="564"/>
        <v>2.1978874604653304E-4</v>
      </c>
    </row>
    <row r="3623" spans="1:11">
      <c r="A3623" s="27">
        <v>3622</v>
      </c>
      <c r="B3623" s="27">
        <f t="shared" si="560"/>
        <v>1.8955133333333334</v>
      </c>
      <c r="C3623" s="27">
        <f t="shared" si="565"/>
        <v>110</v>
      </c>
      <c r="D3623" s="27">
        <f t="shared" si="566"/>
        <v>42</v>
      </c>
      <c r="E3623" s="27">
        <f t="shared" si="567"/>
        <v>4</v>
      </c>
      <c r="F3623" s="27">
        <f t="shared" si="561"/>
        <v>0.44293883422102587</v>
      </c>
      <c r="G3623" s="27">
        <f t="shared" si="562"/>
        <v>2.5037406650837469E-4</v>
      </c>
      <c r="H3623" s="27">
        <f t="shared" si="568"/>
        <v>0.74</v>
      </c>
      <c r="I3623" s="27">
        <f t="shared" si="569"/>
        <v>140</v>
      </c>
      <c r="J3623" s="27">
        <f t="shared" si="563"/>
        <v>133758.90515126634</v>
      </c>
      <c r="K3623" s="27">
        <f t="shared" si="564"/>
        <v>2.1969078879542669E-4</v>
      </c>
    </row>
    <row r="3624" spans="1:11">
      <c r="A3624" s="27">
        <v>3623</v>
      </c>
      <c r="B3624" s="27">
        <f t="shared" si="560"/>
        <v>1.8960366666666666</v>
      </c>
      <c r="C3624" s="27">
        <f t="shared" si="565"/>
        <v>110</v>
      </c>
      <c r="D3624" s="27">
        <f t="shared" si="566"/>
        <v>42</v>
      </c>
      <c r="E3624" s="27">
        <f t="shared" si="567"/>
        <v>4</v>
      </c>
      <c r="F3624" s="27">
        <f t="shared" si="561"/>
        <v>0.44281914885604695</v>
      </c>
      <c r="G3624" s="27">
        <f t="shared" si="562"/>
        <v>2.5030641357479523E-4</v>
      </c>
      <c r="H3624" s="27">
        <f t="shared" si="568"/>
        <v>0.74</v>
      </c>
      <c r="I3624" s="27">
        <f t="shared" si="569"/>
        <v>140</v>
      </c>
      <c r="J3624" s="27">
        <f t="shared" si="563"/>
        <v>133724.18230985501</v>
      </c>
      <c r="K3624" s="27">
        <f t="shared" si="564"/>
        <v>2.1959270392852569E-4</v>
      </c>
    </row>
    <row r="3625" spans="1:11">
      <c r="A3625" s="27">
        <v>3624</v>
      </c>
      <c r="B3625" s="27">
        <f t="shared" si="560"/>
        <v>1.89656</v>
      </c>
      <c r="C3625" s="27">
        <f t="shared" si="565"/>
        <v>110</v>
      </c>
      <c r="D3625" s="27">
        <f t="shared" si="566"/>
        <v>42</v>
      </c>
      <c r="E3625" s="27">
        <f t="shared" si="567"/>
        <v>4</v>
      </c>
      <c r="F3625" s="27">
        <f t="shared" si="561"/>
        <v>0.4426992854364849</v>
      </c>
      <c r="G3625" s="27">
        <f t="shared" si="562"/>
        <v>2.5023865999470078E-4</v>
      </c>
      <c r="H3625" s="27">
        <f t="shared" si="568"/>
        <v>0.74</v>
      </c>
      <c r="I3625" s="27">
        <f t="shared" si="569"/>
        <v>140</v>
      </c>
      <c r="J3625" s="27">
        <f t="shared" si="563"/>
        <v>133689.40740006746</v>
      </c>
      <c r="K3625" s="27">
        <f t="shared" si="564"/>
        <v>2.1949449158719704E-4</v>
      </c>
    </row>
    <row r="3626" spans="1:11">
      <c r="A3626" s="27">
        <v>3625</v>
      </c>
      <c r="B3626" s="27">
        <f t="shared" si="560"/>
        <v>1.8970833333333332</v>
      </c>
      <c r="C3626" s="27">
        <f t="shared" si="565"/>
        <v>110</v>
      </c>
      <c r="D3626" s="27">
        <f t="shared" si="566"/>
        <v>42</v>
      </c>
      <c r="E3626" s="27">
        <f t="shared" si="567"/>
        <v>4</v>
      </c>
      <c r="F3626" s="27">
        <f t="shared" si="561"/>
        <v>0.4425792440335764</v>
      </c>
      <c r="G3626" s="27">
        <f t="shared" si="562"/>
        <v>2.5017080580835827E-4</v>
      </c>
      <c r="H3626" s="27">
        <f t="shared" si="568"/>
        <v>0.74</v>
      </c>
      <c r="I3626" s="27">
        <f t="shared" si="569"/>
        <v>140</v>
      </c>
      <c r="J3626" s="27">
        <f t="shared" si="563"/>
        <v>133654.58044061202</v>
      </c>
      <c r="K3626" s="27">
        <f t="shared" si="564"/>
        <v>2.1939615191299107E-4</v>
      </c>
    </row>
    <row r="3627" spans="1:11">
      <c r="A3627" s="27">
        <v>3626</v>
      </c>
      <c r="B3627" s="27">
        <f t="shared" si="560"/>
        <v>1.8976066666666667</v>
      </c>
      <c r="C3627" s="27">
        <f t="shared" si="565"/>
        <v>110</v>
      </c>
      <c r="D3627" s="27">
        <f t="shared" si="566"/>
        <v>42</v>
      </c>
      <c r="E3627" s="27">
        <f t="shared" si="567"/>
        <v>4</v>
      </c>
      <c r="F3627" s="27">
        <f t="shared" si="561"/>
        <v>0.4424590247186756</v>
      </c>
      <c r="G3627" s="27">
        <f t="shared" si="562"/>
        <v>2.5010285105610107E-4</v>
      </c>
      <c r="H3627" s="27">
        <f t="shared" si="568"/>
        <v>0.74</v>
      </c>
      <c r="I3627" s="27">
        <f t="shared" si="569"/>
        <v>140</v>
      </c>
      <c r="J3627" s="27">
        <f t="shared" si="563"/>
        <v>133619.70145022834</v>
      </c>
      <c r="K3627" s="27">
        <f t="shared" si="564"/>
        <v>2.192976850476416E-4</v>
      </c>
    </row>
    <row r="3628" spans="1:11">
      <c r="A3628" s="27">
        <v>3627</v>
      </c>
      <c r="B3628" s="27">
        <f t="shared" si="560"/>
        <v>1.8981300000000001</v>
      </c>
      <c r="C3628" s="27">
        <f t="shared" si="565"/>
        <v>110</v>
      </c>
      <c r="D3628" s="27">
        <f t="shared" si="566"/>
        <v>42</v>
      </c>
      <c r="E3628" s="27">
        <f t="shared" si="567"/>
        <v>4</v>
      </c>
      <c r="F3628" s="27">
        <f t="shared" si="561"/>
        <v>0.44233862756325454</v>
      </c>
      <c r="G3628" s="27">
        <f t="shared" si="562"/>
        <v>2.500347957783293E-4</v>
      </c>
      <c r="H3628" s="27">
        <f t="shared" si="568"/>
        <v>0.74</v>
      </c>
      <c r="I3628" s="27">
        <f t="shared" si="569"/>
        <v>140</v>
      </c>
      <c r="J3628" s="27">
        <f t="shared" si="563"/>
        <v>133584.77044768716</v>
      </c>
      <c r="K3628" s="27">
        <f t="shared" si="564"/>
        <v>2.1919909113306545E-4</v>
      </c>
    </row>
    <row r="3629" spans="1:11">
      <c r="A3629" s="27">
        <v>3628</v>
      </c>
      <c r="B3629" s="27">
        <f t="shared" si="560"/>
        <v>1.8986533333333333</v>
      </c>
      <c r="C3629" s="27">
        <f t="shared" si="565"/>
        <v>110</v>
      </c>
      <c r="D3629" s="27">
        <f t="shared" si="566"/>
        <v>42</v>
      </c>
      <c r="E3629" s="27">
        <f t="shared" si="567"/>
        <v>4</v>
      </c>
      <c r="F3629" s="27">
        <f t="shared" si="561"/>
        <v>0.44221805263890257</v>
      </c>
      <c r="G3629" s="27">
        <f t="shared" si="562"/>
        <v>2.499666400155093E-4</v>
      </c>
      <c r="H3629" s="27">
        <f t="shared" si="568"/>
        <v>0.74</v>
      </c>
      <c r="I3629" s="27">
        <f t="shared" si="569"/>
        <v>140</v>
      </c>
      <c r="J3629" s="27">
        <f t="shared" si="563"/>
        <v>133549.78745179047</v>
      </c>
      <c r="K3629" s="27">
        <f t="shared" si="564"/>
        <v>2.1910037031136229E-4</v>
      </c>
    </row>
    <row r="3630" spans="1:11">
      <c r="A3630" s="27">
        <v>3629</v>
      </c>
      <c r="B3630" s="27">
        <f t="shared" si="560"/>
        <v>1.8991766666666667</v>
      </c>
      <c r="C3630" s="27">
        <f t="shared" si="565"/>
        <v>110</v>
      </c>
      <c r="D3630" s="27">
        <f t="shared" si="566"/>
        <v>42</v>
      </c>
      <c r="E3630" s="27">
        <f t="shared" si="567"/>
        <v>4</v>
      </c>
      <c r="F3630" s="27">
        <f t="shared" si="561"/>
        <v>0.44209730001732683</v>
      </c>
      <c r="G3630" s="27">
        <f t="shared" si="562"/>
        <v>2.4989838380817402E-4</v>
      </c>
      <c r="H3630" s="27">
        <f t="shared" si="568"/>
        <v>0.74</v>
      </c>
      <c r="I3630" s="27">
        <f t="shared" si="569"/>
        <v>140</v>
      </c>
      <c r="J3630" s="27">
        <f t="shared" si="563"/>
        <v>133514.75248137148</v>
      </c>
      <c r="K3630" s="27">
        <f t="shared" si="564"/>
        <v>2.1900152272481409E-4</v>
      </c>
    </row>
    <row r="3631" spans="1:11">
      <c r="A3631" s="27">
        <v>3630</v>
      </c>
      <c r="B3631" s="27">
        <f t="shared" si="560"/>
        <v>1.8996999999999999</v>
      </c>
      <c r="C3631" s="27">
        <f t="shared" si="565"/>
        <v>110</v>
      </c>
      <c r="D3631" s="27">
        <f t="shared" si="566"/>
        <v>42</v>
      </c>
      <c r="E3631" s="27">
        <f t="shared" si="567"/>
        <v>4</v>
      </c>
      <c r="F3631" s="27">
        <f t="shared" si="561"/>
        <v>0.44197636977035215</v>
      </c>
      <c r="G3631" s="27">
        <f t="shared" si="562"/>
        <v>2.498300271969227E-4</v>
      </c>
      <c r="H3631" s="27">
        <f t="shared" si="568"/>
        <v>0.74</v>
      </c>
      <c r="I3631" s="27">
        <f t="shared" si="569"/>
        <v>140</v>
      </c>
      <c r="J3631" s="27">
        <f t="shared" si="563"/>
        <v>133479.66555529454</v>
      </c>
      <c r="K3631" s="27">
        <f t="shared" si="564"/>
        <v>2.1890254851588586E-4</v>
      </c>
    </row>
    <row r="3632" spans="1:11">
      <c r="A3632" s="27">
        <v>3631</v>
      </c>
      <c r="B3632" s="27">
        <f t="shared" si="560"/>
        <v>1.9002233333333334</v>
      </c>
      <c r="C3632" s="27">
        <f t="shared" si="565"/>
        <v>110</v>
      </c>
      <c r="D3632" s="27">
        <f t="shared" si="566"/>
        <v>42</v>
      </c>
      <c r="E3632" s="27">
        <f t="shared" si="567"/>
        <v>4</v>
      </c>
      <c r="F3632" s="27">
        <f t="shared" si="561"/>
        <v>0.4418552619699207</v>
      </c>
      <c r="G3632" s="27">
        <f t="shared" si="562"/>
        <v>2.4976157022242146E-4</v>
      </c>
      <c r="H3632" s="27">
        <f t="shared" si="568"/>
        <v>0.74</v>
      </c>
      <c r="I3632" s="27">
        <f t="shared" si="569"/>
        <v>140</v>
      </c>
      <c r="J3632" s="27">
        <f t="shared" si="563"/>
        <v>133444.52669245534</v>
      </c>
      <c r="K3632" s="27">
        <f t="shared" si="564"/>
        <v>2.1880344782722422E-4</v>
      </c>
    </row>
    <row r="3633" spans="1:11">
      <c r="A3633" s="27">
        <v>3632</v>
      </c>
      <c r="B3633" s="27">
        <f t="shared" si="560"/>
        <v>1.9007466666666666</v>
      </c>
      <c r="C3633" s="27">
        <f t="shared" si="565"/>
        <v>110</v>
      </c>
      <c r="D3633" s="27">
        <f t="shared" si="566"/>
        <v>42</v>
      </c>
      <c r="E3633" s="27">
        <f t="shared" si="567"/>
        <v>4</v>
      </c>
      <c r="F3633" s="27">
        <f t="shared" si="561"/>
        <v>0.4417339766880925</v>
      </c>
      <c r="G3633" s="27">
        <f t="shared" si="562"/>
        <v>2.4969301292540239E-4</v>
      </c>
      <c r="H3633" s="27">
        <f t="shared" si="568"/>
        <v>0.74</v>
      </c>
      <c r="I3633" s="27">
        <f t="shared" si="569"/>
        <v>140</v>
      </c>
      <c r="J3633" s="27">
        <f t="shared" si="563"/>
        <v>133409.33591178086</v>
      </c>
      <c r="K3633" s="27">
        <f t="shared" si="564"/>
        <v>2.1870422080165808E-4</v>
      </c>
    </row>
    <row r="3634" spans="1:11">
      <c r="A3634" s="27">
        <v>3633</v>
      </c>
      <c r="B3634" s="27">
        <f t="shared" si="560"/>
        <v>1.90127</v>
      </c>
      <c r="C3634" s="27">
        <f t="shared" si="565"/>
        <v>110</v>
      </c>
      <c r="D3634" s="27">
        <f t="shared" si="566"/>
        <v>42</v>
      </c>
      <c r="E3634" s="27">
        <f t="shared" si="567"/>
        <v>4</v>
      </c>
      <c r="F3634" s="27">
        <f t="shared" si="561"/>
        <v>0.44161251399704549</v>
      </c>
      <c r="G3634" s="27">
        <f t="shared" si="562"/>
        <v>2.4962435534666485E-4</v>
      </c>
      <c r="H3634" s="27">
        <f t="shared" si="568"/>
        <v>0.74</v>
      </c>
      <c r="I3634" s="27">
        <f t="shared" si="569"/>
        <v>140</v>
      </c>
      <c r="J3634" s="27">
        <f t="shared" si="563"/>
        <v>133374.09323222912</v>
      </c>
      <c r="K3634" s="27">
        <f t="shared" si="564"/>
        <v>2.1860486758219826E-4</v>
      </c>
    </row>
    <row r="3635" spans="1:11">
      <c r="A3635" s="27">
        <v>3634</v>
      </c>
      <c r="B3635" s="27">
        <f t="shared" si="560"/>
        <v>1.9017933333333332</v>
      </c>
      <c r="C3635" s="27">
        <f t="shared" si="565"/>
        <v>110</v>
      </c>
      <c r="D3635" s="27">
        <f t="shared" si="566"/>
        <v>42</v>
      </c>
      <c r="E3635" s="27">
        <f t="shared" si="567"/>
        <v>4</v>
      </c>
      <c r="F3635" s="27">
        <f t="shared" si="561"/>
        <v>0.44149087396907483</v>
      </c>
      <c r="G3635" s="27">
        <f t="shared" si="562"/>
        <v>2.4955559752707382E-4</v>
      </c>
      <c r="H3635" s="27">
        <f t="shared" si="568"/>
        <v>0.74</v>
      </c>
      <c r="I3635" s="27">
        <f t="shared" si="569"/>
        <v>140</v>
      </c>
      <c r="J3635" s="27">
        <f t="shared" si="563"/>
        <v>133338.79867278959</v>
      </c>
      <c r="K3635" s="27">
        <f t="shared" si="564"/>
        <v>2.1850538831203674E-4</v>
      </c>
    </row>
    <row r="3636" spans="1:11">
      <c r="A3636" s="27">
        <v>3635</v>
      </c>
      <c r="B3636" s="27">
        <f t="shared" si="560"/>
        <v>1.9023166666666667</v>
      </c>
      <c r="C3636" s="27">
        <f t="shared" si="565"/>
        <v>110</v>
      </c>
      <c r="D3636" s="27">
        <f t="shared" si="566"/>
        <v>42</v>
      </c>
      <c r="E3636" s="27">
        <f t="shared" si="567"/>
        <v>4</v>
      </c>
      <c r="F3636" s="27">
        <f t="shared" si="561"/>
        <v>0.44136905667659376</v>
      </c>
      <c r="G3636" s="27">
        <f t="shared" si="562"/>
        <v>2.4948673950756157E-4</v>
      </c>
      <c r="H3636" s="27">
        <f t="shared" si="568"/>
        <v>0.74</v>
      </c>
      <c r="I3636" s="27">
        <f t="shared" si="569"/>
        <v>140</v>
      </c>
      <c r="J3636" s="27">
        <f t="shared" si="563"/>
        <v>133303.45225248288</v>
      </c>
      <c r="K3636" s="27">
        <f t="shared" si="564"/>
        <v>2.1840578313454725E-4</v>
      </c>
    </row>
    <row r="3637" spans="1:11">
      <c r="A3637" s="27">
        <v>3636</v>
      </c>
      <c r="B3637" s="27">
        <f t="shared" si="560"/>
        <v>1.9028400000000001</v>
      </c>
      <c r="C3637" s="27">
        <f t="shared" si="565"/>
        <v>110</v>
      </c>
      <c r="D3637" s="27">
        <f t="shared" si="566"/>
        <v>42</v>
      </c>
      <c r="E3637" s="27">
        <f t="shared" si="567"/>
        <v>4</v>
      </c>
      <c r="F3637" s="27">
        <f t="shared" si="561"/>
        <v>0.44124706219213305</v>
      </c>
      <c r="G3637" s="27">
        <f t="shared" si="562"/>
        <v>2.4941778132912655E-4</v>
      </c>
      <c r="H3637" s="27">
        <f t="shared" si="568"/>
        <v>0.74</v>
      </c>
      <c r="I3637" s="27">
        <f t="shared" si="569"/>
        <v>140</v>
      </c>
      <c r="J3637" s="27">
        <f t="shared" si="563"/>
        <v>133268.05399036087</v>
      </c>
      <c r="K3637" s="27">
        <f t="shared" si="564"/>
        <v>2.1830605219328448E-4</v>
      </c>
    </row>
    <row r="3638" spans="1:11">
      <c r="A3638" s="27">
        <v>3637</v>
      </c>
      <c r="B3638" s="27">
        <f t="shared" si="560"/>
        <v>1.9033633333333333</v>
      </c>
      <c r="C3638" s="27">
        <f t="shared" si="565"/>
        <v>110</v>
      </c>
      <c r="D3638" s="27">
        <f t="shared" si="566"/>
        <v>42</v>
      </c>
      <c r="E3638" s="27">
        <f t="shared" si="567"/>
        <v>4</v>
      </c>
      <c r="F3638" s="27">
        <f t="shared" si="561"/>
        <v>0.44112489058834148</v>
      </c>
      <c r="G3638" s="27">
        <f t="shared" si="562"/>
        <v>2.4934872303283389E-4</v>
      </c>
      <c r="H3638" s="27">
        <f t="shared" si="568"/>
        <v>0.74</v>
      </c>
      <c r="I3638" s="27">
        <f t="shared" si="569"/>
        <v>140</v>
      </c>
      <c r="J3638" s="27">
        <f t="shared" si="563"/>
        <v>133232.60390550684</v>
      </c>
      <c r="K3638" s="27">
        <f t="shared" si="564"/>
        <v>2.1820619563198422E-4</v>
      </c>
    </row>
    <row r="3639" spans="1:11">
      <c r="A3639" s="27">
        <v>3638</v>
      </c>
      <c r="B3639" s="27">
        <f t="shared" si="560"/>
        <v>1.9038866666666667</v>
      </c>
      <c r="C3639" s="27">
        <f t="shared" si="565"/>
        <v>110</v>
      </c>
      <c r="D3639" s="27">
        <f t="shared" si="566"/>
        <v>42</v>
      </c>
      <c r="E3639" s="27">
        <f t="shared" si="567"/>
        <v>4</v>
      </c>
      <c r="F3639" s="27">
        <f t="shared" si="561"/>
        <v>0.44100254193798522</v>
      </c>
      <c r="G3639" s="27">
        <f t="shared" si="562"/>
        <v>2.4927956465981525E-4</v>
      </c>
      <c r="H3639" s="27">
        <f t="shared" si="568"/>
        <v>0.74</v>
      </c>
      <c r="I3639" s="27">
        <f t="shared" si="569"/>
        <v>140</v>
      </c>
      <c r="J3639" s="27">
        <f t="shared" si="563"/>
        <v>133197.1020170351</v>
      </c>
      <c r="K3639" s="27">
        <f t="shared" si="564"/>
        <v>2.181062135945628E-4</v>
      </c>
    </row>
    <row r="3640" spans="1:11">
      <c r="A3640" s="27">
        <v>3639</v>
      </c>
      <c r="B3640" s="27">
        <f t="shared" si="560"/>
        <v>1.9044099999999999</v>
      </c>
      <c r="C3640" s="27">
        <f t="shared" si="565"/>
        <v>110</v>
      </c>
      <c r="D3640" s="27">
        <f t="shared" si="566"/>
        <v>42</v>
      </c>
      <c r="E3640" s="27">
        <f t="shared" si="567"/>
        <v>4</v>
      </c>
      <c r="F3640" s="27">
        <f t="shared" si="561"/>
        <v>0.44088001631394863</v>
      </c>
      <c r="G3640" s="27">
        <f t="shared" si="562"/>
        <v>2.4921030625126895E-4</v>
      </c>
      <c r="H3640" s="27">
        <f t="shared" si="568"/>
        <v>0.74</v>
      </c>
      <c r="I3640" s="27">
        <f t="shared" si="569"/>
        <v>140</v>
      </c>
      <c r="J3640" s="27">
        <f t="shared" si="563"/>
        <v>133161.54834409148</v>
      </c>
      <c r="K3640" s="27">
        <f t="shared" si="564"/>
        <v>2.1800610622511719E-4</v>
      </c>
    </row>
    <row r="3641" spans="1:11">
      <c r="A3641" s="27">
        <v>3640</v>
      </c>
      <c r="B3641" s="27">
        <f t="shared" si="560"/>
        <v>1.9049333333333334</v>
      </c>
      <c r="C3641" s="27">
        <f t="shared" si="565"/>
        <v>110</v>
      </c>
      <c r="D3641" s="27">
        <f t="shared" si="566"/>
        <v>42</v>
      </c>
      <c r="E3641" s="27">
        <f t="shared" si="567"/>
        <v>4</v>
      </c>
      <c r="F3641" s="27">
        <f t="shared" si="561"/>
        <v>0.44075731378923344</v>
      </c>
      <c r="G3641" s="27">
        <f t="shared" si="562"/>
        <v>2.4914094784845957E-4</v>
      </c>
      <c r="H3641" s="27">
        <f t="shared" si="568"/>
        <v>0.74</v>
      </c>
      <c r="I3641" s="27">
        <f t="shared" si="569"/>
        <v>140</v>
      </c>
      <c r="J3641" s="27">
        <f t="shared" si="563"/>
        <v>133125.94290585301</v>
      </c>
      <c r="K3641" s="27">
        <f t="shared" si="564"/>
        <v>2.1790587366792461E-4</v>
      </c>
    </row>
    <row r="3642" spans="1:11">
      <c r="A3642" s="27">
        <v>3641</v>
      </c>
      <c r="B3642" s="27">
        <f t="shared" si="560"/>
        <v>1.9054566666666666</v>
      </c>
      <c r="C3642" s="27">
        <f t="shared" si="565"/>
        <v>110</v>
      </c>
      <c r="D3642" s="27">
        <f t="shared" si="566"/>
        <v>42</v>
      </c>
      <c r="E3642" s="27">
        <f t="shared" si="567"/>
        <v>4</v>
      </c>
      <c r="F3642" s="27">
        <f t="shared" si="561"/>
        <v>0.44063443443695943</v>
      </c>
      <c r="G3642" s="27">
        <f t="shared" si="562"/>
        <v>2.4907148949271878E-4</v>
      </c>
      <c r="H3642" s="27">
        <f t="shared" si="568"/>
        <v>0.74</v>
      </c>
      <c r="I3642" s="27">
        <f t="shared" si="569"/>
        <v>140</v>
      </c>
      <c r="J3642" s="27">
        <f t="shared" si="563"/>
        <v>133090.28572152797</v>
      </c>
      <c r="K3642" s="27">
        <f t="shared" si="564"/>
        <v>2.1780551606744248E-4</v>
      </c>
    </row>
    <row r="3643" spans="1:11">
      <c r="A3643" s="27">
        <v>3642</v>
      </c>
      <c r="B3643" s="27">
        <f t="shared" si="560"/>
        <v>1.90598</v>
      </c>
      <c r="C3643" s="27">
        <f t="shared" si="565"/>
        <v>110</v>
      </c>
      <c r="D3643" s="27">
        <f t="shared" si="566"/>
        <v>42</v>
      </c>
      <c r="E3643" s="27">
        <f t="shared" si="567"/>
        <v>4</v>
      </c>
      <c r="F3643" s="27">
        <f t="shared" si="561"/>
        <v>0.4405113783303643</v>
      </c>
      <c r="G3643" s="27">
        <f t="shared" si="562"/>
        <v>2.4900193122544441E-4</v>
      </c>
      <c r="H3643" s="27">
        <f t="shared" si="568"/>
        <v>0.74</v>
      </c>
      <c r="I3643" s="27">
        <f t="shared" si="569"/>
        <v>140</v>
      </c>
      <c r="J3643" s="27">
        <f t="shared" si="563"/>
        <v>133054.57681035591</v>
      </c>
      <c r="K3643" s="27">
        <f t="shared" si="564"/>
        <v>2.1770503356830799E-4</v>
      </c>
    </row>
    <row r="3644" spans="1:11">
      <c r="A3644" s="27">
        <v>3643</v>
      </c>
      <c r="B3644" s="27">
        <f t="shared" si="560"/>
        <v>1.9065033333333334</v>
      </c>
      <c r="C3644" s="27">
        <f t="shared" si="565"/>
        <v>110</v>
      </c>
      <c r="D3644" s="27">
        <f t="shared" si="566"/>
        <v>42</v>
      </c>
      <c r="E3644" s="27">
        <f t="shared" si="567"/>
        <v>4</v>
      </c>
      <c r="F3644" s="27">
        <f t="shared" si="561"/>
        <v>0.44038814554280337</v>
      </c>
      <c r="G3644" s="27">
        <f t="shared" si="562"/>
        <v>2.4893227308810128E-4</v>
      </c>
      <c r="H3644" s="27">
        <f t="shared" si="568"/>
        <v>0.74</v>
      </c>
      <c r="I3644" s="27">
        <f t="shared" si="569"/>
        <v>140</v>
      </c>
      <c r="J3644" s="27">
        <f t="shared" si="563"/>
        <v>133018.8161916078</v>
      </c>
      <c r="K3644" s="27">
        <f t="shared" si="564"/>
        <v>2.1760442631533794E-4</v>
      </c>
    </row>
    <row r="3645" spans="1:11">
      <c r="A3645" s="27">
        <v>3644</v>
      </c>
      <c r="B3645" s="27">
        <f t="shared" si="560"/>
        <v>1.9070266666666666</v>
      </c>
      <c r="C3645" s="27">
        <f t="shared" si="565"/>
        <v>110</v>
      </c>
      <c r="D3645" s="27">
        <f t="shared" si="566"/>
        <v>42</v>
      </c>
      <c r="E3645" s="27">
        <f t="shared" si="567"/>
        <v>4</v>
      </c>
      <c r="F3645" s="27">
        <f t="shared" si="561"/>
        <v>0.44026473614774997</v>
      </c>
      <c r="G3645" s="27">
        <f t="shared" si="562"/>
        <v>2.4886251512222057E-4</v>
      </c>
      <c r="H3645" s="27">
        <f t="shared" si="568"/>
        <v>0.74</v>
      </c>
      <c r="I3645" s="27">
        <f t="shared" si="569"/>
        <v>140</v>
      </c>
      <c r="J3645" s="27">
        <f t="shared" si="563"/>
        <v>132983.00388458589</v>
      </c>
      <c r="K3645" s="27">
        <f t="shared" si="564"/>
        <v>2.1750369445352902E-4</v>
      </c>
    </row>
    <row r="3646" spans="1:11">
      <c r="A3646" s="27">
        <v>3645</v>
      </c>
      <c r="B3646" s="27">
        <f t="shared" si="560"/>
        <v>1.9075500000000001</v>
      </c>
      <c r="C3646" s="27">
        <f t="shared" si="565"/>
        <v>110</v>
      </c>
      <c r="D3646" s="27">
        <f t="shared" si="566"/>
        <v>42</v>
      </c>
      <c r="E3646" s="27">
        <f t="shared" si="567"/>
        <v>4</v>
      </c>
      <c r="F3646" s="27">
        <f t="shared" si="561"/>
        <v>0.44014115021879535</v>
      </c>
      <c r="G3646" s="27">
        <f t="shared" si="562"/>
        <v>2.4879265736940008E-4</v>
      </c>
      <c r="H3646" s="27">
        <f t="shared" si="568"/>
        <v>0.74</v>
      </c>
      <c r="I3646" s="27">
        <f t="shared" si="569"/>
        <v>140</v>
      </c>
      <c r="J3646" s="27">
        <f t="shared" si="563"/>
        <v>132947.13990862371</v>
      </c>
      <c r="K3646" s="27">
        <f t="shared" si="564"/>
        <v>2.1740283812805627E-4</v>
      </c>
    </row>
    <row r="3647" spans="1:11">
      <c r="A3647" s="27">
        <v>3646</v>
      </c>
      <c r="B3647" s="27">
        <f t="shared" si="560"/>
        <v>1.9080733333333333</v>
      </c>
      <c r="C3647" s="27">
        <f t="shared" si="565"/>
        <v>110</v>
      </c>
      <c r="D3647" s="27">
        <f t="shared" si="566"/>
        <v>42</v>
      </c>
      <c r="E3647" s="27">
        <f t="shared" si="567"/>
        <v>4</v>
      </c>
      <c r="F3647" s="27">
        <f t="shared" si="561"/>
        <v>0.44001738782964839</v>
      </c>
      <c r="G3647" s="27">
        <f t="shared" si="562"/>
        <v>2.4872269987130446E-4</v>
      </c>
      <c r="H3647" s="27">
        <f t="shared" si="568"/>
        <v>0.74</v>
      </c>
      <c r="I3647" s="27">
        <f t="shared" si="569"/>
        <v>140</v>
      </c>
      <c r="J3647" s="27">
        <f t="shared" si="563"/>
        <v>132911.22428308608</v>
      </c>
      <c r="K3647" s="27">
        <f t="shared" si="564"/>
        <v>2.173018574842749E-4</v>
      </c>
    </row>
    <row r="3648" spans="1:11">
      <c r="A3648" s="27">
        <v>3647</v>
      </c>
      <c r="B3648" s="27">
        <f t="shared" si="560"/>
        <v>1.9085966666666667</v>
      </c>
      <c r="C3648" s="27">
        <f t="shared" si="565"/>
        <v>110</v>
      </c>
      <c r="D3648" s="27">
        <f t="shared" si="566"/>
        <v>42</v>
      </c>
      <c r="E3648" s="27">
        <f t="shared" si="567"/>
        <v>4</v>
      </c>
      <c r="F3648" s="27">
        <f t="shared" si="561"/>
        <v>0.4398934490541363</v>
      </c>
      <c r="G3648" s="27">
        <f t="shared" si="562"/>
        <v>2.486526426696648E-4</v>
      </c>
      <c r="H3648" s="27">
        <f t="shared" si="568"/>
        <v>0.74</v>
      </c>
      <c r="I3648" s="27">
        <f t="shared" si="569"/>
        <v>140</v>
      </c>
      <c r="J3648" s="27">
        <f t="shared" si="563"/>
        <v>132875.25702736928</v>
      </c>
      <c r="K3648" s="27">
        <f t="shared" si="564"/>
        <v>2.1720075266771791E-4</v>
      </c>
    </row>
    <row r="3649" spans="1:11">
      <c r="A3649" s="27">
        <v>3648</v>
      </c>
      <c r="B3649" s="27">
        <f t="shared" si="560"/>
        <v>1.9091199999999999</v>
      </c>
      <c r="C3649" s="27">
        <f t="shared" si="565"/>
        <v>110</v>
      </c>
      <c r="D3649" s="27">
        <f t="shared" si="566"/>
        <v>42</v>
      </c>
      <c r="E3649" s="27">
        <f t="shared" si="567"/>
        <v>4</v>
      </c>
      <c r="F3649" s="27">
        <f t="shared" si="561"/>
        <v>0.43976933396620382</v>
      </c>
      <c r="G3649" s="27">
        <f t="shared" si="562"/>
        <v>2.4858248580627906E-4</v>
      </c>
      <c r="H3649" s="27">
        <f t="shared" si="568"/>
        <v>0.74</v>
      </c>
      <c r="I3649" s="27">
        <f t="shared" si="569"/>
        <v>140</v>
      </c>
      <c r="J3649" s="27">
        <f t="shared" si="563"/>
        <v>132839.23816090083</v>
      </c>
      <c r="K3649" s="27">
        <f t="shared" si="564"/>
        <v>2.1709952382409752E-4</v>
      </c>
    </row>
    <row r="3650" spans="1:11">
      <c r="A3650" s="27">
        <v>3649</v>
      </c>
      <c r="B3650" s="27">
        <f t="shared" ref="B3650:B3713" si="570">3.14/6000*A3650</f>
        <v>1.9096433333333334</v>
      </c>
      <c r="C3650" s="27">
        <f t="shared" si="565"/>
        <v>110</v>
      </c>
      <c r="D3650" s="27">
        <f t="shared" si="566"/>
        <v>42</v>
      </c>
      <c r="E3650" s="27">
        <f t="shared" si="567"/>
        <v>4</v>
      </c>
      <c r="F3650" s="27">
        <f t="shared" ref="F3650:F3713" si="571">1.414*C3650*SIN(B3650)*SIN(B3650)/(1.414*C3650*SIN(B3650)+E3650*D3650)</f>
        <v>0.43964504263991383</v>
      </c>
      <c r="G3650" s="27">
        <f t="shared" ref="G3650:G3713" si="572">SIN(B3650)*SIN(B3650)*D3650*E3650/(1.414*C3650*SIN(B3650)+D3650*E3650)*3.14/6000</f>
        <v>2.4851222932301158E-4</v>
      </c>
      <c r="H3650" s="27">
        <f t="shared" si="568"/>
        <v>0.74</v>
      </c>
      <c r="I3650" s="27">
        <f t="shared" si="569"/>
        <v>140</v>
      </c>
      <c r="J3650" s="27">
        <f t="shared" ref="J3650:J3713" si="573">1.414*I3650*SIN(B3650)*1.414*I3650*SIN(B3650)/(1.414*I3650*SIN(B3650)+E3650*D3650)/(H3650/1000)</f>
        <v>132803.16770313954</v>
      </c>
      <c r="K3650" s="27">
        <f t="shared" ref="K3650:K3713" si="574">SIN(B3650)*SIN(B3650)*1.414*C3650*SIN(B3650)/(1.414*C3650*SIN(B3650)+E3650*D3650)*3.14/6000</f>
        <v>2.1699817109930403E-4</v>
      </c>
    </row>
    <row r="3651" spans="1:11">
      <c r="A3651" s="27">
        <v>3650</v>
      </c>
      <c r="B3651" s="27">
        <f t="shared" si="570"/>
        <v>1.9101666666666666</v>
      </c>
      <c r="C3651" s="27">
        <f t="shared" ref="C3651:C3714" si="575">C3650</f>
        <v>110</v>
      </c>
      <c r="D3651" s="27">
        <f t="shared" ref="D3651:D3714" si="576">D3650</f>
        <v>42</v>
      </c>
      <c r="E3651" s="27">
        <f t="shared" ref="E3651:E3714" si="577">E3650</f>
        <v>4</v>
      </c>
      <c r="F3651" s="27">
        <f t="shared" si="571"/>
        <v>0.43952057514944731</v>
      </c>
      <c r="G3651" s="27">
        <f t="shared" si="572"/>
        <v>2.4844187326179384E-4</v>
      </c>
      <c r="H3651" s="27">
        <f t="shared" ref="H3651:H3714" si="578">H3650</f>
        <v>0.74</v>
      </c>
      <c r="I3651" s="27">
        <f t="shared" ref="I3651:I3714" si="579">I3650</f>
        <v>140</v>
      </c>
      <c r="J3651" s="27">
        <f t="shared" si="573"/>
        <v>132767.04567357578</v>
      </c>
      <c r="K3651" s="27">
        <f t="shared" si="574"/>
        <v>2.168966946394063E-4</v>
      </c>
    </row>
    <row r="3652" spans="1:11">
      <c r="A3652" s="27">
        <v>3651</v>
      </c>
      <c r="B3652" s="27">
        <f t="shared" si="570"/>
        <v>1.91069</v>
      </c>
      <c r="C3652" s="27">
        <f t="shared" si="575"/>
        <v>110</v>
      </c>
      <c r="D3652" s="27">
        <f t="shared" si="576"/>
        <v>42</v>
      </c>
      <c r="E3652" s="27">
        <f t="shared" si="577"/>
        <v>4</v>
      </c>
      <c r="F3652" s="27">
        <f t="shared" si="571"/>
        <v>0.43939593156910273</v>
      </c>
      <c r="G3652" s="27">
        <f t="shared" si="572"/>
        <v>2.4837141766462337E-4</v>
      </c>
      <c r="H3652" s="27">
        <f t="shared" si="578"/>
        <v>0.74</v>
      </c>
      <c r="I3652" s="27">
        <f t="shared" si="579"/>
        <v>140</v>
      </c>
      <c r="J3652" s="27">
        <f t="shared" si="573"/>
        <v>132730.87209173103</v>
      </c>
      <c r="K3652" s="27">
        <f t="shared" si="574"/>
        <v>2.1679509459065048E-4</v>
      </c>
    </row>
    <row r="3653" spans="1:11">
      <c r="A3653" s="27">
        <v>3652</v>
      </c>
      <c r="B3653" s="27">
        <f t="shared" si="570"/>
        <v>1.9112133333333334</v>
      </c>
      <c r="C3653" s="27">
        <f t="shared" si="575"/>
        <v>110</v>
      </c>
      <c r="D3653" s="27">
        <f t="shared" si="576"/>
        <v>42</v>
      </c>
      <c r="E3653" s="27">
        <f t="shared" si="577"/>
        <v>4</v>
      </c>
      <c r="F3653" s="27">
        <f t="shared" si="571"/>
        <v>0.43927111197329727</v>
      </c>
      <c r="G3653" s="27">
        <f t="shared" si="572"/>
        <v>2.48300862573565E-4</v>
      </c>
      <c r="H3653" s="27">
        <f t="shared" si="578"/>
        <v>0.74</v>
      </c>
      <c r="I3653" s="27">
        <f t="shared" si="579"/>
        <v>140</v>
      </c>
      <c r="J3653" s="27">
        <f t="shared" si="573"/>
        <v>132694.64697715818</v>
      </c>
      <c r="K3653" s="27">
        <f t="shared" si="574"/>
        <v>2.1669337109946112E-4</v>
      </c>
    </row>
    <row r="3654" spans="1:11">
      <c r="A3654" s="27">
        <v>3653</v>
      </c>
      <c r="B3654" s="27">
        <f t="shared" si="570"/>
        <v>1.9117366666666666</v>
      </c>
      <c r="C3654" s="27">
        <f t="shared" si="575"/>
        <v>110</v>
      </c>
      <c r="D3654" s="27">
        <f t="shared" si="576"/>
        <v>42</v>
      </c>
      <c r="E3654" s="27">
        <f t="shared" si="577"/>
        <v>4</v>
      </c>
      <c r="F3654" s="27">
        <f t="shared" si="571"/>
        <v>0.43914611643656554</v>
      </c>
      <c r="G3654" s="27">
        <f t="shared" si="572"/>
        <v>2.4823020803074996E-4</v>
      </c>
      <c r="H3654" s="27">
        <f t="shared" si="578"/>
        <v>0.74</v>
      </c>
      <c r="I3654" s="27">
        <f t="shared" si="579"/>
        <v>140</v>
      </c>
      <c r="J3654" s="27">
        <f t="shared" si="573"/>
        <v>132658.37034944174</v>
      </c>
      <c r="K3654" s="27">
        <f t="shared" si="574"/>
        <v>2.1659152431244001E-4</v>
      </c>
    </row>
    <row r="3655" spans="1:11">
      <c r="A3655" s="27">
        <v>3654</v>
      </c>
      <c r="B3655" s="27">
        <f t="shared" si="570"/>
        <v>1.9122600000000001</v>
      </c>
      <c r="C3655" s="27">
        <f t="shared" si="575"/>
        <v>110</v>
      </c>
      <c r="D3655" s="27">
        <f t="shared" si="576"/>
        <v>42</v>
      </c>
      <c r="E3655" s="27">
        <f t="shared" si="577"/>
        <v>4</v>
      </c>
      <c r="F3655" s="27">
        <f t="shared" si="571"/>
        <v>0.43902094503356032</v>
      </c>
      <c r="G3655" s="27">
        <f t="shared" si="572"/>
        <v>2.4815945407837616E-4</v>
      </c>
      <c r="H3655" s="27">
        <f t="shared" si="578"/>
        <v>0.74</v>
      </c>
      <c r="I3655" s="27">
        <f t="shared" si="579"/>
        <v>140</v>
      </c>
      <c r="J3655" s="27">
        <f t="shared" si="573"/>
        <v>132622.04222819721</v>
      </c>
      <c r="K3655" s="27">
        <f t="shared" si="574"/>
        <v>2.1648955437636601E-4</v>
      </c>
    </row>
    <row r="3656" spans="1:11">
      <c r="A3656" s="27">
        <v>3655</v>
      </c>
      <c r="B3656" s="27">
        <f t="shared" si="570"/>
        <v>1.9127833333333333</v>
      </c>
      <c r="C3656" s="27">
        <f t="shared" si="575"/>
        <v>110</v>
      </c>
      <c r="D3656" s="27">
        <f t="shared" si="576"/>
        <v>42</v>
      </c>
      <c r="E3656" s="27">
        <f t="shared" si="577"/>
        <v>4</v>
      </c>
      <c r="F3656" s="27">
        <f t="shared" si="571"/>
        <v>0.43889559783905274</v>
      </c>
      <c r="G3656" s="27">
        <f t="shared" si="572"/>
        <v>2.4808860075870855E-4</v>
      </c>
      <c r="H3656" s="27">
        <f t="shared" si="578"/>
        <v>0.74</v>
      </c>
      <c r="I3656" s="27">
        <f t="shared" si="579"/>
        <v>140</v>
      </c>
      <c r="J3656" s="27">
        <f t="shared" si="573"/>
        <v>132585.6626330718</v>
      </c>
      <c r="K3656" s="27">
        <f t="shared" si="574"/>
        <v>2.1638746143819564E-4</v>
      </c>
    </row>
    <row r="3657" spans="1:11">
      <c r="A3657" s="27">
        <v>3656</v>
      </c>
      <c r="B3657" s="27">
        <f t="shared" si="570"/>
        <v>1.9133066666666667</v>
      </c>
      <c r="C3657" s="27">
        <f t="shared" si="575"/>
        <v>110</v>
      </c>
      <c r="D3657" s="27">
        <f t="shared" si="576"/>
        <v>42</v>
      </c>
      <c r="E3657" s="27">
        <f t="shared" si="577"/>
        <v>4</v>
      </c>
      <c r="F3657" s="27">
        <f t="shared" si="571"/>
        <v>0.43877007492793146</v>
      </c>
      <c r="G3657" s="27">
        <f t="shared" si="572"/>
        <v>2.4801764811407831E-4</v>
      </c>
      <c r="H3657" s="27">
        <f t="shared" si="578"/>
        <v>0.74</v>
      </c>
      <c r="I3657" s="27">
        <f t="shared" si="579"/>
        <v>140</v>
      </c>
      <c r="J3657" s="27">
        <f t="shared" si="573"/>
        <v>132549.23158374385</v>
      </c>
      <c r="K3657" s="27">
        <f t="shared" si="574"/>
        <v>2.1628524564506173E-4</v>
      </c>
    </row>
    <row r="3658" spans="1:11">
      <c r="A3658" s="27">
        <v>3657</v>
      </c>
      <c r="B3658" s="27">
        <f t="shared" si="570"/>
        <v>1.9138299999999999</v>
      </c>
      <c r="C3658" s="27">
        <f t="shared" si="575"/>
        <v>110</v>
      </c>
      <c r="D3658" s="27">
        <f t="shared" si="576"/>
        <v>42</v>
      </c>
      <c r="E3658" s="27">
        <f t="shared" si="577"/>
        <v>4</v>
      </c>
      <c r="F3658" s="27">
        <f t="shared" si="571"/>
        <v>0.4386443763752037</v>
      </c>
      <c r="G3658" s="27">
        <f t="shared" si="572"/>
        <v>2.4794659618688391E-4</v>
      </c>
      <c r="H3658" s="27">
        <f t="shared" si="578"/>
        <v>0.74</v>
      </c>
      <c r="I3658" s="27">
        <f t="shared" si="579"/>
        <v>140</v>
      </c>
      <c r="J3658" s="27">
        <f t="shared" si="573"/>
        <v>132512.74909992339</v>
      </c>
      <c r="K3658" s="27">
        <f t="shared" si="574"/>
        <v>2.1618290714427404E-4</v>
      </c>
    </row>
    <row r="3659" spans="1:11">
      <c r="A3659" s="27">
        <v>3658</v>
      </c>
      <c r="B3659" s="27">
        <f t="shared" si="570"/>
        <v>1.9143533333333334</v>
      </c>
      <c r="C3659" s="27">
        <f t="shared" si="575"/>
        <v>110</v>
      </c>
      <c r="D3659" s="27">
        <f t="shared" si="576"/>
        <v>42</v>
      </c>
      <c r="E3659" s="27">
        <f t="shared" si="577"/>
        <v>4</v>
      </c>
      <c r="F3659" s="27">
        <f t="shared" si="571"/>
        <v>0.43851850225599454</v>
      </c>
      <c r="G3659" s="27">
        <f t="shared" si="572"/>
        <v>2.4787544501959007E-4</v>
      </c>
      <c r="H3659" s="27">
        <f t="shared" si="578"/>
        <v>0.74</v>
      </c>
      <c r="I3659" s="27">
        <f t="shared" si="579"/>
        <v>140</v>
      </c>
      <c r="J3659" s="27">
        <f t="shared" si="573"/>
        <v>132476.21520135147</v>
      </c>
      <c r="K3659" s="27">
        <f t="shared" si="574"/>
        <v>2.1608044608331867E-4</v>
      </c>
    </row>
    <row r="3660" spans="1:11">
      <c r="A3660" s="27">
        <v>3659</v>
      </c>
      <c r="B3660" s="27">
        <f t="shared" si="570"/>
        <v>1.9148766666666666</v>
      </c>
      <c r="C3660" s="27">
        <f t="shared" si="575"/>
        <v>110</v>
      </c>
      <c r="D3660" s="27">
        <f t="shared" si="576"/>
        <v>42</v>
      </c>
      <c r="E3660" s="27">
        <f t="shared" si="577"/>
        <v>4</v>
      </c>
      <c r="F3660" s="27">
        <f t="shared" si="571"/>
        <v>0.43839245264554738</v>
      </c>
      <c r="G3660" s="27">
        <f t="shared" si="572"/>
        <v>2.4780419465472882E-4</v>
      </c>
      <c r="H3660" s="27">
        <f t="shared" si="578"/>
        <v>0.74</v>
      </c>
      <c r="I3660" s="27">
        <f t="shared" si="579"/>
        <v>140</v>
      </c>
      <c r="J3660" s="27">
        <f t="shared" si="573"/>
        <v>132439.62990780093</v>
      </c>
      <c r="K3660" s="27">
        <f t="shared" si="574"/>
        <v>2.1597786260985815E-4</v>
      </c>
    </row>
    <row r="3661" spans="1:11">
      <c r="A3661" s="27">
        <v>3660</v>
      </c>
      <c r="B3661" s="27">
        <f t="shared" si="570"/>
        <v>1.9154</v>
      </c>
      <c r="C3661" s="27">
        <f t="shared" si="575"/>
        <v>110</v>
      </c>
      <c r="D3661" s="27">
        <f t="shared" si="576"/>
        <v>42</v>
      </c>
      <c r="E3661" s="27">
        <f t="shared" si="577"/>
        <v>4</v>
      </c>
      <c r="F3661" s="27">
        <f t="shared" si="571"/>
        <v>0.43826622761922335</v>
      </c>
      <c r="G3661" s="27">
        <f t="shared" si="572"/>
        <v>2.4773284513489855E-4</v>
      </c>
      <c r="H3661" s="27">
        <f t="shared" si="578"/>
        <v>0.74</v>
      </c>
      <c r="I3661" s="27">
        <f t="shared" si="579"/>
        <v>140</v>
      </c>
      <c r="J3661" s="27">
        <f t="shared" si="573"/>
        <v>132402.99323907573</v>
      </c>
      <c r="K3661" s="27">
        <f t="shared" si="574"/>
        <v>2.1587515687173064E-4</v>
      </c>
    </row>
    <row r="3662" spans="1:11">
      <c r="A3662" s="27">
        <v>3661</v>
      </c>
      <c r="B3662" s="27">
        <f t="shared" si="570"/>
        <v>1.9159233333333334</v>
      </c>
      <c r="C3662" s="27">
        <f t="shared" si="575"/>
        <v>110</v>
      </c>
      <c r="D3662" s="27">
        <f t="shared" si="576"/>
        <v>42</v>
      </c>
      <c r="E3662" s="27">
        <f t="shared" si="577"/>
        <v>4</v>
      </c>
      <c r="F3662" s="27">
        <f t="shared" si="571"/>
        <v>0.43813982725250222</v>
      </c>
      <c r="G3662" s="27">
        <f t="shared" si="572"/>
        <v>2.4766139650276453E-4</v>
      </c>
      <c r="H3662" s="27">
        <f t="shared" si="578"/>
        <v>0.74</v>
      </c>
      <c r="I3662" s="27">
        <f t="shared" si="579"/>
        <v>140</v>
      </c>
      <c r="J3662" s="27">
        <f t="shared" si="573"/>
        <v>132366.30521501138</v>
      </c>
      <c r="K3662" s="27">
        <f t="shared" si="574"/>
        <v>2.1577232901695046E-4</v>
      </c>
    </row>
    <row r="3663" spans="1:11">
      <c r="A3663" s="27">
        <v>3662</v>
      </c>
      <c r="B3663" s="27">
        <f t="shared" si="570"/>
        <v>1.9164466666666666</v>
      </c>
      <c r="C3663" s="27">
        <f t="shared" si="575"/>
        <v>110</v>
      </c>
      <c r="D3663" s="27">
        <f t="shared" si="576"/>
        <v>42</v>
      </c>
      <c r="E3663" s="27">
        <f t="shared" si="577"/>
        <v>4</v>
      </c>
      <c r="F3663" s="27">
        <f t="shared" si="571"/>
        <v>0.43801325162098143</v>
      </c>
      <c r="G3663" s="27">
        <f t="shared" si="572"/>
        <v>2.4758984880105889E-4</v>
      </c>
      <c r="H3663" s="27">
        <f t="shared" si="578"/>
        <v>0.74</v>
      </c>
      <c r="I3663" s="27">
        <f t="shared" si="579"/>
        <v>140</v>
      </c>
      <c r="J3663" s="27">
        <f t="shared" si="573"/>
        <v>132329.56585547488</v>
      </c>
      <c r="K3663" s="27">
        <f t="shared" si="574"/>
        <v>2.1566937919370726E-4</v>
      </c>
    </row>
    <row r="3664" spans="1:11">
      <c r="A3664" s="27">
        <v>3663</v>
      </c>
      <c r="B3664" s="27">
        <f t="shared" si="570"/>
        <v>1.9169700000000001</v>
      </c>
      <c r="C3664" s="27">
        <f t="shared" si="575"/>
        <v>110</v>
      </c>
      <c r="D3664" s="27">
        <f t="shared" si="576"/>
        <v>42</v>
      </c>
      <c r="E3664" s="27">
        <f t="shared" si="577"/>
        <v>4</v>
      </c>
      <c r="F3664" s="27">
        <f t="shared" si="571"/>
        <v>0.43788650080037733</v>
      </c>
      <c r="G3664" s="27">
        <f t="shared" si="572"/>
        <v>2.4751820207258058E-4</v>
      </c>
      <c r="H3664" s="27">
        <f t="shared" si="578"/>
        <v>0.74</v>
      </c>
      <c r="I3664" s="27">
        <f t="shared" si="579"/>
        <v>140</v>
      </c>
      <c r="J3664" s="27">
        <f t="shared" si="573"/>
        <v>132292.77518036455</v>
      </c>
      <c r="K3664" s="27">
        <f t="shared" si="574"/>
        <v>2.1556630755036605E-4</v>
      </c>
    </row>
    <row r="3665" spans="1:11">
      <c r="A3665" s="27">
        <v>3664</v>
      </c>
      <c r="B3665" s="27">
        <f t="shared" si="570"/>
        <v>1.9174933333333333</v>
      </c>
      <c r="C3665" s="27">
        <f t="shared" si="575"/>
        <v>110</v>
      </c>
      <c r="D3665" s="27">
        <f t="shared" si="576"/>
        <v>42</v>
      </c>
      <c r="E3665" s="27">
        <f t="shared" si="577"/>
        <v>4</v>
      </c>
      <c r="F3665" s="27">
        <f t="shared" si="571"/>
        <v>0.43775957486652356</v>
      </c>
      <c r="G3665" s="27">
        <f t="shared" si="572"/>
        <v>2.474464563601952E-4</v>
      </c>
      <c r="H3665" s="27">
        <f t="shared" si="578"/>
        <v>0.74</v>
      </c>
      <c r="I3665" s="27">
        <f t="shared" si="579"/>
        <v>140</v>
      </c>
      <c r="J3665" s="27">
        <f t="shared" si="573"/>
        <v>132255.93320961014</v>
      </c>
      <c r="K3665" s="27">
        <f t="shared" si="574"/>
        <v>2.1546311423546708E-4</v>
      </c>
    </row>
    <row r="3666" spans="1:11">
      <c r="A3666" s="27">
        <v>3665</v>
      </c>
      <c r="B3666" s="27">
        <f t="shared" si="570"/>
        <v>1.9180166666666667</v>
      </c>
      <c r="C3666" s="27">
        <f t="shared" si="575"/>
        <v>110</v>
      </c>
      <c r="D3666" s="27">
        <f t="shared" si="576"/>
        <v>42</v>
      </c>
      <c r="E3666" s="27">
        <f t="shared" si="577"/>
        <v>4</v>
      </c>
      <c r="F3666" s="27">
        <f t="shared" si="571"/>
        <v>0.43763247389537274</v>
      </c>
      <c r="G3666" s="27">
        <f t="shared" si="572"/>
        <v>2.4737461170683538E-4</v>
      </c>
      <c r="H3666" s="27">
        <f t="shared" si="578"/>
        <v>0.74</v>
      </c>
      <c r="I3666" s="27">
        <f t="shared" si="579"/>
        <v>140</v>
      </c>
      <c r="J3666" s="27">
        <f t="shared" si="573"/>
        <v>132219.03996317295</v>
      </c>
      <c r="K3666" s="27">
        <f t="shared" si="574"/>
        <v>2.1535979939772535E-4</v>
      </c>
    </row>
    <row r="3667" spans="1:11">
      <c r="A3667" s="27">
        <v>3666</v>
      </c>
      <c r="B3667" s="27">
        <f t="shared" si="570"/>
        <v>1.9185399999999999</v>
      </c>
      <c r="C3667" s="27">
        <f t="shared" si="575"/>
        <v>110</v>
      </c>
      <c r="D3667" s="27">
        <f t="shared" si="576"/>
        <v>42</v>
      </c>
      <c r="E3667" s="27">
        <f t="shared" si="577"/>
        <v>4</v>
      </c>
      <c r="F3667" s="27">
        <f t="shared" si="571"/>
        <v>0.43750519796299531</v>
      </c>
      <c r="G3667" s="27">
        <f t="shared" si="572"/>
        <v>2.4730266815550052E-4</v>
      </c>
      <c r="H3667" s="27">
        <f t="shared" si="578"/>
        <v>0.74</v>
      </c>
      <c r="I3667" s="27">
        <f t="shared" si="579"/>
        <v>140</v>
      </c>
      <c r="J3667" s="27">
        <f t="shared" si="573"/>
        <v>132182.09546104568</v>
      </c>
      <c r="K3667" s="27">
        <f t="shared" si="574"/>
        <v>2.152563631860308E-4</v>
      </c>
    </row>
    <row r="3668" spans="1:11">
      <c r="A3668" s="27">
        <v>3667</v>
      </c>
      <c r="B3668" s="27">
        <f t="shared" si="570"/>
        <v>1.9190633333333333</v>
      </c>
      <c r="C3668" s="27">
        <f t="shared" si="575"/>
        <v>110</v>
      </c>
      <c r="D3668" s="27">
        <f t="shared" si="576"/>
        <v>42</v>
      </c>
      <c r="E3668" s="27">
        <f t="shared" si="577"/>
        <v>4</v>
      </c>
      <c r="F3668" s="27">
        <f t="shared" si="571"/>
        <v>0.43737774714557992</v>
      </c>
      <c r="G3668" s="27">
        <f t="shared" si="572"/>
        <v>2.4723062574925675E-4</v>
      </c>
      <c r="H3668" s="27">
        <f t="shared" si="578"/>
        <v>0.74</v>
      </c>
      <c r="I3668" s="27">
        <f t="shared" si="579"/>
        <v>140</v>
      </c>
      <c r="J3668" s="27">
        <f t="shared" si="573"/>
        <v>132145.09972325241</v>
      </c>
      <c r="K3668" s="27">
        <f t="shared" si="574"/>
        <v>2.1515280574944744E-4</v>
      </c>
    </row>
    <row r="3669" spans="1:11">
      <c r="A3669" s="27">
        <v>3668</v>
      </c>
      <c r="B3669" s="27">
        <f t="shared" si="570"/>
        <v>1.9195866666666668</v>
      </c>
      <c r="C3669" s="27">
        <f t="shared" si="575"/>
        <v>110</v>
      </c>
      <c r="D3669" s="27">
        <f t="shared" si="576"/>
        <v>42</v>
      </c>
      <c r="E3669" s="27">
        <f t="shared" si="577"/>
        <v>4</v>
      </c>
      <c r="F3669" s="27">
        <f t="shared" si="571"/>
        <v>0.43725012151943393</v>
      </c>
      <c r="G3669" s="27">
        <f t="shared" si="572"/>
        <v>2.4715848453123722E-4</v>
      </c>
      <c r="H3669" s="27">
        <f t="shared" si="578"/>
        <v>0.74</v>
      </c>
      <c r="I3669" s="27">
        <f t="shared" si="579"/>
        <v>140</v>
      </c>
      <c r="J3669" s="27">
        <f t="shared" si="573"/>
        <v>132108.05276984887</v>
      </c>
      <c r="K3669" s="27">
        <f t="shared" si="574"/>
        <v>2.1504912723721388E-4</v>
      </c>
    </row>
    <row r="3670" spans="1:11">
      <c r="A3670" s="27">
        <v>3669</v>
      </c>
      <c r="B3670" s="27">
        <f t="shared" si="570"/>
        <v>1.92011</v>
      </c>
      <c r="C3670" s="27">
        <f t="shared" si="575"/>
        <v>110</v>
      </c>
      <c r="D3670" s="27">
        <f t="shared" si="576"/>
        <v>42</v>
      </c>
      <c r="E3670" s="27">
        <f t="shared" si="577"/>
        <v>4</v>
      </c>
      <c r="F3670" s="27">
        <f t="shared" si="571"/>
        <v>0.43712232116098265</v>
      </c>
      <c r="G3670" s="27">
        <f t="shared" si="572"/>
        <v>2.4708624454464185E-4</v>
      </c>
      <c r="H3670" s="27">
        <f t="shared" si="578"/>
        <v>0.74</v>
      </c>
      <c r="I3670" s="27">
        <f t="shared" si="579"/>
        <v>140</v>
      </c>
      <c r="J3670" s="27">
        <f t="shared" si="573"/>
        <v>132070.9546209221</v>
      </c>
      <c r="K3670" s="27">
        <f t="shared" si="574"/>
        <v>2.1494532779874265E-4</v>
      </c>
    </row>
    <row r="3671" spans="1:11">
      <c r="A3671" s="27">
        <v>3670</v>
      </c>
      <c r="B3671" s="27">
        <f t="shared" si="570"/>
        <v>1.9206333333333334</v>
      </c>
      <c r="C3671" s="27">
        <f t="shared" si="575"/>
        <v>110</v>
      </c>
      <c r="D3671" s="27">
        <f t="shared" si="576"/>
        <v>42</v>
      </c>
      <c r="E3671" s="27">
        <f t="shared" si="577"/>
        <v>4</v>
      </c>
      <c r="F3671" s="27">
        <f t="shared" si="571"/>
        <v>0.43699434614676974</v>
      </c>
      <c r="G3671" s="27">
        <f t="shared" si="572"/>
        <v>2.4701390583273757E-4</v>
      </c>
      <c r="H3671" s="27">
        <f t="shared" si="578"/>
        <v>0.74</v>
      </c>
      <c r="I3671" s="27">
        <f t="shared" si="579"/>
        <v>140</v>
      </c>
      <c r="J3671" s="27">
        <f t="shared" si="573"/>
        <v>132033.80529659067</v>
      </c>
      <c r="K3671" s="27">
        <f t="shared" si="574"/>
        <v>2.1484140758362002E-4</v>
      </c>
    </row>
    <row r="3672" spans="1:11">
      <c r="A3672" s="27">
        <v>3671</v>
      </c>
      <c r="B3672" s="27">
        <f t="shared" si="570"/>
        <v>1.9211566666666666</v>
      </c>
      <c r="C3672" s="27">
        <f t="shared" si="575"/>
        <v>110</v>
      </c>
      <c r="D3672" s="27">
        <f t="shared" si="576"/>
        <v>42</v>
      </c>
      <c r="E3672" s="27">
        <f t="shared" si="577"/>
        <v>4</v>
      </c>
      <c r="F3672" s="27">
        <f t="shared" si="571"/>
        <v>0.43686619655345715</v>
      </c>
      <c r="G3672" s="27">
        <f t="shared" si="572"/>
        <v>2.4694146843885794E-4</v>
      </c>
      <c r="H3672" s="27">
        <f t="shared" si="578"/>
        <v>0.74</v>
      </c>
      <c r="I3672" s="27">
        <f t="shared" si="579"/>
        <v>140</v>
      </c>
      <c r="J3672" s="27">
        <f t="shared" si="573"/>
        <v>131996.60481700461</v>
      </c>
      <c r="K3672" s="27">
        <f t="shared" si="574"/>
        <v>2.1473736674160581E-4</v>
      </c>
    </row>
    <row r="3673" spans="1:11">
      <c r="A3673" s="27">
        <v>3672</v>
      </c>
      <c r="B3673" s="27">
        <f t="shared" si="570"/>
        <v>1.9216800000000001</v>
      </c>
      <c r="C3673" s="27">
        <f t="shared" si="575"/>
        <v>110</v>
      </c>
      <c r="D3673" s="27">
        <f t="shared" si="576"/>
        <v>42</v>
      </c>
      <c r="E3673" s="27">
        <f t="shared" si="577"/>
        <v>4</v>
      </c>
      <c r="F3673" s="27">
        <f t="shared" si="571"/>
        <v>0.43673787245782542</v>
      </c>
      <c r="G3673" s="27">
        <f t="shared" si="572"/>
        <v>2.4686893240640357E-4</v>
      </c>
      <c r="H3673" s="27">
        <f t="shared" si="578"/>
        <v>0.74</v>
      </c>
      <c r="I3673" s="27">
        <f t="shared" si="579"/>
        <v>140</v>
      </c>
      <c r="J3673" s="27">
        <f t="shared" si="573"/>
        <v>131959.35320234555</v>
      </c>
      <c r="K3673" s="27">
        <f t="shared" si="574"/>
        <v>2.1463320542263343E-4</v>
      </c>
    </row>
    <row r="3674" spans="1:11">
      <c r="A3674" s="27">
        <v>3673</v>
      </c>
      <c r="B3674" s="27">
        <f t="shared" si="570"/>
        <v>1.9222033333333333</v>
      </c>
      <c r="C3674" s="27">
        <f t="shared" si="575"/>
        <v>110</v>
      </c>
      <c r="D3674" s="27">
        <f t="shared" si="576"/>
        <v>42</v>
      </c>
      <c r="E3674" s="27">
        <f t="shared" si="577"/>
        <v>4</v>
      </c>
      <c r="F3674" s="27">
        <f t="shared" si="571"/>
        <v>0.43660937393677302</v>
      </c>
      <c r="G3674" s="27">
        <f t="shared" si="572"/>
        <v>2.4679629777884203E-4</v>
      </c>
      <c r="H3674" s="27">
        <f t="shared" si="578"/>
        <v>0.74</v>
      </c>
      <c r="I3674" s="27">
        <f t="shared" si="579"/>
        <v>140</v>
      </c>
      <c r="J3674" s="27">
        <f t="shared" si="573"/>
        <v>131922.05047282652</v>
      </c>
      <c r="K3674" s="27">
        <f t="shared" si="574"/>
        <v>2.1452892377680911E-4</v>
      </c>
    </row>
    <row r="3675" spans="1:11">
      <c r="A3675" s="27">
        <v>3674</v>
      </c>
      <c r="B3675" s="27">
        <f t="shared" si="570"/>
        <v>1.9227266666666667</v>
      </c>
      <c r="C3675" s="27">
        <f t="shared" si="575"/>
        <v>110</v>
      </c>
      <c r="D3675" s="27">
        <f t="shared" si="576"/>
        <v>42</v>
      </c>
      <c r="E3675" s="27">
        <f t="shared" si="577"/>
        <v>4</v>
      </c>
      <c r="F3675" s="27">
        <f t="shared" si="571"/>
        <v>0.43648070106731729</v>
      </c>
      <c r="G3675" s="27">
        <f t="shared" si="572"/>
        <v>2.4672356459970777E-4</v>
      </c>
      <c r="H3675" s="27">
        <f t="shared" si="578"/>
        <v>0.74</v>
      </c>
      <c r="I3675" s="27">
        <f t="shared" si="579"/>
        <v>140</v>
      </c>
      <c r="J3675" s="27">
        <f t="shared" si="573"/>
        <v>131884.69664869196</v>
      </c>
      <c r="K3675" s="27">
        <f t="shared" si="574"/>
        <v>2.1442452195441223E-4</v>
      </c>
    </row>
    <row r="3676" spans="1:11">
      <c r="A3676" s="27">
        <v>3675</v>
      </c>
      <c r="B3676" s="27">
        <f t="shared" si="570"/>
        <v>1.9232499999999999</v>
      </c>
      <c r="C3676" s="27">
        <f t="shared" si="575"/>
        <v>110</v>
      </c>
      <c r="D3676" s="27">
        <f t="shared" si="576"/>
        <v>42</v>
      </c>
      <c r="E3676" s="27">
        <f t="shared" si="577"/>
        <v>4</v>
      </c>
      <c r="F3676" s="27">
        <f t="shared" si="571"/>
        <v>0.43635185392659365</v>
      </c>
      <c r="G3676" s="27">
        <f t="shared" si="572"/>
        <v>2.4665073291260203E-4</v>
      </c>
      <c r="H3676" s="27">
        <f t="shared" si="578"/>
        <v>0.74</v>
      </c>
      <c r="I3676" s="27">
        <f t="shared" si="579"/>
        <v>140</v>
      </c>
      <c r="J3676" s="27">
        <f t="shared" si="573"/>
        <v>131847.29175021811</v>
      </c>
      <c r="K3676" s="27">
        <f t="shared" si="574"/>
        <v>2.1432000010589489E-4</v>
      </c>
    </row>
    <row r="3677" spans="1:11">
      <c r="A3677" s="27">
        <v>3676</v>
      </c>
      <c r="B3677" s="27">
        <f t="shared" si="570"/>
        <v>1.9237733333333333</v>
      </c>
      <c r="C3677" s="27">
        <f t="shared" si="575"/>
        <v>110</v>
      </c>
      <c r="D3677" s="27">
        <f t="shared" si="576"/>
        <v>42</v>
      </c>
      <c r="E3677" s="27">
        <f t="shared" si="577"/>
        <v>4</v>
      </c>
      <c r="F3677" s="27">
        <f t="shared" si="571"/>
        <v>0.4362228325918559</v>
      </c>
      <c r="G3677" s="27">
        <f t="shared" si="572"/>
        <v>2.4657780276119313E-4</v>
      </c>
      <c r="H3677" s="27">
        <f t="shared" si="578"/>
        <v>0.74</v>
      </c>
      <c r="I3677" s="27">
        <f t="shared" si="579"/>
        <v>140</v>
      </c>
      <c r="J3677" s="27">
        <f t="shared" si="573"/>
        <v>131809.8357977125</v>
      </c>
      <c r="K3677" s="27">
        <f t="shared" si="574"/>
        <v>2.1421535838188138E-4</v>
      </c>
    </row>
    <row r="3678" spans="1:11">
      <c r="A3678" s="27">
        <v>3677</v>
      </c>
      <c r="B3678" s="27">
        <f t="shared" si="570"/>
        <v>1.9242966666666668</v>
      </c>
      <c r="C3678" s="27">
        <f t="shared" si="575"/>
        <v>110</v>
      </c>
      <c r="D3678" s="27">
        <f t="shared" si="576"/>
        <v>42</v>
      </c>
      <c r="E3678" s="27">
        <f t="shared" si="577"/>
        <v>4</v>
      </c>
      <c r="F3678" s="27">
        <f t="shared" si="571"/>
        <v>0.43609363714047644</v>
      </c>
      <c r="G3678" s="27">
        <f t="shared" si="572"/>
        <v>2.465047741892163E-4</v>
      </c>
      <c r="H3678" s="27">
        <f t="shared" si="578"/>
        <v>0.74</v>
      </c>
      <c r="I3678" s="27">
        <f t="shared" si="579"/>
        <v>140</v>
      </c>
      <c r="J3678" s="27">
        <f t="shared" si="573"/>
        <v>131772.32881151419</v>
      </c>
      <c r="K3678" s="27">
        <f t="shared" si="574"/>
        <v>2.1411059693316836E-4</v>
      </c>
    </row>
    <row r="3679" spans="1:11">
      <c r="A3679" s="27">
        <v>3678</v>
      </c>
      <c r="B3679" s="27">
        <f t="shared" si="570"/>
        <v>1.92482</v>
      </c>
      <c r="C3679" s="27">
        <f t="shared" si="575"/>
        <v>110</v>
      </c>
      <c r="D3679" s="27">
        <f t="shared" si="576"/>
        <v>42</v>
      </c>
      <c r="E3679" s="27">
        <f t="shared" si="577"/>
        <v>4</v>
      </c>
      <c r="F3679" s="27">
        <f t="shared" si="571"/>
        <v>0.43596426764994628</v>
      </c>
      <c r="G3679" s="27">
        <f t="shared" si="572"/>
        <v>2.4643164724047375E-4</v>
      </c>
      <c r="H3679" s="27">
        <f t="shared" si="578"/>
        <v>0.74</v>
      </c>
      <c r="I3679" s="27">
        <f t="shared" si="579"/>
        <v>140</v>
      </c>
      <c r="J3679" s="27">
        <f t="shared" si="573"/>
        <v>131734.77081199392</v>
      </c>
      <c r="K3679" s="27">
        <f t="shared" si="574"/>
        <v>2.1400571591072496E-4</v>
      </c>
    </row>
    <row r="3680" spans="1:11">
      <c r="A3680" s="27">
        <v>3679</v>
      </c>
      <c r="B3680" s="27">
        <f t="shared" si="570"/>
        <v>1.9253433333333334</v>
      </c>
      <c r="C3680" s="27">
        <f t="shared" si="575"/>
        <v>110</v>
      </c>
      <c r="D3680" s="27">
        <f t="shared" si="576"/>
        <v>42</v>
      </c>
      <c r="E3680" s="27">
        <f t="shared" si="577"/>
        <v>4</v>
      </c>
      <c r="F3680" s="27">
        <f t="shared" si="571"/>
        <v>0.43583472419787433</v>
      </c>
      <c r="G3680" s="27">
        <f t="shared" si="572"/>
        <v>2.4635842195883448E-4</v>
      </c>
      <c r="H3680" s="27">
        <f t="shared" si="578"/>
        <v>0.74</v>
      </c>
      <c r="I3680" s="27">
        <f t="shared" si="579"/>
        <v>140</v>
      </c>
      <c r="J3680" s="27">
        <f t="shared" si="573"/>
        <v>131697.16181955379</v>
      </c>
      <c r="K3680" s="27">
        <f t="shared" si="574"/>
        <v>2.139007154656913E-4</v>
      </c>
    </row>
    <row r="3681" spans="1:11">
      <c r="A3681" s="27">
        <v>3680</v>
      </c>
      <c r="B3681" s="27">
        <f t="shared" si="570"/>
        <v>1.9258666666666666</v>
      </c>
      <c r="C3681" s="27">
        <f t="shared" si="575"/>
        <v>110</v>
      </c>
      <c r="D3681" s="27">
        <f t="shared" si="576"/>
        <v>42</v>
      </c>
      <c r="E3681" s="27">
        <f t="shared" si="577"/>
        <v>4</v>
      </c>
      <c r="F3681" s="27">
        <f t="shared" si="571"/>
        <v>0.43570500686198876</v>
      </c>
      <c r="G3681" s="27">
        <f t="shared" si="572"/>
        <v>2.462850983882349E-4</v>
      </c>
      <c r="H3681" s="27">
        <f t="shared" si="578"/>
        <v>0.74</v>
      </c>
      <c r="I3681" s="27">
        <f t="shared" si="579"/>
        <v>140</v>
      </c>
      <c r="J3681" s="27">
        <f t="shared" si="573"/>
        <v>131659.50185462763</v>
      </c>
      <c r="K3681" s="27">
        <f t="shared" si="574"/>
        <v>2.1379559574937981E-4</v>
      </c>
    </row>
    <row r="3682" spans="1:11">
      <c r="A3682" s="27">
        <v>3681</v>
      </c>
      <c r="B3682" s="27">
        <f t="shared" si="570"/>
        <v>1.92639</v>
      </c>
      <c r="C3682" s="27">
        <f t="shared" si="575"/>
        <v>110</v>
      </c>
      <c r="D3682" s="27">
        <f t="shared" si="576"/>
        <v>42</v>
      </c>
      <c r="E3682" s="27">
        <f t="shared" si="577"/>
        <v>4</v>
      </c>
      <c r="F3682" s="27">
        <f t="shared" si="571"/>
        <v>0.43557511572013546</v>
      </c>
      <c r="G3682" s="27">
        <f t="shared" si="572"/>
        <v>2.4621167657267785E-4</v>
      </c>
      <c r="H3682" s="27">
        <f t="shared" si="578"/>
        <v>0.74</v>
      </c>
      <c r="I3682" s="27">
        <f t="shared" si="579"/>
        <v>140</v>
      </c>
      <c r="J3682" s="27">
        <f t="shared" si="573"/>
        <v>131621.79093768063</v>
      </c>
      <c r="K3682" s="27">
        <f t="shared" si="574"/>
        <v>2.1369035691327381E-4</v>
      </c>
    </row>
    <row r="3683" spans="1:11">
      <c r="A3683" s="27">
        <v>3682</v>
      </c>
      <c r="B3683" s="27">
        <f t="shared" si="570"/>
        <v>1.9269133333333333</v>
      </c>
      <c r="C3683" s="27">
        <f t="shared" si="575"/>
        <v>110</v>
      </c>
      <c r="D3683" s="27">
        <f t="shared" si="576"/>
        <v>42</v>
      </c>
      <c r="E3683" s="27">
        <f t="shared" si="577"/>
        <v>4</v>
      </c>
      <c r="F3683" s="27">
        <f t="shared" si="571"/>
        <v>0.43544505085027929</v>
      </c>
      <c r="G3683" s="27">
        <f t="shared" si="572"/>
        <v>2.4613815655623349E-4</v>
      </c>
      <c r="H3683" s="27">
        <f t="shared" si="578"/>
        <v>0.74</v>
      </c>
      <c r="I3683" s="27">
        <f t="shared" si="579"/>
        <v>140</v>
      </c>
      <c r="J3683" s="27">
        <f t="shared" si="573"/>
        <v>131584.02908920971</v>
      </c>
      <c r="K3683" s="27">
        <f t="shared" si="574"/>
        <v>2.1358499910902789E-4</v>
      </c>
    </row>
    <row r="3684" spans="1:11">
      <c r="A3684" s="27">
        <v>3683</v>
      </c>
      <c r="B3684" s="27">
        <f t="shared" si="570"/>
        <v>1.9274366666666667</v>
      </c>
      <c r="C3684" s="27">
        <f t="shared" si="575"/>
        <v>110</v>
      </c>
      <c r="D3684" s="27">
        <f t="shared" si="576"/>
        <v>42</v>
      </c>
      <c r="E3684" s="27">
        <f t="shared" si="577"/>
        <v>4</v>
      </c>
      <c r="F3684" s="27">
        <f t="shared" si="571"/>
        <v>0.43531481233050384</v>
      </c>
      <c r="G3684" s="27">
        <f t="shared" si="572"/>
        <v>2.460645383830391E-4</v>
      </c>
      <c r="H3684" s="27">
        <f t="shared" si="578"/>
        <v>0.74</v>
      </c>
      <c r="I3684" s="27">
        <f t="shared" si="579"/>
        <v>140</v>
      </c>
      <c r="J3684" s="27">
        <f t="shared" si="573"/>
        <v>131546.21632974327</v>
      </c>
      <c r="K3684" s="27">
        <f t="shared" si="574"/>
        <v>2.1347952248846765E-4</v>
      </c>
    </row>
    <row r="3685" spans="1:11">
      <c r="A3685" s="27">
        <v>3684</v>
      </c>
      <c r="B3685" s="27">
        <f t="shared" si="570"/>
        <v>1.9279599999999999</v>
      </c>
      <c r="C3685" s="27">
        <f t="shared" si="575"/>
        <v>110</v>
      </c>
      <c r="D3685" s="27">
        <f t="shared" si="576"/>
        <v>42</v>
      </c>
      <c r="E3685" s="27">
        <f t="shared" si="577"/>
        <v>4</v>
      </c>
      <c r="F3685" s="27">
        <f t="shared" si="571"/>
        <v>0.43518440023901067</v>
      </c>
      <c r="G3685" s="27">
        <f t="shared" si="572"/>
        <v>2.4599082209729857E-4</v>
      </c>
      <c r="H3685" s="27">
        <f t="shared" si="578"/>
        <v>0.74</v>
      </c>
      <c r="I3685" s="27">
        <f t="shared" si="579"/>
        <v>140</v>
      </c>
      <c r="J3685" s="27">
        <f t="shared" si="573"/>
        <v>131508.35267984131</v>
      </c>
      <c r="K3685" s="27">
        <f t="shared" si="574"/>
        <v>2.1337392720358924E-4</v>
      </c>
    </row>
    <row r="3686" spans="1:11">
      <c r="A3686" s="27">
        <v>3685</v>
      </c>
      <c r="B3686" s="27">
        <f t="shared" si="570"/>
        <v>1.9284833333333333</v>
      </c>
      <c r="C3686" s="27">
        <f t="shared" si="575"/>
        <v>110</v>
      </c>
      <c r="D3686" s="27">
        <f t="shared" si="576"/>
        <v>42</v>
      </c>
      <c r="E3686" s="27">
        <f t="shared" si="577"/>
        <v>4</v>
      </c>
      <c r="F3686" s="27">
        <f t="shared" si="571"/>
        <v>0.43505381465412046</v>
      </c>
      <c r="G3686" s="27">
        <f t="shared" si="572"/>
        <v>2.4591700774328318E-4</v>
      </c>
      <c r="H3686" s="27">
        <f t="shared" si="578"/>
        <v>0.74</v>
      </c>
      <c r="I3686" s="27">
        <f t="shared" si="579"/>
        <v>140</v>
      </c>
      <c r="J3686" s="27">
        <f t="shared" si="573"/>
        <v>131470.43816009536</v>
      </c>
      <c r="K3686" s="27">
        <f t="shared" si="574"/>
        <v>2.1326821340655932E-4</v>
      </c>
    </row>
    <row r="3687" spans="1:11">
      <c r="A3687" s="27">
        <v>3686</v>
      </c>
      <c r="B3687" s="27">
        <f t="shared" si="570"/>
        <v>1.9290066666666668</v>
      </c>
      <c r="C3687" s="27">
        <f t="shared" si="575"/>
        <v>110</v>
      </c>
      <c r="D3687" s="27">
        <f t="shared" si="576"/>
        <v>42</v>
      </c>
      <c r="E3687" s="27">
        <f t="shared" si="577"/>
        <v>4</v>
      </c>
      <c r="F3687" s="27">
        <f t="shared" si="571"/>
        <v>0.43492305565427197</v>
      </c>
      <c r="G3687" s="27">
        <f t="shared" si="572"/>
        <v>2.4584309536533107E-4</v>
      </c>
      <c r="H3687" s="27">
        <f t="shared" si="578"/>
        <v>0.74</v>
      </c>
      <c r="I3687" s="27">
        <f t="shared" si="579"/>
        <v>140</v>
      </c>
      <c r="J3687" s="27">
        <f t="shared" si="573"/>
        <v>131432.47279112859</v>
      </c>
      <c r="K3687" s="27">
        <f t="shared" si="574"/>
        <v>2.1316238124971466E-4</v>
      </c>
    </row>
    <row r="3688" spans="1:11">
      <c r="A3688" s="27">
        <v>3687</v>
      </c>
      <c r="B3688" s="27">
        <f t="shared" si="570"/>
        <v>1.92953</v>
      </c>
      <c r="C3688" s="27">
        <f t="shared" si="575"/>
        <v>110</v>
      </c>
      <c r="D3688" s="27">
        <f t="shared" si="576"/>
        <v>42</v>
      </c>
      <c r="E3688" s="27">
        <f t="shared" si="577"/>
        <v>4</v>
      </c>
      <c r="F3688" s="27">
        <f t="shared" si="571"/>
        <v>0.43479212331802342</v>
      </c>
      <c r="G3688" s="27">
        <f t="shared" si="572"/>
        <v>2.4576908500784761E-4</v>
      </c>
      <c r="H3688" s="27">
        <f t="shared" si="578"/>
        <v>0.74</v>
      </c>
      <c r="I3688" s="27">
        <f t="shared" si="579"/>
        <v>140</v>
      </c>
      <c r="J3688" s="27">
        <f t="shared" si="573"/>
        <v>131394.45659359577</v>
      </c>
      <c r="K3688" s="27">
        <f t="shared" si="574"/>
        <v>2.1305643088556241E-4</v>
      </c>
    </row>
    <row r="3689" spans="1:11">
      <c r="A3689" s="27">
        <v>3688</v>
      </c>
      <c r="B3689" s="27">
        <f t="shared" si="570"/>
        <v>1.9300533333333334</v>
      </c>
      <c r="C3689" s="27">
        <f t="shared" si="575"/>
        <v>110</v>
      </c>
      <c r="D3689" s="27">
        <f t="shared" si="576"/>
        <v>42</v>
      </c>
      <c r="E3689" s="27">
        <f t="shared" si="577"/>
        <v>4</v>
      </c>
      <c r="F3689" s="27">
        <f t="shared" si="571"/>
        <v>0.43466101772405064</v>
      </c>
      <c r="G3689" s="27">
        <f t="shared" si="572"/>
        <v>2.4569497671530501E-4</v>
      </c>
      <c r="H3689" s="27">
        <f t="shared" si="578"/>
        <v>0.74</v>
      </c>
      <c r="I3689" s="27">
        <f t="shared" si="579"/>
        <v>140</v>
      </c>
      <c r="J3689" s="27">
        <f t="shared" si="573"/>
        <v>131356.38958818326</v>
      </c>
      <c r="K3689" s="27">
        <f t="shared" si="574"/>
        <v>2.1295036246677889E-4</v>
      </c>
    </row>
    <row r="3690" spans="1:11">
      <c r="A3690" s="27">
        <v>3689</v>
      </c>
      <c r="B3690" s="27">
        <f t="shared" si="570"/>
        <v>1.9305766666666666</v>
      </c>
      <c r="C3690" s="27">
        <f t="shared" si="575"/>
        <v>110</v>
      </c>
      <c r="D3690" s="27">
        <f t="shared" si="576"/>
        <v>42</v>
      </c>
      <c r="E3690" s="27">
        <f t="shared" si="577"/>
        <v>4</v>
      </c>
      <c r="F3690" s="27">
        <f t="shared" si="571"/>
        <v>0.43452973895114883</v>
      </c>
      <c r="G3690" s="27">
        <f t="shared" si="572"/>
        <v>2.456207705322425E-4</v>
      </c>
      <c r="H3690" s="27">
        <f t="shared" si="578"/>
        <v>0.74</v>
      </c>
      <c r="I3690" s="27">
        <f t="shared" si="579"/>
        <v>140</v>
      </c>
      <c r="J3690" s="27">
        <f t="shared" si="573"/>
        <v>131318.27179560901</v>
      </c>
      <c r="K3690" s="27">
        <f t="shared" si="574"/>
        <v>2.1284417614621053E-4</v>
      </c>
    </row>
    <row r="3691" spans="1:11">
      <c r="A3691" s="27">
        <v>3690</v>
      </c>
      <c r="B3691" s="27">
        <f t="shared" si="570"/>
        <v>1.9311</v>
      </c>
      <c r="C3691" s="27">
        <f t="shared" si="575"/>
        <v>110</v>
      </c>
      <c r="D3691" s="27">
        <f t="shared" si="576"/>
        <v>42</v>
      </c>
      <c r="E3691" s="27">
        <f t="shared" si="577"/>
        <v>4</v>
      </c>
      <c r="F3691" s="27">
        <f t="shared" si="571"/>
        <v>0.43439828707823136</v>
      </c>
      <c r="G3691" s="27">
        <f t="shared" si="572"/>
        <v>2.455464665032667E-4</v>
      </c>
      <c r="H3691" s="27">
        <f t="shared" si="578"/>
        <v>0.74</v>
      </c>
      <c r="I3691" s="27">
        <f t="shared" si="579"/>
        <v>140</v>
      </c>
      <c r="J3691" s="27">
        <f t="shared" si="573"/>
        <v>131280.10323662258</v>
      </c>
      <c r="K3691" s="27">
        <f t="shared" si="574"/>
        <v>2.1273787207687285E-4</v>
      </c>
    </row>
    <row r="3692" spans="1:11">
      <c r="A3692" s="27">
        <v>3691</v>
      </c>
      <c r="B3692" s="27">
        <f t="shared" si="570"/>
        <v>1.9316233333333332</v>
      </c>
      <c r="C3692" s="27">
        <f t="shared" si="575"/>
        <v>110</v>
      </c>
      <c r="D3692" s="27">
        <f t="shared" si="576"/>
        <v>42</v>
      </c>
      <c r="E3692" s="27">
        <f t="shared" si="577"/>
        <v>4</v>
      </c>
      <c r="F3692" s="27">
        <f t="shared" si="571"/>
        <v>0.43426666218433096</v>
      </c>
      <c r="G3692" s="27">
        <f t="shared" si="572"/>
        <v>2.4547206467305115E-4</v>
      </c>
      <c r="H3692" s="27">
        <f t="shared" si="578"/>
        <v>0.74</v>
      </c>
      <c r="I3692" s="27">
        <f t="shared" si="579"/>
        <v>140</v>
      </c>
      <c r="J3692" s="27">
        <f t="shared" si="573"/>
        <v>131241.88393200524</v>
      </c>
      <c r="K3692" s="27">
        <f t="shared" si="574"/>
        <v>2.1263145041195029E-4</v>
      </c>
    </row>
    <row r="3693" spans="1:11">
      <c r="A3693" s="27">
        <v>3692</v>
      </c>
      <c r="B3693" s="27">
        <f t="shared" si="570"/>
        <v>1.9321466666666667</v>
      </c>
      <c r="C3693" s="27">
        <f t="shared" si="575"/>
        <v>110</v>
      </c>
      <c r="D3693" s="27">
        <f t="shared" si="576"/>
        <v>42</v>
      </c>
      <c r="E3693" s="27">
        <f t="shared" si="577"/>
        <v>4</v>
      </c>
      <c r="F3693" s="27">
        <f t="shared" si="571"/>
        <v>0.43413486434859827</v>
      </c>
      <c r="G3693" s="27">
        <f t="shared" si="572"/>
        <v>2.4539756508633635E-4</v>
      </c>
      <c r="H3693" s="27">
        <f t="shared" si="578"/>
        <v>0.74</v>
      </c>
      <c r="I3693" s="27">
        <f t="shared" si="579"/>
        <v>140</v>
      </c>
      <c r="J3693" s="27">
        <f t="shared" si="573"/>
        <v>131203.61390256969</v>
      </c>
      <c r="K3693" s="27">
        <f t="shared" si="574"/>
        <v>2.1252491130479653E-4</v>
      </c>
    </row>
    <row r="3694" spans="1:11">
      <c r="A3694" s="27">
        <v>3693</v>
      </c>
      <c r="B3694" s="27">
        <f t="shared" si="570"/>
        <v>1.9326699999999999</v>
      </c>
      <c r="C3694" s="27">
        <f t="shared" si="575"/>
        <v>110</v>
      </c>
      <c r="D3694" s="27">
        <f t="shared" si="576"/>
        <v>42</v>
      </c>
      <c r="E3694" s="27">
        <f t="shared" si="577"/>
        <v>4</v>
      </c>
      <c r="F3694" s="27">
        <f t="shared" si="571"/>
        <v>0.4340028936503032</v>
      </c>
      <c r="G3694" s="27">
        <f t="shared" si="572"/>
        <v>2.4532296778793027E-4</v>
      </c>
      <c r="H3694" s="27">
        <f t="shared" si="578"/>
        <v>0.74</v>
      </c>
      <c r="I3694" s="27">
        <f t="shared" si="579"/>
        <v>140</v>
      </c>
      <c r="J3694" s="27">
        <f t="shared" si="573"/>
        <v>131165.29316916058</v>
      </c>
      <c r="K3694" s="27">
        <f t="shared" si="574"/>
        <v>2.1241825490893369E-4</v>
      </c>
    </row>
    <row r="3695" spans="1:11">
      <c r="A3695" s="27">
        <v>3694</v>
      </c>
      <c r="B3695" s="27">
        <f t="shared" si="570"/>
        <v>1.9331933333333333</v>
      </c>
      <c r="C3695" s="27">
        <f t="shared" si="575"/>
        <v>110</v>
      </c>
      <c r="D3695" s="27">
        <f t="shared" si="576"/>
        <v>42</v>
      </c>
      <c r="E3695" s="27">
        <f t="shared" si="577"/>
        <v>4</v>
      </c>
      <c r="F3695" s="27">
        <f t="shared" si="571"/>
        <v>0.43387075016883436</v>
      </c>
      <c r="G3695" s="27">
        <f t="shared" si="572"/>
        <v>2.4524827282270751E-4</v>
      </c>
      <c r="H3695" s="27">
        <f t="shared" si="578"/>
        <v>0.74</v>
      </c>
      <c r="I3695" s="27">
        <f t="shared" si="579"/>
        <v>140</v>
      </c>
      <c r="J3695" s="27">
        <f t="shared" si="573"/>
        <v>131126.92175265381</v>
      </c>
      <c r="K3695" s="27">
        <f t="shared" si="574"/>
        <v>2.1231148137805227E-4</v>
      </c>
    </row>
    <row r="3696" spans="1:11">
      <c r="A3696" s="27">
        <v>3695</v>
      </c>
      <c r="B3696" s="27">
        <f t="shared" si="570"/>
        <v>1.9337166666666668</v>
      </c>
      <c r="C3696" s="27">
        <f t="shared" si="575"/>
        <v>110</v>
      </c>
      <c r="D3696" s="27">
        <f t="shared" si="576"/>
        <v>42</v>
      </c>
      <c r="E3696" s="27">
        <f t="shared" si="577"/>
        <v>4</v>
      </c>
      <c r="F3696" s="27">
        <f t="shared" si="571"/>
        <v>0.43373843398369882</v>
      </c>
      <c r="G3696" s="27">
        <f t="shared" si="572"/>
        <v>2.4517348023561013E-4</v>
      </c>
      <c r="H3696" s="27">
        <f t="shared" si="578"/>
        <v>0.74</v>
      </c>
      <c r="I3696" s="27">
        <f t="shared" si="579"/>
        <v>140</v>
      </c>
      <c r="J3696" s="27">
        <f t="shared" si="573"/>
        <v>131088.4996739573</v>
      </c>
      <c r="K3696" s="27">
        <f t="shared" si="574"/>
        <v>2.1220459086601092E-4</v>
      </c>
    </row>
    <row r="3697" spans="1:11">
      <c r="A3697" s="27">
        <v>3696</v>
      </c>
      <c r="B3697" s="27">
        <f t="shared" si="570"/>
        <v>1.93424</v>
      </c>
      <c r="C3697" s="27">
        <f t="shared" si="575"/>
        <v>110</v>
      </c>
      <c r="D3697" s="27">
        <f t="shared" si="576"/>
        <v>42</v>
      </c>
      <c r="E3697" s="27">
        <f t="shared" si="577"/>
        <v>4</v>
      </c>
      <c r="F3697" s="27">
        <f t="shared" si="571"/>
        <v>0.43360594517452289</v>
      </c>
      <c r="G3697" s="27">
        <f t="shared" si="572"/>
        <v>2.4509859007164749E-4</v>
      </c>
      <c r="H3697" s="27">
        <f t="shared" si="578"/>
        <v>0.74</v>
      </c>
      <c r="I3697" s="27">
        <f t="shared" si="579"/>
        <v>140</v>
      </c>
      <c r="J3697" s="27">
        <f t="shared" si="573"/>
        <v>131050.02695401041</v>
      </c>
      <c r="K3697" s="27">
        <f t="shared" si="574"/>
        <v>2.1209758352683651E-4</v>
      </c>
    </row>
    <row r="3698" spans="1:11">
      <c r="A3698" s="27">
        <v>3697</v>
      </c>
      <c r="B3698" s="27">
        <f t="shared" si="570"/>
        <v>1.9347633333333334</v>
      </c>
      <c r="C3698" s="27">
        <f t="shared" si="575"/>
        <v>110</v>
      </c>
      <c r="D3698" s="27">
        <f t="shared" si="576"/>
        <v>42</v>
      </c>
      <c r="E3698" s="27">
        <f t="shared" si="577"/>
        <v>4</v>
      </c>
      <c r="F3698" s="27">
        <f t="shared" si="571"/>
        <v>0.43347328382105099</v>
      </c>
      <c r="G3698" s="27">
        <f t="shared" si="572"/>
        <v>2.4502360237589561E-4</v>
      </c>
      <c r="H3698" s="27">
        <f t="shared" si="578"/>
        <v>0.74</v>
      </c>
      <c r="I3698" s="27">
        <f t="shared" si="579"/>
        <v>140</v>
      </c>
      <c r="J3698" s="27">
        <f t="shared" si="573"/>
        <v>131011.5036137842</v>
      </c>
      <c r="K3698" s="27">
        <f t="shared" si="574"/>
        <v>2.1199045951472332E-4</v>
      </c>
    </row>
    <row r="3699" spans="1:11">
      <c r="A3699" s="27">
        <v>3698</v>
      </c>
      <c r="B3699" s="27">
        <f t="shared" si="570"/>
        <v>1.9352866666666666</v>
      </c>
      <c r="C3699" s="27">
        <f t="shared" si="575"/>
        <v>110</v>
      </c>
      <c r="D3699" s="27">
        <f t="shared" si="576"/>
        <v>42</v>
      </c>
      <c r="E3699" s="27">
        <f t="shared" si="577"/>
        <v>4</v>
      </c>
      <c r="F3699" s="27">
        <f t="shared" si="571"/>
        <v>0.43334045000314714</v>
      </c>
      <c r="G3699" s="27">
        <f t="shared" si="572"/>
        <v>2.4494851719349814E-4</v>
      </c>
      <c r="H3699" s="27">
        <f t="shared" si="578"/>
        <v>0.74</v>
      </c>
      <c r="I3699" s="27">
        <f t="shared" si="579"/>
        <v>140</v>
      </c>
      <c r="J3699" s="27">
        <f t="shared" si="573"/>
        <v>130972.92967428152</v>
      </c>
      <c r="K3699" s="27">
        <f t="shared" si="574"/>
        <v>2.1188321898403347E-4</v>
      </c>
    </row>
    <row r="3700" spans="1:11">
      <c r="A3700" s="27">
        <v>3699</v>
      </c>
      <c r="B3700" s="27">
        <f t="shared" si="570"/>
        <v>1.93581</v>
      </c>
      <c r="C3700" s="27">
        <f t="shared" si="575"/>
        <v>110</v>
      </c>
      <c r="D3700" s="27">
        <f t="shared" si="576"/>
        <v>42</v>
      </c>
      <c r="E3700" s="27">
        <f t="shared" si="577"/>
        <v>4</v>
      </c>
      <c r="F3700" s="27">
        <f t="shared" si="571"/>
        <v>0.43320744380079368</v>
      </c>
      <c r="G3700" s="27">
        <f t="shared" si="572"/>
        <v>2.4487333456966554E-4</v>
      </c>
      <c r="H3700" s="27">
        <f t="shared" si="578"/>
        <v>0.74</v>
      </c>
      <c r="I3700" s="27">
        <f t="shared" si="579"/>
        <v>140</v>
      </c>
      <c r="J3700" s="27">
        <f t="shared" si="573"/>
        <v>130934.30515653662</v>
      </c>
      <c r="K3700" s="27">
        <f t="shared" si="574"/>
        <v>2.1177586208929596E-4</v>
      </c>
    </row>
    <row r="3701" spans="1:11">
      <c r="A3701" s="27">
        <v>3700</v>
      </c>
      <c r="B3701" s="27">
        <f t="shared" si="570"/>
        <v>1.9363333333333332</v>
      </c>
      <c r="C3701" s="27">
        <f t="shared" si="575"/>
        <v>110</v>
      </c>
      <c r="D3701" s="27">
        <f t="shared" si="576"/>
        <v>42</v>
      </c>
      <c r="E3701" s="27">
        <f t="shared" si="577"/>
        <v>4</v>
      </c>
      <c r="F3701" s="27">
        <f t="shared" si="571"/>
        <v>0.43307426529409204</v>
      </c>
      <c r="G3701" s="27">
        <f t="shared" si="572"/>
        <v>2.4479805454967582E-4</v>
      </c>
      <c r="H3701" s="27">
        <f t="shared" si="578"/>
        <v>0.74</v>
      </c>
      <c r="I3701" s="27">
        <f t="shared" si="579"/>
        <v>140</v>
      </c>
      <c r="J3701" s="27">
        <f t="shared" si="573"/>
        <v>130895.63008161582</v>
      </c>
      <c r="K3701" s="27">
        <f t="shared" si="574"/>
        <v>2.1166838898520712E-4</v>
      </c>
    </row>
    <row r="3702" spans="1:11">
      <c r="A3702" s="27">
        <v>3701</v>
      </c>
      <c r="B3702" s="27">
        <f t="shared" si="570"/>
        <v>1.9368566666666667</v>
      </c>
      <c r="C3702" s="27">
        <f t="shared" si="575"/>
        <v>110</v>
      </c>
      <c r="D3702" s="27">
        <f t="shared" si="576"/>
        <v>42</v>
      </c>
      <c r="E3702" s="27">
        <f t="shared" si="577"/>
        <v>4</v>
      </c>
      <c r="F3702" s="27">
        <f t="shared" si="571"/>
        <v>0.43294091456326239</v>
      </c>
      <c r="G3702" s="27">
        <f t="shared" si="572"/>
        <v>2.447226771788738E-4</v>
      </c>
      <c r="H3702" s="27">
        <f t="shared" si="578"/>
        <v>0.74</v>
      </c>
      <c r="I3702" s="27">
        <f t="shared" si="579"/>
        <v>140</v>
      </c>
      <c r="J3702" s="27">
        <f t="shared" si="573"/>
        <v>130856.90447061675</v>
      </c>
      <c r="K3702" s="27">
        <f t="shared" si="574"/>
        <v>2.1156079982662991E-4</v>
      </c>
    </row>
    <row r="3703" spans="1:11">
      <c r="A3703" s="27">
        <v>3702</v>
      </c>
      <c r="B3703" s="27">
        <f t="shared" si="570"/>
        <v>1.9373800000000001</v>
      </c>
      <c r="C3703" s="27">
        <f t="shared" si="575"/>
        <v>110</v>
      </c>
      <c r="D3703" s="27">
        <f t="shared" si="576"/>
        <v>42</v>
      </c>
      <c r="E3703" s="27">
        <f t="shared" si="577"/>
        <v>4</v>
      </c>
      <c r="F3703" s="27">
        <f t="shared" si="571"/>
        <v>0.43280739168864385</v>
      </c>
      <c r="G3703" s="27">
        <f t="shared" si="572"/>
        <v>2.4464720250267182E-4</v>
      </c>
      <c r="H3703" s="27">
        <f t="shared" si="578"/>
        <v>0.74</v>
      </c>
      <c r="I3703" s="27">
        <f t="shared" si="579"/>
        <v>140</v>
      </c>
      <c r="J3703" s="27">
        <f t="shared" si="573"/>
        <v>130818.12834466904</v>
      </c>
      <c r="K3703" s="27">
        <f t="shared" si="574"/>
        <v>2.1145309476859408E-4</v>
      </c>
    </row>
    <row r="3704" spans="1:11">
      <c r="A3704" s="27">
        <v>3703</v>
      </c>
      <c r="B3704" s="27">
        <f t="shared" si="570"/>
        <v>1.9379033333333333</v>
      </c>
      <c r="C3704" s="27">
        <f t="shared" si="575"/>
        <v>110</v>
      </c>
      <c r="D3704" s="27">
        <f t="shared" si="576"/>
        <v>42</v>
      </c>
      <c r="E3704" s="27">
        <f t="shared" si="577"/>
        <v>4</v>
      </c>
      <c r="F3704" s="27">
        <f t="shared" si="571"/>
        <v>0.43267369675069445</v>
      </c>
      <c r="G3704" s="27">
        <f t="shared" si="572"/>
        <v>2.4457163056654924E-4</v>
      </c>
      <c r="H3704" s="27">
        <f t="shared" si="578"/>
        <v>0.74</v>
      </c>
      <c r="I3704" s="27">
        <f t="shared" si="579"/>
        <v>140</v>
      </c>
      <c r="J3704" s="27">
        <f t="shared" si="573"/>
        <v>130779.30172493387</v>
      </c>
      <c r="K3704" s="27">
        <f t="shared" si="574"/>
        <v>2.1134527396629555E-4</v>
      </c>
    </row>
    <row r="3705" spans="1:11">
      <c r="A3705" s="27">
        <v>3704</v>
      </c>
      <c r="B3705" s="27">
        <f t="shared" si="570"/>
        <v>1.9384266666666667</v>
      </c>
      <c r="C3705" s="27">
        <f t="shared" si="575"/>
        <v>110</v>
      </c>
      <c r="D3705" s="27">
        <f t="shared" si="576"/>
        <v>42</v>
      </c>
      <c r="E3705" s="27">
        <f t="shared" si="577"/>
        <v>4</v>
      </c>
      <c r="F3705" s="27">
        <f t="shared" si="571"/>
        <v>0.43253982982999134</v>
      </c>
      <c r="G3705" s="27">
        <f t="shared" si="572"/>
        <v>2.4449596141605274E-4</v>
      </c>
      <c r="H3705" s="27">
        <f t="shared" si="578"/>
        <v>0.74</v>
      </c>
      <c r="I3705" s="27">
        <f t="shared" si="579"/>
        <v>140</v>
      </c>
      <c r="J3705" s="27">
        <f t="shared" si="573"/>
        <v>130740.42463260413</v>
      </c>
      <c r="K3705" s="27">
        <f t="shared" si="574"/>
        <v>2.1123733757509637E-4</v>
      </c>
    </row>
    <row r="3706" spans="1:11">
      <c r="A3706" s="27">
        <v>3705</v>
      </c>
      <c r="B3706" s="27">
        <f t="shared" si="570"/>
        <v>1.93895</v>
      </c>
      <c r="C3706" s="27">
        <f t="shared" si="575"/>
        <v>110</v>
      </c>
      <c r="D3706" s="27">
        <f t="shared" si="576"/>
        <v>42</v>
      </c>
      <c r="E3706" s="27">
        <f t="shared" si="577"/>
        <v>4</v>
      </c>
      <c r="F3706" s="27">
        <f t="shared" si="571"/>
        <v>0.43240579100723037</v>
      </c>
      <c r="G3706" s="27">
        <f t="shared" si="572"/>
        <v>2.4442019509679632E-4</v>
      </c>
      <c r="H3706" s="27">
        <f t="shared" si="578"/>
        <v>0.74</v>
      </c>
      <c r="I3706" s="27">
        <f t="shared" si="579"/>
        <v>140</v>
      </c>
      <c r="J3706" s="27">
        <f t="shared" si="573"/>
        <v>130701.49708890461</v>
      </c>
      <c r="K3706" s="27">
        <f t="shared" si="574"/>
        <v>2.1112928575052478E-4</v>
      </c>
    </row>
    <row r="3707" spans="1:11">
      <c r="A3707" s="27">
        <v>3706</v>
      </c>
      <c r="B3707" s="27">
        <f t="shared" si="570"/>
        <v>1.9394733333333334</v>
      </c>
      <c r="C3707" s="27">
        <f t="shared" si="575"/>
        <v>110</v>
      </c>
      <c r="D3707" s="27">
        <f t="shared" si="576"/>
        <v>42</v>
      </c>
      <c r="E3707" s="27">
        <f t="shared" si="577"/>
        <v>4</v>
      </c>
      <c r="F3707" s="27">
        <f t="shared" si="571"/>
        <v>0.43227158036322622</v>
      </c>
      <c r="G3707" s="27">
        <f t="shared" si="572"/>
        <v>2.4434433165446096E-4</v>
      </c>
      <c r="H3707" s="27">
        <f t="shared" si="578"/>
        <v>0.74</v>
      </c>
      <c r="I3707" s="27">
        <f t="shared" si="579"/>
        <v>140</v>
      </c>
      <c r="J3707" s="27">
        <f t="shared" si="573"/>
        <v>130662.51911509151</v>
      </c>
      <c r="K3707" s="27">
        <f t="shared" si="574"/>
        <v>2.1102111864827411E-4</v>
      </c>
    </row>
    <row r="3708" spans="1:11">
      <c r="A3708" s="27">
        <v>3707</v>
      </c>
      <c r="B3708" s="27">
        <f t="shared" si="570"/>
        <v>1.9399966666666666</v>
      </c>
      <c r="C3708" s="27">
        <f t="shared" si="575"/>
        <v>110</v>
      </c>
      <c r="D3708" s="27">
        <f t="shared" si="576"/>
        <v>42</v>
      </c>
      <c r="E3708" s="27">
        <f t="shared" si="577"/>
        <v>4</v>
      </c>
      <c r="F3708" s="27">
        <f t="shared" si="571"/>
        <v>0.43213719797891303</v>
      </c>
      <c r="G3708" s="27">
        <f t="shared" si="572"/>
        <v>2.4426837113479516E-4</v>
      </c>
      <c r="H3708" s="27">
        <f t="shared" si="578"/>
        <v>0.74</v>
      </c>
      <c r="I3708" s="27">
        <f t="shared" si="579"/>
        <v>140</v>
      </c>
      <c r="J3708" s="27">
        <f t="shared" si="573"/>
        <v>130623.49073245311</v>
      </c>
      <c r="K3708" s="27">
        <f t="shared" si="574"/>
        <v>2.1091283642420364E-4</v>
      </c>
    </row>
    <row r="3709" spans="1:11">
      <c r="A3709" s="27">
        <v>3708</v>
      </c>
      <c r="B3709" s="27">
        <f t="shared" si="570"/>
        <v>1.94052</v>
      </c>
      <c r="C3709" s="27">
        <f t="shared" si="575"/>
        <v>110</v>
      </c>
      <c r="D3709" s="27">
        <f t="shared" si="576"/>
        <v>42</v>
      </c>
      <c r="E3709" s="27">
        <f t="shared" si="577"/>
        <v>4</v>
      </c>
      <c r="F3709" s="27">
        <f t="shared" si="571"/>
        <v>0.43200264393534354</v>
      </c>
      <c r="G3709" s="27">
        <f t="shared" si="572"/>
        <v>2.4419231358361454E-4</v>
      </c>
      <c r="H3709" s="27">
        <f t="shared" si="578"/>
        <v>0.74</v>
      </c>
      <c r="I3709" s="27">
        <f t="shared" si="579"/>
        <v>140</v>
      </c>
      <c r="J3709" s="27">
        <f t="shared" si="573"/>
        <v>130584.41196230915</v>
      </c>
      <c r="K3709" s="27">
        <f t="shared" si="574"/>
        <v>2.1080443923433752E-4</v>
      </c>
    </row>
    <row r="3710" spans="1:11">
      <c r="A3710" s="27">
        <v>3709</v>
      </c>
      <c r="B3710" s="27">
        <f t="shared" si="570"/>
        <v>1.9410433333333332</v>
      </c>
      <c r="C3710" s="27">
        <f t="shared" si="575"/>
        <v>110</v>
      </c>
      <c r="D3710" s="27">
        <f t="shared" si="576"/>
        <v>42</v>
      </c>
      <c r="E3710" s="27">
        <f t="shared" si="577"/>
        <v>4</v>
      </c>
      <c r="F3710" s="27">
        <f t="shared" si="571"/>
        <v>0.43186791831368976</v>
      </c>
      <c r="G3710" s="27">
        <f t="shared" si="572"/>
        <v>2.4411615904680218E-4</v>
      </c>
      <c r="H3710" s="27">
        <f t="shared" si="578"/>
        <v>0.74</v>
      </c>
      <c r="I3710" s="27">
        <f t="shared" si="579"/>
        <v>140</v>
      </c>
      <c r="J3710" s="27">
        <f t="shared" si="573"/>
        <v>130545.28282601136</v>
      </c>
      <c r="K3710" s="27">
        <f t="shared" si="574"/>
        <v>2.1069592723486512E-4</v>
      </c>
    </row>
    <row r="3711" spans="1:11">
      <c r="A3711" s="27">
        <v>3710</v>
      </c>
      <c r="B3711" s="27">
        <f t="shared" si="570"/>
        <v>1.9415666666666667</v>
      </c>
      <c r="C3711" s="27">
        <f t="shared" si="575"/>
        <v>110</v>
      </c>
      <c r="D3711" s="27">
        <f t="shared" si="576"/>
        <v>42</v>
      </c>
      <c r="E3711" s="27">
        <f t="shared" si="577"/>
        <v>4</v>
      </c>
      <c r="F3711" s="27">
        <f t="shared" si="571"/>
        <v>0.43173302119524259</v>
      </c>
      <c r="G3711" s="27">
        <f t="shared" si="572"/>
        <v>2.4403990757030817E-4</v>
      </c>
      <c r="H3711" s="27">
        <f t="shared" si="578"/>
        <v>0.74</v>
      </c>
      <c r="I3711" s="27">
        <f t="shared" si="579"/>
        <v>140</v>
      </c>
      <c r="J3711" s="27">
        <f t="shared" si="573"/>
        <v>130506.10334494295</v>
      </c>
      <c r="K3711" s="27">
        <f t="shared" si="574"/>
        <v>2.1058730058214032E-4</v>
      </c>
    </row>
    <row r="3712" spans="1:11">
      <c r="A3712" s="27">
        <v>3711</v>
      </c>
      <c r="B3712" s="27">
        <f t="shared" si="570"/>
        <v>1.9420900000000001</v>
      </c>
      <c r="C3712" s="27">
        <f t="shared" si="575"/>
        <v>110</v>
      </c>
      <c r="D3712" s="27">
        <f t="shared" si="576"/>
        <v>42</v>
      </c>
      <c r="E3712" s="27">
        <f t="shared" si="577"/>
        <v>4</v>
      </c>
      <c r="F3712" s="27">
        <f t="shared" si="571"/>
        <v>0.43159795266141221</v>
      </c>
      <c r="G3712" s="27">
        <f t="shared" si="572"/>
        <v>2.439635592001502E-4</v>
      </c>
      <c r="H3712" s="27">
        <f t="shared" si="578"/>
        <v>0.74</v>
      </c>
      <c r="I3712" s="27">
        <f t="shared" si="579"/>
        <v>140</v>
      </c>
      <c r="J3712" s="27">
        <f t="shared" si="573"/>
        <v>130466.87354051917</v>
      </c>
      <c r="K3712" s="27">
        <f t="shared" si="574"/>
        <v>2.1047855943268168E-4</v>
      </c>
    </row>
    <row r="3713" spans="1:11">
      <c r="A3713" s="27">
        <v>3712</v>
      </c>
      <c r="B3713" s="27">
        <f t="shared" si="570"/>
        <v>1.9426133333333333</v>
      </c>
      <c r="C3713" s="27">
        <f t="shared" si="575"/>
        <v>110</v>
      </c>
      <c r="D3713" s="27">
        <f t="shared" si="576"/>
        <v>42</v>
      </c>
      <c r="E3713" s="27">
        <f t="shared" si="577"/>
        <v>4</v>
      </c>
      <c r="F3713" s="27">
        <f t="shared" si="571"/>
        <v>0.43146271279372761</v>
      </c>
      <c r="G3713" s="27">
        <f t="shared" si="572"/>
        <v>2.4388711398241311E-4</v>
      </c>
      <c r="H3713" s="27">
        <f t="shared" si="578"/>
        <v>0.74</v>
      </c>
      <c r="I3713" s="27">
        <f t="shared" si="579"/>
        <v>140</v>
      </c>
      <c r="J3713" s="27">
        <f t="shared" si="573"/>
        <v>130427.59343418691</v>
      </c>
      <c r="K3713" s="27">
        <f t="shared" si="574"/>
        <v>2.1036970394317181E-4</v>
      </c>
    </row>
    <row r="3714" spans="1:11">
      <c r="A3714" s="27">
        <v>3713</v>
      </c>
      <c r="B3714" s="27">
        <f t="shared" ref="B3714:B3777" si="580">3.14/6000*A3714</f>
        <v>1.9431366666666667</v>
      </c>
      <c r="C3714" s="27">
        <f t="shared" si="575"/>
        <v>110</v>
      </c>
      <c r="D3714" s="27">
        <f t="shared" si="576"/>
        <v>42</v>
      </c>
      <c r="E3714" s="27">
        <f t="shared" si="577"/>
        <v>4</v>
      </c>
      <c r="F3714" s="27">
        <f t="shared" ref="F3714:F3777" si="581">1.414*C3714*SIN(B3714)*SIN(B3714)/(1.414*C3714*SIN(B3714)+E3714*D3714)</f>
        <v>0.43132730167383704</v>
      </c>
      <c r="G3714" s="27">
        <f t="shared" ref="G3714:G3777" si="582">SIN(B3714)*SIN(B3714)*D3714*E3714/(1.414*C3714*SIN(B3714)+D3714*E3714)*3.14/6000</f>
        <v>2.4381057196324902E-4</v>
      </c>
      <c r="H3714" s="27">
        <f t="shared" si="578"/>
        <v>0.74</v>
      </c>
      <c r="I3714" s="27">
        <f t="shared" si="579"/>
        <v>140</v>
      </c>
      <c r="J3714" s="27">
        <f t="shared" ref="J3714:J3777" si="583">1.414*I3714*SIN(B3714)*1.414*I3714*SIN(B3714)/(1.414*I3714*SIN(B3714)+E3714*D3714)/(H3714/1000)</f>
        <v>130388.26304742487</v>
      </c>
      <c r="K3714" s="27">
        <f t="shared" ref="K3714:K3777" si="584">SIN(B3714)*SIN(B3714)*1.414*C3714*SIN(B3714)/(1.414*C3714*SIN(B3714)+E3714*D3714)*3.14/6000</f>
        <v>2.1026073427045765E-4</v>
      </c>
    </row>
    <row r="3715" spans="1:11">
      <c r="A3715" s="27">
        <v>3714</v>
      </c>
      <c r="B3715" s="27">
        <f t="shared" si="580"/>
        <v>1.9436599999999999</v>
      </c>
      <c r="C3715" s="27">
        <f t="shared" ref="C3715:C3778" si="585">C3714</f>
        <v>110</v>
      </c>
      <c r="D3715" s="27">
        <f t="shared" ref="D3715:D3778" si="586">D3714</f>
        <v>42</v>
      </c>
      <c r="E3715" s="27">
        <f t="shared" ref="E3715:E3778" si="587">E3714</f>
        <v>4</v>
      </c>
      <c r="F3715" s="27">
        <f t="shared" si="581"/>
        <v>0.43119171938350798</v>
      </c>
      <c r="G3715" s="27">
        <f t="shared" si="582"/>
        <v>2.4373393318887756E-4</v>
      </c>
      <c r="H3715" s="27">
        <f t="shared" ref="H3715:H3778" si="588">H3714</f>
        <v>0.74</v>
      </c>
      <c r="I3715" s="27">
        <f t="shared" ref="I3715:I3778" si="589">I3714</f>
        <v>140</v>
      </c>
      <c r="J3715" s="27">
        <f t="shared" si="583"/>
        <v>130348.88240174348</v>
      </c>
      <c r="K3715" s="27">
        <f t="shared" si="584"/>
        <v>2.1015165057154968E-4</v>
      </c>
    </row>
    <row r="3716" spans="1:11">
      <c r="A3716" s="27">
        <v>3715</v>
      </c>
      <c r="B3716" s="27">
        <f t="shared" si="580"/>
        <v>1.9441833333333334</v>
      </c>
      <c r="C3716" s="27">
        <f t="shared" si="585"/>
        <v>110</v>
      </c>
      <c r="D3716" s="27">
        <f t="shared" si="586"/>
        <v>42</v>
      </c>
      <c r="E3716" s="27">
        <f t="shared" si="587"/>
        <v>4</v>
      </c>
      <c r="F3716" s="27">
        <f t="shared" si="581"/>
        <v>0.43105596600462665</v>
      </c>
      <c r="G3716" s="27">
        <f t="shared" si="582"/>
        <v>2.4365719770558559E-4</v>
      </c>
      <c r="H3716" s="27">
        <f t="shared" si="588"/>
        <v>0.74</v>
      </c>
      <c r="I3716" s="27">
        <f t="shared" si="589"/>
        <v>140</v>
      </c>
      <c r="J3716" s="27">
        <f t="shared" si="583"/>
        <v>130309.45151868505</v>
      </c>
      <c r="K3716" s="27">
        <f t="shared" si="584"/>
        <v>2.1004245300362194E-4</v>
      </c>
    </row>
    <row r="3717" spans="1:11">
      <c r="A3717" s="27">
        <v>3716</v>
      </c>
      <c r="B3717" s="27">
        <f t="shared" si="580"/>
        <v>1.9447066666666666</v>
      </c>
      <c r="C3717" s="27">
        <f t="shared" si="585"/>
        <v>110</v>
      </c>
      <c r="D3717" s="27">
        <f t="shared" si="586"/>
        <v>42</v>
      </c>
      <c r="E3717" s="27">
        <f t="shared" si="587"/>
        <v>4</v>
      </c>
      <c r="F3717" s="27">
        <f t="shared" si="581"/>
        <v>0.430920041619199</v>
      </c>
      <c r="G3717" s="27">
        <f t="shared" si="582"/>
        <v>2.4358036555972729E-4</v>
      </c>
      <c r="H3717" s="27">
        <f t="shared" si="588"/>
        <v>0.74</v>
      </c>
      <c r="I3717" s="27">
        <f t="shared" si="589"/>
        <v>140</v>
      </c>
      <c r="J3717" s="27">
        <f t="shared" si="583"/>
        <v>130269.97041982363</v>
      </c>
      <c r="K3717" s="27">
        <f t="shared" si="584"/>
        <v>2.0993314172401209E-4</v>
      </c>
    </row>
    <row r="3718" spans="1:11">
      <c r="A3718" s="27">
        <v>3717</v>
      </c>
      <c r="B3718" s="27">
        <f t="shared" si="580"/>
        <v>1.94523</v>
      </c>
      <c r="C3718" s="27">
        <f t="shared" si="585"/>
        <v>110</v>
      </c>
      <c r="D3718" s="27">
        <f t="shared" si="586"/>
        <v>42</v>
      </c>
      <c r="E3718" s="27">
        <f t="shared" si="587"/>
        <v>4</v>
      </c>
      <c r="F3718" s="27">
        <f t="shared" si="581"/>
        <v>0.43078394630934974</v>
      </c>
      <c r="G3718" s="27">
        <f t="shared" si="582"/>
        <v>2.4350343679772424E-4</v>
      </c>
      <c r="H3718" s="27">
        <f t="shared" si="588"/>
        <v>0.74</v>
      </c>
      <c r="I3718" s="27">
        <f t="shared" si="589"/>
        <v>140</v>
      </c>
      <c r="J3718" s="27">
        <f t="shared" si="583"/>
        <v>130230.43912676509</v>
      </c>
      <c r="K3718" s="27">
        <f t="shared" si="584"/>
        <v>2.0982371689022046E-4</v>
      </c>
    </row>
    <row r="3719" spans="1:11">
      <c r="A3719" s="27">
        <v>3718</v>
      </c>
      <c r="B3719" s="27">
        <f t="shared" si="580"/>
        <v>1.9457533333333332</v>
      </c>
      <c r="C3719" s="27">
        <f t="shared" si="585"/>
        <v>110</v>
      </c>
      <c r="D3719" s="27">
        <f t="shared" si="586"/>
        <v>42</v>
      </c>
      <c r="E3719" s="27">
        <f t="shared" si="587"/>
        <v>4</v>
      </c>
      <c r="F3719" s="27">
        <f t="shared" si="581"/>
        <v>0.43064768015732297</v>
      </c>
      <c r="G3719" s="27">
        <f t="shared" si="582"/>
        <v>2.4342641146606566E-4</v>
      </c>
      <c r="H3719" s="27">
        <f t="shared" si="588"/>
        <v>0.74</v>
      </c>
      <c r="I3719" s="27">
        <f t="shared" si="589"/>
        <v>140</v>
      </c>
      <c r="J3719" s="27">
        <f t="shared" si="583"/>
        <v>130190.85766114715</v>
      </c>
      <c r="K3719" s="27">
        <f t="shared" si="584"/>
        <v>2.0971417865991074E-4</v>
      </c>
    </row>
    <row r="3720" spans="1:11">
      <c r="A3720" s="27">
        <v>3719</v>
      </c>
      <c r="B3720" s="27">
        <f t="shared" si="580"/>
        <v>1.9462766666666667</v>
      </c>
      <c r="C3720" s="27">
        <f t="shared" si="585"/>
        <v>110</v>
      </c>
      <c r="D3720" s="27">
        <f t="shared" si="586"/>
        <v>42</v>
      </c>
      <c r="E3720" s="27">
        <f t="shared" si="587"/>
        <v>4</v>
      </c>
      <c r="F3720" s="27">
        <f t="shared" si="581"/>
        <v>0.43051124324548196</v>
      </c>
      <c r="G3720" s="27">
        <f t="shared" si="582"/>
        <v>2.4334928961130753E-4</v>
      </c>
      <c r="H3720" s="27">
        <f t="shared" si="588"/>
        <v>0.74</v>
      </c>
      <c r="I3720" s="27">
        <f t="shared" si="589"/>
        <v>140</v>
      </c>
      <c r="J3720" s="27">
        <f t="shared" si="583"/>
        <v>130151.22604463928</v>
      </c>
      <c r="K3720" s="27">
        <f t="shared" si="584"/>
        <v>2.0960452719090869E-4</v>
      </c>
    </row>
    <row r="3721" spans="1:11">
      <c r="A3721" s="27">
        <v>3720</v>
      </c>
      <c r="B3721" s="27">
        <f t="shared" si="580"/>
        <v>1.9468000000000001</v>
      </c>
      <c r="C3721" s="27">
        <f t="shared" si="585"/>
        <v>110</v>
      </c>
      <c r="D3721" s="27">
        <f t="shared" si="586"/>
        <v>42</v>
      </c>
      <c r="E3721" s="27">
        <f t="shared" si="587"/>
        <v>4</v>
      </c>
      <c r="F3721" s="27">
        <f t="shared" si="581"/>
        <v>0.43037463565630912</v>
      </c>
      <c r="G3721" s="27">
        <f t="shared" si="582"/>
        <v>2.4327207128007394E-4</v>
      </c>
      <c r="H3721" s="27">
        <f t="shared" si="588"/>
        <v>0.74</v>
      </c>
      <c r="I3721" s="27">
        <f t="shared" si="589"/>
        <v>140</v>
      </c>
      <c r="J3721" s="27">
        <f t="shared" si="583"/>
        <v>130111.54429894291</v>
      </c>
      <c r="K3721" s="27">
        <f t="shared" si="584"/>
        <v>2.0949476264120308E-4</v>
      </c>
    </row>
    <row r="3722" spans="1:11">
      <c r="A3722" s="27">
        <v>3721</v>
      </c>
      <c r="B3722" s="27">
        <f t="shared" si="580"/>
        <v>1.9473233333333333</v>
      </c>
      <c r="C3722" s="27">
        <f t="shared" si="585"/>
        <v>110</v>
      </c>
      <c r="D3722" s="27">
        <f t="shared" si="586"/>
        <v>42</v>
      </c>
      <c r="E3722" s="27">
        <f t="shared" si="587"/>
        <v>4</v>
      </c>
      <c r="F3722" s="27">
        <f t="shared" si="581"/>
        <v>0.43023785747240639</v>
      </c>
      <c r="G3722" s="27">
        <f t="shared" si="582"/>
        <v>2.4319475651905602E-4</v>
      </c>
      <c r="H3722" s="27">
        <f t="shared" si="588"/>
        <v>0.74</v>
      </c>
      <c r="I3722" s="27">
        <f t="shared" si="589"/>
        <v>140</v>
      </c>
      <c r="J3722" s="27">
        <f t="shared" si="583"/>
        <v>130071.81244579119</v>
      </c>
      <c r="K3722" s="27">
        <f t="shared" si="584"/>
        <v>2.0938488516894431E-4</v>
      </c>
    </row>
    <row r="3723" spans="1:11">
      <c r="A3723" s="27">
        <v>3722</v>
      </c>
      <c r="B3723" s="27">
        <f t="shared" si="580"/>
        <v>1.9478466666666667</v>
      </c>
      <c r="C3723" s="27">
        <f t="shared" si="585"/>
        <v>110</v>
      </c>
      <c r="D3723" s="27">
        <f t="shared" si="586"/>
        <v>42</v>
      </c>
      <c r="E3723" s="27">
        <f t="shared" si="587"/>
        <v>4</v>
      </c>
      <c r="F3723" s="27">
        <f t="shared" si="581"/>
        <v>0.43010090877649471</v>
      </c>
      <c r="G3723" s="27">
        <f t="shared" si="582"/>
        <v>2.4311734537501233E-4</v>
      </c>
      <c r="H3723" s="27">
        <f t="shared" si="588"/>
        <v>0.74</v>
      </c>
      <c r="I3723" s="27">
        <f t="shared" si="589"/>
        <v>140</v>
      </c>
      <c r="J3723" s="27">
        <f t="shared" si="583"/>
        <v>130032.03050694919</v>
      </c>
      <c r="K3723" s="27">
        <f t="shared" si="584"/>
        <v>2.0927489493244501E-4</v>
      </c>
    </row>
    <row r="3724" spans="1:11">
      <c r="A3724" s="27">
        <v>3723</v>
      </c>
      <c r="B3724" s="27">
        <f t="shared" si="580"/>
        <v>1.9483699999999999</v>
      </c>
      <c r="C3724" s="27">
        <f t="shared" si="585"/>
        <v>110</v>
      </c>
      <c r="D3724" s="27">
        <f t="shared" si="586"/>
        <v>42</v>
      </c>
      <c r="E3724" s="27">
        <f t="shared" si="587"/>
        <v>4</v>
      </c>
      <c r="F3724" s="27">
        <f t="shared" si="581"/>
        <v>0.42996378965141463</v>
      </c>
      <c r="G3724" s="27">
        <f t="shared" si="582"/>
        <v>2.4303983789476905E-4</v>
      </c>
      <c r="H3724" s="27">
        <f t="shared" si="588"/>
        <v>0.74</v>
      </c>
      <c r="I3724" s="27">
        <f t="shared" si="589"/>
        <v>140</v>
      </c>
      <c r="J3724" s="27">
        <f t="shared" si="583"/>
        <v>129992.19850421374</v>
      </c>
      <c r="K3724" s="27">
        <f t="shared" si="584"/>
        <v>2.0916479209017935E-4</v>
      </c>
    </row>
    <row r="3725" spans="1:11">
      <c r="A3725" s="27">
        <v>3724</v>
      </c>
      <c r="B3725" s="27">
        <f t="shared" si="580"/>
        <v>1.9488933333333334</v>
      </c>
      <c r="C3725" s="27">
        <f t="shared" si="585"/>
        <v>110</v>
      </c>
      <c r="D3725" s="27">
        <f t="shared" si="586"/>
        <v>42</v>
      </c>
      <c r="E3725" s="27">
        <f t="shared" si="587"/>
        <v>4</v>
      </c>
      <c r="F3725" s="27">
        <f t="shared" si="581"/>
        <v>0.42982650018012564</v>
      </c>
      <c r="G3725" s="27">
        <f t="shared" si="582"/>
        <v>2.4296223412521948E-4</v>
      </c>
      <c r="H3725" s="27">
        <f t="shared" si="588"/>
        <v>0.74</v>
      </c>
      <c r="I3725" s="27">
        <f t="shared" si="589"/>
        <v>140</v>
      </c>
      <c r="J3725" s="27">
        <f t="shared" si="583"/>
        <v>129952.31645941363</v>
      </c>
      <c r="K3725" s="27">
        <f t="shared" si="584"/>
        <v>2.0905457680078294E-4</v>
      </c>
    </row>
    <row r="3726" spans="1:11">
      <c r="A3726" s="27">
        <v>3725</v>
      </c>
      <c r="B3726" s="27">
        <f t="shared" si="580"/>
        <v>1.9494166666666666</v>
      </c>
      <c r="C3726" s="27">
        <f t="shared" si="585"/>
        <v>110</v>
      </c>
      <c r="D3726" s="27">
        <f t="shared" si="586"/>
        <v>42</v>
      </c>
      <c r="E3726" s="27">
        <f t="shared" si="587"/>
        <v>4</v>
      </c>
      <c r="F3726" s="27">
        <f t="shared" si="581"/>
        <v>0.42968904044570683</v>
      </c>
      <c r="G3726" s="27">
        <f t="shared" si="582"/>
        <v>2.4288453411332484E-4</v>
      </c>
      <c r="H3726" s="27">
        <f t="shared" si="588"/>
        <v>0.74</v>
      </c>
      <c r="I3726" s="27">
        <f t="shared" si="589"/>
        <v>140</v>
      </c>
      <c r="J3726" s="27">
        <f t="shared" si="583"/>
        <v>129912.38439440948</v>
      </c>
      <c r="K3726" s="27">
        <f t="shared" si="584"/>
        <v>2.0894424922305289E-4</v>
      </c>
    </row>
    <row r="3727" spans="1:11">
      <c r="A3727" s="27">
        <v>3726</v>
      </c>
      <c r="B3727" s="27">
        <f t="shared" si="580"/>
        <v>1.94994</v>
      </c>
      <c r="C3727" s="27">
        <f t="shared" si="585"/>
        <v>110</v>
      </c>
      <c r="D3727" s="27">
        <f t="shared" si="586"/>
        <v>42</v>
      </c>
      <c r="E3727" s="27">
        <f t="shared" si="587"/>
        <v>4</v>
      </c>
      <c r="F3727" s="27">
        <f t="shared" si="581"/>
        <v>0.42955141053135654</v>
      </c>
      <c r="G3727" s="27">
        <f t="shared" si="582"/>
        <v>2.4280673790611336E-4</v>
      </c>
      <c r="H3727" s="27">
        <f t="shared" si="588"/>
        <v>0.74</v>
      </c>
      <c r="I3727" s="27">
        <f t="shared" si="589"/>
        <v>140</v>
      </c>
      <c r="J3727" s="27">
        <f t="shared" si="583"/>
        <v>129872.40233109376</v>
      </c>
      <c r="K3727" s="27">
        <f t="shared" si="584"/>
        <v>2.0883380951594672E-4</v>
      </c>
    </row>
    <row r="3728" spans="1:11">
      <c r="A3728" s="27">
        <v>3727</v>
      </c>
      <c r="B3728" s="27">
        <f t="shared" si="580"/>
        <v>1.9504633333333334</v>
      </c>
      <c r="C3728" s="27">
        <f t="shared" si="585"/>
        <v>110</v>
      </c>
      <c r="D3728" s="27">
        <f t="shared" si="586"/>
        <v>42</v>
      </c>
      <c r="E3728" s="27">
        <f t="shared" si="587"/>
        <v>4</v>
      </c>
      <c r="F3728" s="27">
        <f t="shared" si="581"/>
        <v>0.42941361052039256</v>
      </c>
      <c r="G3728" s="27">
        <f t="shared" si="582"/>
        <v>2.4272884555068098E-4</v>
      </c>
      <c r="H3728" s="27">
        <f t="shared" si="588"/>
        <v>0.74</v>
      </c>
      <c r="I3728" s="27">
        <f t="shared" si="589"/>
        <v>140</v>
      </c>
      <c r="J3728" s="27">
        <f t="shared" si="583"/>
        <v>129832.37029139089</v>
      </c>
      <c r="K3728" s="27">
        <f t="shared" si="584"/>
        <v>2.0872325783858332E-4</v>
      </c>
    </row>
    <row r="3729" spans="1:11">
      <c r="A3729" s="27">
        <v>3728</v>
      </c>
      <c r="B3729" s="27">
        <f t="shared" si="580"/>
        <v>1.9509866666666666</v>
      </c>
      <c r="C3729" s="27">
        <f t="shared" si="585"/>
        <v>110</v>
      </c>
      <c r="D3729" s="27">
        <f t="shared" si="586"/>
        <v>42</v>
      </c>
      <c r="E3729" s="27">
        <f t="shared" si="587"/>
        <v>4</v>
      </c>
      <c r="F3729" s="27">
        <f t="shared" si="581"/>
        <v>0.42927564049625228</v>
      </c>
      <c r="G3729" s="27">
        <f t="shared" si="582"/>
        <v>2.4265085709419121E-4</v>
      </c>
      <c r="H3729" s="27">
        <f t="shared" si="588"/>
        <v>0.74</v>
      </c>
      <c r="I3729" s="27">
        <f t="shared" si="589"/>
        <v>140</v>
      </c>
      <c r="J3729" s="27">
        <f t="shared" si="583"/>
        <v>129792.28829725717</v>
      </c>
      <c r="K3729" s="27">
        <f t="shared" si="584"/>
        <v>2.0861259435024171E-4</v>
      </c>
    </row>
    <row r="3730" spans="1:11">
      <c r="A3730" s="27">
        <v>3729</v>
      </c>
      <c r="B3730" s="27">
        <f t="shared" si="580"/>
        <v>1.9515100000000001</v>
      </c>
      <c r="C3730" s="27">
        <f t="shared" si="585"/>
        <v>110</v>
      </c>
      <c r="D3730" s="27">
        <f t="shared" si="586"/>
        <v>42</v>
      </c>
      <c r="E3730" s="27">
        <f t="shared" si="587"/>
        <v>4</v>
      </c>
      <c r="F3730" s="27">
        <f t="shared" si="581"/>
        <v>0.42913750054249206</v>
      </c>
      <c r="G3730" s="27">
        <f t="shared" si="582"/>
        <v>2.4257277258387495E-4</v>
      </c>
      <c r="H3730" s="27">
        <f t="shared" si="588"/>
        <v>0.74</v>
      </c>
      <c r="I3730" s="27">
        <f t="shared" si="589"/>
        <v>140</v>
      </c>
      <c r="J3730" s="27">
        <f t="shared" si="583"/>
        <v>129752.15637068074</v>
      </c>
      <c r="K3730" s="27">
        <f t="shared" si="584"/>
        <v>2.0850181921036124E-4</v>
      </c>
    </row>
    <row r="3731" spans="1:11">
      <c r="A3731" s="27">
        <v>3730</v>
      </c>
      <c r="B3731" s="27">
        <f t="shared" si="580"/>
        <v>1.9520333333333333</v>
      </c>
      <c r="C3731" s="27">
        <f t="shared" si="585"/>
        <v>110</v>
      </c>
      <c r="D3731" s="27">
        <f t="shared" si="586"/>
        <v>42</v>
      </c>
      <c r="E3731" s="27">
        <f t="shared" si="587"/>
        <v>4</v>
      </c>
      <c r="F3731" s="27">
        <f t="shared" si="581"/>
        <v>0.42899919074278792</v>
      </c>
      <c r="G3731" s="27">
        <f t="shared" si="582"/>
        <v>2.4249459206703047E-4</v>
      </c>
      <c r="H3731" s="27">
        <f t="shared" si="588"/>
        <v>0.74</v>
      </c>
      <c r="I3731" s="27">
        <f t="shared" si="589"/>
        <v>140</v>
      </c>
      <c r="J3731" s="27">
        <f t="shared" si="583"/>
        <v>129711.97453368166</v>
      </c>
      <c r="K3731" s="27">
        <f t="shared" si="584"/>
        <v>2.0839093257854125E-4</v>
      </c>
    </row>
    <row r="3732" spans="1:11">
      <c r="A3732" s="27">
        <v>3731</v>
      </c>
      <c r="B3732" s="27">
        <f t="shared" si="580"/>
        <v>1.9525566666666667</v>
      </c>
      <c r="C3732" s="27">
        <f t="shared" si="585"/>
        <v>110</v>
      </c>
      <c r="D3732" s="27">
        <f t="shared" si="586"/>
        <v>42</v>
      </c>
      <c r="E3732" s="27">
        <f t="shared" si="587"/>
        <v>4</v>
      </c>
      <c r="F3732" s="27">
        <f t="shared" si="581"/>
        <v>0.42886071118093549</v>
      </c>
      <c r="G3732" s="27">
        <f t="shared" si="582"/>
        <v>2.424163155910239E-4</v>
      </c>
      <c r="H3732" s="27">
        <f t="shared" si="588"/>
        <v>0.74</v>
      </c>
      <c r="I3732" s="27">
        <f t="shared" si="589"/>
        <v>140</v>
      </c>
      <c r="J3732" s="27">
        <f t="shared" si="583"/>
        <v>129671.74280831194</v>
      </c>
      <c r="K3732" s="27">
        <f t="shared" si="584"/>
        <v>2.0827993461454108E-4</v>
      </c>
    </row>
    <row r="3733" spans="1:11">
      <c r="A3733" s="27">
        <v>3732</v>
      </c>
      <c r="B3733" s="27">
        <f t="shared" si="580"/>
        <v>1.9530799999999999</v>
      </c>
      <c r="C3733" s="27">
        <f t="shared" si="585"/>
        <v>110</v>
      </c>
      <c r="D3733" s="27">
        <f t="shared" si="586"/>
        <v>42</v>
      </c>
      <c r="E3733" s="27">
        <f t="shared" si="587"/>
        <v>4</v>
      </c>
      <c r="F3733" s="27">
        <f t="shared" si="581"/>
        <v>0.42872206194084977</v>
      </c>
      <c r="G3733" s="27">
        <f t="shared" si="582"/>
        <v>2.4233794320328861E-4</v>
      </c>
      <c r="H3733" s="27">
        <f t="shared" si="588"/>
        <v>0.74</v>
      </c>
      <c r="I3733" s="27">
        <f t="shared" si="589"/>
        <v>140</v>
      </c>
      <c r="J3733" s="27">
        <f t="shared" si="583"/>
        <v>129631.46121665553</v>
      </c>
      <c r="K3733" s="27">
        <f t="shared" si="584"/>
        <v>2.0816882547827929E-4</v>
      </c>
    </row>
    <row r="3734" spans="1:11">
      <c r="A3734" s="27">
        <v>3733</v>
      </c>
      <c r="B3734" s="27">
        <f t="shared" si="580"/>
        <v>1.9536033333333334</v>
      </c>
      <c r="C3734" s="27">
        <f t="shared" si="585"/>
        <v>110</v>
      </c>
      <c r="D3734" s="27">
        <f t="shared" si="586"/>
        <v>42</v>
      </c>
      <c r="E3734" s="27">
        <f t="shared" si="587"/>
        <v>4</v>
      </c>
      <c r="F3734" s="27">
        <f t="shared" si="581"/>
        <v>0.42858324310656504</v>
      </c>
      <c r="G3734" s="27">
        <f t="shared" si="582"/>
        <v>2.422594749513257E-4</v>
      </c>
      <c r="H3734" s="27">
        <f t="shared" si="588"/>
        <v>0.74</v>
      </c>
      <c r="I3734" s="27">
        <f t="shared" si="589"/>
        <v>140</v>
      </c>
      <c r="J3734" s="27">
        <f t="shared" si="583"/>
        <v>129591.1297808282</v>
      </c>
      <c r="K3734" s="27">
        <f t="shared" si="584"/>
        <v>2.0805760532983405E-4</v>
      </c>
    </row>
    <row r="3735" spans="1:11">
      <c r="A3735" s="27">
        <v>3734</v>
      </c>
      <c r="B3735" s="27">
        <f t="shared" si="580"/>
        <v>1.9541266666666666</v>
      </c>
      <c r="C3735" s="27">
        <f t="shared" si="585"/>
        <v>110</v>
      </c>
      <c r="D3735" s="27">
        <f t="shared" si="586"/>
        <v>42</v>
      </c>
      <c r="E3735" s="27">
        <f t="shared" si="587"/>
        <v>4</v>
      </c>
      <c r="F3735" s="27">
        <f t="shared" si="581"/>
        <v>0.42844425476223558</v>
      </c>
      <c r="G3735" s="27">
        <f t="shared" si="582"/>
        <v>2.4218091088270389E-4</v>
      </c>
      <c r="H3735" s="27">
        <f t="shared" si="588"/>
        <v>0.74</v>
      </c>
      <c r="I3735" s="27">
        <f t="shared" si="589"/>
        <v>140</v>
      </c>
      <c r="J3735" s="27">
        <f t="shared" si="583"/>
        <v>129550.74852297781</v>
      </c>
      <c r="K3735" s="27">
        <f t="shared" si="584"/>
        <v>2.0794627432944252E-4</v>
      </c>
    </row>
    <row r="3736" spans="1:11">
      <c r="A3736" s="27">
        <v>3735</v>
      </c>
      <c r="B3736" s="27">
        <f t="shared" si="580"/>
        <v>1.95465</v>
      </c>
      <c r="C3736" s="27">
        <f t="shared" si="585"/>
        <v>110</v>
      </c>
      <c r="D3736" s="27">
        <f t="shared" si="586"/>
        <v>42</v>
      </c>
      <c r="E3736" s="27">
        <f t="shared" si="587"/>
        <v>4</v>
      </c>
      <c r="F3736" s="27">
        <f t="shared" si="581"/>
        <v>0.4283050969921347</v>
      </c>
      <c r="G3736" s="27">
        <f t="shared" si="582"/>
        <v>2.4210225104505904E-4</v>
      </c>
      <c r="H3736" s="27">
        <f t="shared" si="588"/>
        <v>0.74</v>
      </c>
      <c r="I3736" s="27">
        <f t="shared" si="589"/>
        <v>140</v>
      </c>
      <c r="J3736" s="27">
        <f t="shared" si="583"/>
        <v>129510.31746528407</v>
      </c>
      <c r="K3736" s="27">
        <f t="shared" si="584"/>
        <v>2.0783483263750054E-4</v>
      </c>
    </row>
    <row r="3737" spans="1:11">
      <c r="A3737" s="27">
        <v>3736</v>
      </c>
      <c r="B3737" s="27">
        <f t="shared" si="580"/>
        <v>1.9551733333333334</v>
      </c>
      <c r="C3737" s="27">
        <f t="shared" si="585"/>
        <v>110</v>
      </c>
      <c r="D3737" s="27">
        <f t="shared" si="586"/>
        <v>42</v>
      </c>
      <c r="E3737" s="27">
        <f t="shared" si="587"/>
        <v>4</v>
      </c>
      <c r="F3737" s="27">
        <f t="shared" si="581"/>
        <v>0.42816576988065574</v>
      </c>
      <c r="G3737" s="27">
        <f t="shared" si="582"/>
        <v>2.4202349548609528E-4</v>
      </c>
      <c r="H3737" s="27">
        <f t="shared" si="588"/>
        <v>0.74</v>
      </c>
      <c r="I3737" s="27">
        <f t="shared" si="589"/>
        <v>140</v>
      </c>
      <c r="J3737" s="27">
        <f t="shared" si="583"/>
        <v>129469.83662995871</v>
      </c>
      <c r="K3737" s="27">
        <f t="shared" si="584"/>
        <v>2.0772328041456287E-4</v>
      </c>
    </row>
    <row r="3738" spans="1:11">
      <c r="A3738" s="27">
        <v>3737</v>
      </c>
      <c r="B3738" s="27">
        <f t="shared" si="580"/>
        <v>1.9556966666666666</v>
      </c>
      <c r="C3738" s="27">
        <f t="shared" si="585"/>
        <v>110</v>
      </c>
      <c r="D3738" s="27">
        <f t="shared" si="586"/>
        <v>42</v>
      </c>
      <c r="E3738" s="27">
        <f t="shared" si="587"/>
        <v>4</v>
      </c>
      <c r="F3738" s="27">
        <f t="shared" si="581"/>
        <v>0.42802627351231121</v>
      </c>
      <c r="G3738" s="27">
        <f t="shared" si="582"/>
        <v>2.4194464425358371E-4</v>
      </c>
      <c r="H3738" s="27">
        <f t="shared" si="588"/>
        <v>0.74</v>
      </c>
      <c r="I3738" s="27">
        <f t="shared" si="589"/>
        <v>140</v>
      </c>
      <c r="J3738" s="27">
        <f t="shared" si="583"/>
        <v>129429.3060392453</v>
      </c>
      <c r="K3738" s="27">
        <f t="shared" si="584"/>
        <v>2.076116178213422E-4</v>
      </c>
    </row>
    <row r="3739" spans="1:11">
      <c r="A3739" s="27">
        <v>3738</v>
      </c>
      <c r="B3739" s="27">
        <f t="shared" si="580"/>
        <v>1.9562200000000001</v>
      </c>
      <c r="C3739" s="27">
        <f t="shared" si="585"/>
        <v>110</v>
      </c>
      <c r="D3739" s="27">
        <f t="shared" si="586"/>
        <v>42</v>
      </c>
      <c r="E3739" s="27">
        <f t="shared" si="587"/>
        <v>4</v>
      </c>
      <c r="F3739" s="27">
        <f t="shared" si="581"/>
        <v>0.42788660797173356</v>
      </c>
      <c r="G3739" s="27">
        <f t="shared" si="582"/>
        <v>2.4186569739536334E-4</v>
      </c>
      <c r="H3739" s="27">
        <f t="shared" si="588"/>
        <v>0.74</v>
      </c>
      <c r="I3739" s="27">
        <f t="shared" si="589"/>
        <v>140</v>
      </c>
      <c r="J3739" s="27">
        <f t="shared" si="583"/>
        <v>129388.72571541952</v>
      </c>
      <c r="K3739" s="27">
        <f t="shared" si="584"/>
        <v>2.0749984501870961E-4</v>
      </c>
    </row>
    <row r="3740" spans="1:11">
      <c r="A3740" s="27">
        <v>3739</v>
      </c>
      <c r="B3740" s="27">
        <f t="shared" si="580"/>
        <v>1.9567433333333333</v>
      </c>
      <c r="C3740" s="27">
        <f t="shared" si="585"/>
        <v>110</v>
      </c>
      <c r="D3740" s="27">
        <f t="shared" si="586"/>
        <v>42</v>
      </c>
      <c r="E3740" s="27">
        <f t="shared" si="587"/>
        <v>4</v>
      </c>
      <c r="F3740" s="27">
        <f t="shared" si="581"/>
        <v>0.42774677334367467</v>
      </c>
      <c r="G3740" s="27">
        <f t="shared" si="582"/>
        <v>2.417866549593409E-4</v>
      </c>
      <c r="H3740" s="27">
        <f t="shared" si="588"/>
        <v>0.74</v>
      </c>
      <c r="I3740" s="27">
        <f t="shared" si="589"/>
        <v>140</v>
      </c>
      <c r="J3740" s="27">
        <f t="shared" si="583"/>
        <v>129348.09568078889</v>
      </c>
      <c r="K3740" s="27">
        <f t="shared" si="584"/>
        <v>2.0738796216769414E-4</v>
      </c>
    </row>
    <row r="3741" spans="1:11">
      <c r="A3741" s="27">
        <v>3740</v>
      </c>
      <c r="B3741" s="27">
        <f t="shared" si="580"/>
        <v>1.9572666666666667</v>
      </c>
      <c r="C3741" s="27">
        <f t="shared" si="585"/>
        <v>110</v>
      </c>
      <c r="D3741" s="27">
        <f t="shared" si="586"/>
        <v>42</v>
      </c>
      <c r="E3741" s="27">
        <f t="shared" si="587"/>
        <v>4</v>
      </c>
      <c r="F3741" s="27">
        <f t="shared" si="581"/>
        <v>0.4276067697130061</v>
      </c>
      <c r="G3741" s="27">
        <f t="shared" si="582"/>
        <v>2.4170751699349036E-4</v>
      </c>
      <c r="H3741" s="27">
        <f t="shared" si="588"/>
        <v>0.74</v>
      </c>
      <c r="I3741" s="27">
        <f t="shared" si="589"/>
        <v>140</v>
      </c>
      <c r="J3741" s="27">
        <f t="shared" si="583"/>
        <v>129307.41595769301</v>
      </c>
      <c r="K3741" s="27">
        <f t="shared" si="584"/>
        <v>2.0727596942948215E-4</v>
      </c>
    </row>
    <row r="3742" spans="1:11">
      <c r="A3742" s="27">
        <v>3741</v>
      </c>
      <c r="B3742" s="27">
        <f t="shared" si="580"/>
        <v>1.9577899999999999</v>
      </c>
      <c r="C3742" s="27">
        <f t="shared" si="585"/>
        <v>110</v>
      </c>
      <c r="D3742" s="27">
        <f t="shared" si="586"/>
        <v>42</v>
      </c>
      <c r="E3742" s="27">
        <f t="shared" si="587"/>
        <v>4</v>
      </c>
      <c r="F3742" s="27">
        <f t="shared" si="581"/>
        <v>0.42746659716471913</v>
      </c>
      <c r="G3742" s="27">
        <f t="shared" si="582"/>
        <v>2.4162828354585387E-4</v>
      </c>
      <c r="H3742" s="27">
        <f t="shared" si="588"/>
        <v>0.74</v>
      </c>
      <c r="I3742" s="27">
        <f t="shared" si="589"/>
        <v>140</v>
      </c>
      <c r="J3742" s="27">
        <f t="shared" si="583"/>
        <v>129266.68656850344</v>
      </c>
      <c r="K3742" s="27">
        <f t="shared" si="584"/>
        <v>2.0716386696541784E-4</v>
      </c>
    </row>
    <row r="3743" spans="1:11">
      <c r="A3743" s="27">
        <v>3742</v>
      </c>
      <c r="B3743" s="27">
        <f t="shared" si="580"/>
        <v>1.9583133333333334</v>
      </c>
      <c r="C3743" s="27">
        <f t="shared" si="585"/>
        <v>110</v>
      </c>
      <c r="D3743" s="27">
        <f t="shared" si="586"/>
        <v>42</v>
      </c>
      <c r="E3743" s="27">
        <f t="shared" si="587"/>
        <v>4</v>
      </c>
      <c r="F3743" s="27">
        <f t="shared" si="581"/>
        <v>0.42732625578392447</v>
      </c>
      <c r="G3743" s="27">
        <f t="shared" si="582"/>
        <v>2.415489546645406E-4</v>
      </c>
      <c r="H3743" s="27">
        <f t="shared" si="588"/>
        <v>0.74</v>
      </c>
      <c r="I3743" s="27">
        <f t="shared" si="589"/>
        <v>140</v>
      </c>
      <c r="J3743" s="27">
        <f t="shared" si="583"/>
        <v>129225.90753562379</v>
      </c>
      <c r="K3743" s="27">
        <f t="shared" si="584"/>
        <v>2.0705165493700188E-4</v>
      </c>
    </row>
    <row r="3744" spans="1:11">
      <c r="A3744" s="27">
        <v>3743</v>
      </c>
      <c r="B3744" s="27">
        <f t="shared" si="580"/>
        <v>1.9588366666666666</v>
      </c>
      <c r="C3744" s="27">
        <f t="shared" si="585"/>
        <v>110</v>
      </c>
      <c r="D3744" s="27">
        <f t="shared" si="586"/>
        <v>42</v>
      </c>
      <c r="E3744" s="27">
        <f t="shared" si="587"/>
        <v>4</v>
      </c>
      <c r="F3744" s="27">
        <f t="shared" si="581"/>
        <v>0.42718574565585327</v>
      </c>
      <c r="G3744" s="27">
        <f t="shared" si="582"/>
        <v>2.4146953039772803E-4</v>
      </c>
      <c r="H3744" s="27">
        <f t="shared" si="588"/>
        <v>0.74</v>
      </c>
      <c r="I3744" s="27">
        <f t="shared" si="589"/>
        <v>140</v>
      </c>
      <c r="J3744" s="27">
        <f t="shared" si="583"/>
        <v>129185.07888148959</v>
      </c>
      <c r="K3744" s="27">
        <f t="shared" si="584"/>
        <v>2.0693933350589275E-4</v>
      </c>
    </row>
    <row r="3745" spans="1:11">
      <c r="A3745" s="27">
        <v>3744</v>
      </c>
      <c r="B3745" s="27">
        <f t="shared" si="580"/>
        <v>1.95936</v>
      </c>
      <c r="C3745" s="27">
        <f t="shared" si="585"/>
        <v>110</v>
      </c>
      <c r="D3745" s="27">
        <f t="shared" si="586"/>
        <v>42</v>
      </c>
      <c r="E3745" s="27">
        <f t="shared" si="587"/>
        <v>4</v>
      </c>
      <c r="F3745" s="27">
        <f t="shared" si="581"/>
        <v>0.42704506686585536</v>
      </c>
      <c r="G3745" s="27">
        <f t="shared" si="582"/>
        <v>2.4139001079366088E-4</v>
      </c>
      <c r="H3745" s="27">
        <f t="shared" si="588"/>
        <v>0.74</v>
      </c>
      <c r="I3745" s="27">
        <f t="shared" si="589"/>
        <v>140</v>
      </c>
      <c r="J3745" s="27">
        <f t="shared" si="583"/>
        <v>129144.20062856849</v>
      </c>
      <c r="K3745" s="27">
        <f t="shared" si="584"/>
        <v>2.0682690283390471E-4</v>
      </c>
    </row>
    <row r="3746" spans="1:11">
      <c r="A3746" s="27">
        <v>3745</v>
      </c>
      <c r="B3746" s="27">
        <f t="shared" si="580"/>
        <v>1.9598833333333334</v>
      </c>
      <c r="C3746" s="27">
        <f t="shared" si="585"/>
        <v>110</v>
      </c>
      <c r="D3746" s="27">
        <f t="shared" si="586"/>
        <v>42</v>
      </c>
      <c r="E3746" s="27">
        <f t="shared" si="587"/>
        <v>4</v>
      </c>
      <c r="F3746" s="27">
        <f t="shared" si="581"/>
        <v>0.42690421949940111</v>
      </c>
      <c r="G3746" s="27">
        <f t="shared" si="582"/>
        <v>2.4131039590065162E-4</v>
      </c>
      <c r="H3746" s="27">
        <f t="shared" si="588"/>
        <v>0.74</v>
      </c>
      <c r="I3746" s="27">
        <f t="shared" si="589"/>
        <v>140</v>
      </c>
      <c r="J3746" s="27">
        <f t="shared" si="583"/>
        <v>129103.27279936003</v>
      </c>
      <c r="K3746" s="27">
        <f t="shared" si="584"/>
        <v>2.0671436308300901E-4</v>
      </c>
    </row>
    <row r="3747" spans="1:11">
      <c r="A3747" s="27">
        <v>3746</v>
      </c>
      <c r="B3747" s="27">
        <f t="shared" si="580"/>
        <v>1.9604066666666666</v>
      </c>
      <c r="C3747" s="27">
        <f t="shared" si="585"/>
        <v>110</v>
      </c>
      <c r="D3747" s="27">
        <f t="shared" si="586"/>
        <v>42</v>
      </c>
      <c r="E3747" s="27">
        <f t="shared" si="587"/>
        <v>4</v>
      </c>
      <c r="F3747" s="27">
        <f t="shared" si="581"/>
        <v>0.42676320364208048</v>
      </c>
      <c r="G3747" s="27">
        <f t="shared" si="582"/>
        <v>2.4123068576708062E-4</v>
      </c>
      <c r="H3747" s="27">
        <f t="shared" si="588"/>
        <v>0.74</v>
      </c>
      <c r="I3747" s="27">
        <f t="shared" si="589"/>
        <v>140</v>
      </c>
      <c r="J3747" s="27">
        <f t="shared" si="583"/>
        <v>129062.29541639588</v>
      </c>
      <c r="K3747" s="27">
        <f t="shared" si="584"/>
        <v>2.0660171441533315E-4</v>
      </c>
    </row>
    <row r="3748" spans="1:11">
      <c r="A3748" s="27">
        <v>3747</v>
      </c>
      <c r="B3748" s="27">
        <f t="shared" si="580"/>
        <v>1.9609300000000001</v>
      </c>
      <c r="C3748" s="27">
        <f t="shared" si="585"/>
        <v>110</v>
      </c>
      <c r="D3748" s="27">
        <f t="shared" si="586"/>
        <v>42</v>
      </c>
      <c r="E3748" s="27">
        <f t="shared" si="587"/>
        <v>4</v>
      </c>
      <c r="F3748" s="27">
        <f t="shared" si="581"/>
        <v>0.42662201937960292</v>
      </c>
      <c r="G3748" s="27">
        <f t="shared" si="582"/>
        <v>2.4115088044139574E-4</v>
      </c>
      <c r="H3748" s="27">
        <f t="shared" si="588"/>
        <v>0.74</v>
      </c>
      <c r="I3748" s="27">
        <f t="shared" si="589"/>
        <v>140</v>
      </c>
      <c r="J3748" s="27">
        <f t="shared" si="583"/>
        <v>129021.26850223973</v>
      </c>
      <c r="K3748" s="27">
        <f t="shared" si="584"/>
        <v>2.0648895699315999E-4</v>
      </c>
    </row>
    <row r="3749" spans="1:11">
      <c r="A3749" s="27">
        <v>3748</v>
      </c>
      <c r="B3749" s="27">
        <f t="shared" si="580"/>
        <v>1.9614533333333333</v>
      </c>
      <c r="C3749" s="27">
        <f t="shared" si="585"/>
        <v>110</v>
      </c>
      <c r="D3749" s="27">
        <f t="shared" si="586"/>
        <v>42</v>
      </c>
      <c r="E3749" s="27">
        <f t="shared" si="587"/>
        <v>4</v>
      </c>
      <c r="F3749" s="27">
        <f t="shared" si="581"/>
        <v>0.42648066679779811</v>
      </c>
      <c r="G3749" s="27">
        <f t="shared" si="582"/>
        <v>2.4107097997211276E-4</v>
      </c>
      <c r="H3749" s="27">
        <f t="shared" si="588"/>
        <v>0.74</v>
      </c>
      <c r="I3749" s="27">
        <f t="shared" si="589"/>
        <v>140</v>
      </c>
      <c r="J3749" s="27">
        <f t="shared" si="583"/>
        <v>128980.19207948731</v>
      </c>
      <c r="K3749" s="27">
        <f t="shared" si="584"/>
        <v>2.0637609097892874E-4</v>
      </c>
    </row>
    <row r="3750" spans="1:11">
      <c r="A3750" s="27">
        <v>3749</v>
      </c>
      <c r="B3750" s="27">
        <f t="shared" si="580"/>
        <v>1.9619766666666667</v>
      </c>
      <c r="C3750" s="27">
        <f t="shared" si="585"/>
        <v>110</v>
      </c>
      <c r="D3750" s="27">
        <f t="shared" si="586"/>
        <v>42</v>
      </c>
      <c r="E3750" s="27">
        <f t="shared" si="587"/>
        <v>4</v>
      </c>
      <c r="F3750" s="27">
        <f t="shared" si="581"/>
        <v>0.4263391459826153</v>
      </c>
      <c r="G3750" s="27">
        <f t="shared" si="582"/>
        <v>2.4099098440781496E-4</v>
      </c>
      <c r="H3750" s="27">
        <f t="shared" si="588"/>
        <v>0.74</v>
      </c>
      <c r="I3750" s="27">
        <f t="shared" si="589"/>
        <v>140</v>
      </c>
      <c r="J3750" s="27">
        <f t="shared" si="583"/>
        <v>128939.0661707664</v>
      </c>
      <c r="K3750" s="27">
        <f t="shared" si="584"/>
        <v>2.0626311653523365E-4</v>
      </c>
    </row>
    <row r="3751" spans="1:11">
      <c r="A3751" s="27">
        <v>3750</v>
      </c>
      <c r="B3751" s="27">
        <f t="shared" si="580"/>
        <v>1.9624999999999999</v>
      </c>
      <c r="C3751" s="27">
        <f t="shared" si="585"/>
        <v>110</v>
      </c>
      <c r="D3751" s="27">
        <f t="shared" si="586"/>
        <v>42</v>
      </c>
      <c r="E3751" s="27">
        <f t="shared" si="587"/>
        <v>4</v>
      </c>
      <c r="F3751" s="27">
        <f t="shared" si="581"/>
        <v>0.42619745702012385</v>
      </c>
      <c r="G3751" s="27">
        <f t="shared" si="582"/>
        <v>2.4091089379715369E-4</v>
      </c>
      <c r="H3751" s="27">
        <f t="shared" si="588"/>
        <v>0.74</v>
      </c>
      <c r="I3751" s="27">
        <f t="shared" si="589"/>
        <v>140</v>
      </c>
      <c r="J3751" s="27">
        <f t="shared" si="583"/>
        <v>128897.89079873687</v>
      </c>
      <c r="K3751" s="27">
        <f t="shared" si="584"/>
        <v>2.0615003382482445E-4</v>
      </c>
    </row>
    <row r="3752" spans="1:11">
      <c r="A3752" s="27">
        <v>3751</v>
      </c>
      <c r="B3752" s="27">
        <f t="shared" si="580"/>
        <v>1.9630233333333333</v>
      </c>
      <c r="C3752" s="27">
        <f t="shared" si="585"/>
        <v>110</v>
      </c>
      <c r="D3752" s="27">
        <f t="shared" si="586"/>
        <v>42</v>
      </c>
      <c r="E3752" s="27">
        <f t="shared" si="587"/>
        <v>4</v>
      </c>
      <c r="F3752" s="27">
        <f t="shared" si="581"/>
        <v>0.42605559999651249</v>
      </c>
      <c r="G3752" s="27">
        <f t="shared" si="582"/>
        <v>2.4083070818884774E-4</v>
      </c>
      <c r="H3752" s="27">
        <f t="shared" si="588"/>
        <v>0.74</v>
      </c>
      <c r="I3752" s="27">
        <f t="shared" si="589"/>
        <v>140</v>
      </c>
      <c r="J3752" s="27">
        <f t="shared" si="583"/>
        <v>128856.66598609061</v>
      </c>
      <c r="K3752" s="27">
        <f t="shared" si="584"/>
        <v>2.0603684301060554E-4</v>
      </c>
    </row>
    <row r="3753" spans="1:11">
      <c r="A3753" s="27">
        <v>3752</v>
      </c>
      <c r="B3753" s="27">
        <f t="shared" si="580"/>
        <v>1.9635466666666668</v>
      </c>
      <c r="C3753" s="27">
        <f t="shared" si="585"/>
        <v>110</v>
      </c>
      <c r="D3753" s="27">
        <f t="shared" si="586"/>
        <v>42</v>
      </c>
      <c r="E3753" s="27">
        <f t="shared" si="587"/>
        <v>4</v>
      </c>
      <c r="F3753" s="27">
        <f t="shared" si="581"/>
        <v>0.42591357499809024</v>
      </c>
      <c r="G3753" s="27">
        <f t="shared" si="582"/>
        <v>2.4075042763168383E-4</v>
      </c>
      <c r="H3753" s="27">
        <f t="shared" si="588"/>
        <v>0.74</v>
      </c>
      <c r="I3753" s="27">
        <f t="shared" si="589"/>
        <v>140</v>
      </c>
      <c r="J3753" s="27">
        <f t="shared" si="583"/>
        <v>128815.39175555161</v>
      </c>
      <c r="K3753" s="27">
        <f t="shared" si="584"/>
        <v>2.0592354425563627E-4</v>
      </c>
    </row>
    <row r="3754" spans="1:11">
      <c r="A3754" s="27">
        <v>3753</v>
      </c>
      <c r="B3754" s="27">
        <f t="shared" si="580"/>
        <v>1.96407</v>
      </c>
      <c r="C3754" s="27">
        <f t="shared" si="585"/>
        <v>110</v>
      </c>
      <c r="D3754" s="27">
        <f t="shared" si="586"/>
        <v>42</v>
      </c>
      <c r="E3754" s="27">
        <f t="shared" si="587"/>
        <v>4</v>
      </c>
      <c r="F3754" s="27">
        <f t="shared" si="581"/>
        <v>0.42577138211128618</v>
      </c>
      <c r="G3754" s="27">
        <f t="shared" si="582"/>
        <v>2.4067005217451643E-4</v>
      </c>
      <c r="H3754" s="27">
        <f t="shared" si="588"/>
        <v>0.74</v>
      </c>
      <c r="I3754" s="27">
        <f t="shared" si="589"/>
        <v>140</v>
      </c>
      <c r="J3754" s="27">
        <f t="shared" si="583"/>
        <v>128774.06812987603</v>
      </c>
      <c r="K3754" s="27">
        <f t="shared" si="584"/>
        <v>2.0581013772313063E-4</v>
      </c>
    </row>
    <row r="3755" spans="1:11">
      <c r="A3755" s="27">
        <v>3754</v>
      </c>
      <c r="B3755" s="27">
        <f t="shared" si="580"/>
        <v>1.9645933333333334</v>
      </c>
      <c r="C3755" s="27">
        <f t="shared" si="585"/>
        <v>110</v>
      </c>
      <c r="D3755" s="27">
        <f t="shared" si="586"/>
        <v>42</v>
      </c>
      <c r="E3755" s="27">
        <f t="shared" si="587"/>
        <v>4</v>
      </c>
      <c r="F3755" s="27">
        <f t="shared" si="581"/>
        <v>0.42562902142264886</v>
      </c>
      <c r="G3755" s="27">
        <f t="shared" si="582"/>
        <v>2.4058958186626777E-4</v>
      </c>
      <c r="H3755" s="27">
        <f t="shared" si="588"/>
        <v>0.74</v>
      </c>
      <c r="I3755" s="27">
        <f t="shared" si="589"/>
        <v>140</v>
      </c>
      <c r="J3755" s="27">
        <f t="shared" si="583"/>
        <v>128732.69513185197</v>
      </c>
      <c r="K3755" s="27">
        <f t="shared" si="584"/>
        <v>2.0569662357645624E-4</v>
      </c>
    </row>
    <row r="3756" spans="1:11">
      <c r="A3756" s="27">
        <v>3755</v>
      </c>
      <c r="B3756" s="27">
        <f t="shared" si="580"/>
        <v>1.9651166666666666</v>
      </c>
      <c r="C3756" s="27">
        <f t="shared" si="585"/>
        <v>110</v>
      </c>
      <c r="D3756" s="27">
        <f t="shared" si="586"/>
        <v>42</v>
      </c>
      <c r="E3756" s="27">
        <f t="shared" si="587"/>
        <v>4</v>
      </c>
      <c r="F3756" s="27">
        <f t="shared" si="581"/>
        <v>0.42548649301884739</v>
      </c>
      <c r="G3756" s="27">
        <f t="shared" si="582"/>
        <v>2.4050901675592813E-4</v>
      </c>
      <c r="H3756" s="27">
        <f t="shared" si="588"/>
        <v>0.74</v>
      </c>
      <c r="I3756" s="27">
        <f t="shared" si="589"/>
        <v>140</v>
      </c>
      <c r="J3756" s="27">
        <f t="shared" si="583"/>
        <v>128691.2727842998</v>
      </c>
      <c r="K3756" s="27">
        <f t="shared" si="584"/>
        <v>2.0558300197913559E-4</v>
      </c>
    </row>
    <row r="3757" spans="1:11">
      <c r="A3757" s="27">
        <v>3756</v>
      </c>
      <c r="B3757" s="27">
        <f t="shared" si="580"/>
        <v>1.9656400000000001</v>
      </c>
      <c r="C3757" s="27">
        <f t="shared" si="585"/>
        <v>110</v>
      </c>
      <c r="D3757" s="27">
        <f t="shared" si="586"/>
        <v>42</v>
      </c>
      <c r="E3757" s="27">
        <f t="shared" si="587"/>
        <v>4</v>
      </c>
      <c r="F3757" s="27">
        <f t="shared" si="581"/>
        <v>0.42534379698667019</v>
      </c>
      <c r="G3757" s="27">
        <f t="shared" si="582"/>
        <v>2.4042835689255527E-4</v>
      </c>
      <c r="H3757" s="27">
        <f t="shared" si="588"/>
        <v>0.74</v>
      </c>
      <c r="I3757" s="27">
        <f t="shared" si="589"/>
        <v>140</v>
      </c>
      <c r="J3757" s="27">
        <f t="shared" si="583"/>
        <v>128649.80111007183</v>
      </c>
      <c r="K3757" s="27">
        <f t="shared" si="584"/>
        <v>2.0546927309484419E-4</v>
      </c>
    </row>
    <row r="3758" spans="1:11">
      <c r="A3758" s="27">
        <v>3757</v>
      </c>
      <c r="B3758" s="27">
        <f t="shared" si="580"/>
        <v>1.9661633333333333</v>
      </c>
      <c r="C3758" s="27">
        <f t="shared" si="585"/>
        <v>110</v>
      </c>
      <c r="D3758" s="27">
        <f t="shared" si="586"/>
        <v>42</v>
      </c>
      <c r="E3758" s="27">
        <f t="shared" si="587"/>
        <v>4</v>
      </c>
      <c r="F3758" s="27">
        <f t="shared" si="581"/>
        <v>0.42520093341302606</v>
      </c>
      <c r="G3758" s="27">
        <f t="shared" si="582"/>
        <v>2.4034760232527488E-4</v>
      </c>
      <c r="H3758" s="27">
        <f t="shared" si="588"/>
        <v>0.74</v>
      </c>
      <c r="I3758" s="27">
        <f t="shared" si="589"/>
        <v>140</v>
      </c>
      <c r="J3758" s="27">
        <f t="shared" si="583"/>
        <v>128608.28013205263</v>
      </c>
      <c r="K3758" s="27">
        <f t="shared" si="584"/>
        <v>2.0535543708741127E-4</v>
      </c>
    </row>
    <row r="3759" spans="1:11">
      <c r="A3759" s="27">
        <v>3758</v>
      </c>
      <c r="B3759" s="27">
        <f t="shared" si="580"/>
        <v>1.9666866666666667</v>
      </c>
      <c r="C3759" s="27">
        <f t="shared" si="585"/>
        <v>110</v>
      </c>
      <c r="D3759" s="27">
        <f t="shared" si="586"/>
        <v>42</v>
      </c>
      <c r="E3759" s="27">
        <f t="shared" si="587"/>
        <v>4</v>
      </c>
      <c r="F3759" s="27">
        <f t="shared" si="581"/>
        <v>0.4250579023849439</v>
      </c>
      <c r="G3759" s="27">
        <f t="shared" si="582"/>
        <v>2.4026675310328063E-4</v>
      </c>
      <c r="H3759" s="27">
        <f t="shared" si="588"/>
        <v>0.74</v>
      </c>
      <c r="I3759" s="27">
        <f t="shared" si="589"/>
        <v>140</v>
      </c>
      <c r="J3759" s="27">
        <f t="shared" si="583"/>
        <v>128566.70987315883</v>
      </c>
      <c r="K3759" s="27">
        <f t="shared" si="584"/>
        <v>2.0524149412081945E-4</v>
      </c>
    </row>
    <row r="3760" spans="1:11">
      <c r="A3760" s="27">
        <v>3759</v>
      </c>
      <c r="B3760" s="27">
        <f t="shared" si="580"/>
        <v>1.9672099999999999</v>
      </c>
      <c r="C3760" s="27">
        <f t="shared" si="585"/>
        <v>110</v>
      </c>
      <c r="D3760" s="27">
        <f t="shared" si="586"/>
        <v>42</v>
      </c>
      <c r="E3760" s="27">
        <f t="shared" si="587"/>
        <v>4</v>
      </c>
      <c r="F3760" s="27">
        <f t="shared" si="581"/>
        <v>0.42491470398957237</v>
      </c>
      <c r="G3760" s="27">
        <f t="shared" si="582"/>
        <v>2.4018580927583395E-4</v>
      </c>
      <c r="H3760" s="27">
        <f t="shared" si="588"/>
        <v>0.74</v>
      </c>
      <c r="I3760" s="27">
        <f t="shared" si="589"/>
        <v>140</v>
      </c>
      <c r="J3760" s="27">
        <f t="shared" si="583"/>
        <v>128525.09035633915</v>
      </c>
      <c r="K3760" s="27">
        <f t="shared" si="584"/>
        <v>2.0512744435920434E-4</v>
      </c>
    </row>
    <row r="3761" spans="1:11">
      <c r="A3761" s="27">
        <v>3760</v>
      </c>
      <c r="B3761" s="27">
        <f t="shared" si="580"/>
        <v>1.9677333333333333</v>
      </c>
      <c r="C3761" s="27">
        <f t="shared" si="585"/>
        <v>110</v>
      </c>
      <c r="D3761" s="27">
        <f t="shared" si="586"/>
        <v>42</v>
      </c>
      <c r="E3761" s="27">
        <f t="shared" si="587"/>
        <v>4</v>
      </c>
      <c r="F3761" s="27">
        <f t="shared" si="581"/>
        <v>0.42477133831418062</v>
      </c>
      <c r="G3761" s="27">
        <f t="shared" si="582"/>
        <v>2.4010477089226416E-4</v>
      </c>
      <c r="H3761" s="27">
        <f t="shared" si="588"/>
        <v>0.74</v>
      </c>
      <c r="I3761" s="27">
        <f t="shared" si="589"/>
        <v>140</v>
      </c>
      <c r="J3761" s="27">
        <f t="shared" si="583"/>
        <v>128483.4216045746</v>
      </c>
      <c r="K3761" s="27">
        <f t="shared" si="584"/>
        <v>2.0501328796685415E-4</v>
      </c>
    </row>
    <row r="3762" spans="1:11">
      <c r="A3762" s="27">
        <v>3761</v>
      </c>
      <c r="B3762" s="27">
        <f t="shared" si="580"/>
        <v>1.9682566666666668</v>
      </c>
      <c r="C3762" s="27">
        <f t="shared" si="585"/>
        <v>110</v>
      </c>
      <c r="D3762" s="27">
        <f t="shared" si="586"/>
        <v>42</v>
      </c>
      <c r="E3762" s="27">
        <f t="shared" si="587"/>
        <v>4</v>
      </c>
      <c r="F3762" s="27">
        <f t="shared" si="581"/>
        <v>0.4246278054461573</v>
      </c>
      <c r="G3762" s="27">
        <f t="shared" si="582"/>
        <v>2.4002363800196833E-4</v>
      </c>
      <c r="H3762" s="27">
        <f t="shared" si="588"/>
        <v>0.74</v>
      </c>
      <c r="I3762" s="27">
        <f t="shared" si="589"/>
        <v>140</v>
      </c>
      <c r="J3762" s="27">
        <f t="shared" si="583"/>
        <v>128441.70364087824</v>
      </c>
      <c r="K3762" s="27">
        <f t="shared" si="584"/>
        <v>2.0489902510820976E-4</v>
      </c>
    </row>
    <row r="3763" spans="1:11">
      <c r="A3763" s="27">
        <v>3762</v>
      </c>
      <c r="B3763" s="27">
        <f t="shared" si="580"/>
        <v>1.96878</v>
      </c>
      <c r="C3763" s="27">
        <f t="shared" si="585"/>
        <v>110</v>
      </c>
      <c r="D3763" s="27">
        <f t="shared" si="586"/>
        <v>42</v>
      </c>
      <c r="E3763" s="27">
        <f t="shared" si="587"/>
        <v>4</v>
      </c>
      <c r="F3763" s="27">
        <f t="shared" si="581"/>
        <v>0.42448410547301174</v>
      </c>
      <c r="G3763" s="27">
        <f t="shared" si="582"/>
        <v>2.3994241065441169E-4</v>
      </c>
      <c r="H3763" s="27">
        <f t="shared" si="588"/>
        <v>0.74</v>
      </c>
      <c r="I3763" s="27">
        <f t="shared" si="589"/>
        <v>140</v>
      </c>
      <c r="J3763" s="27">
        <f t="shared" si="583"/>
        <v>128399.93648829535</v>
      </c>
      <c r="K3763" s="27">
        <f t="shared" si="584"/>
        <v>2.0478465594786431E-4</v>
      </c>
    </row>
    <row r="3764" spans="1:11">
      <c r="A3764" s="27">
        <v>3763</v>
      </c>
      <c r="B3764" s="27">
        <f t="shared" si="580"/>
        <v>1.9693033333333334</v>
      </c>
      <c r="C3764" s="27">
        <f t="shared" si="585"/>
        <v>110</v>
      </c>
      <c r="D3764" s="27">
        <f t="shared" si="586"/>
        <v>42</v>
      </c>
      <c r="E3764" s="27">
        <f t="shared" si="587"/>
        <v>4</v>
      </c>
      <c r="F3764" s="27">
        <f t="shared" si="581"/>
        <v>0.42434023848237301</v>
      </c>
      <c r="G3764" s="27">
        <f t="shared" si="582"/>
        <v>2.3986108889912711E-4</v>
      </c>
      <c r="H3764" s="27">
        <f t="shared" si="588"/>
        <v>0.74</v>
      </c>
      <c r="I3764" s="27">
        <f t="shared" si="589"/>
        <v>140</v>
      </c>
      <c r="J3764" s="27">
        <f t="shared" si="583"/>
        <v>128358.12016990318</v>
      </c>
      <c r="K3764" s="27">
        <f t="shared" si="584"/>
        <v>2.0467018065056287E-4</v>
      </c>
    </row>
    <row r="3765" spans="1:11">
      <c r="A3765" s="27">
        <v>3764</v>
      </c>
      <c r="B3765" s="27">
        <f t="shared" si="580"/>
        <v>1.9698266666666666</v>
      </c>
      <c r="C3765" s="27">
        <f t="shared" si="585"/>
        <v>110</v>
      </c>
      <c r="D3765" s="27">
        <f t="shared" si="586"/>
        <v>42</v>
      </c>
      <c r="E3765" s="27">
        <f t="shared" si="587"/>
        <v>4</v>
      </c>
      <c r="F3765" s="27">
        <f t="shared" si="581"/>
        <v>0.42419620456199064</v>
      </c>
      <c r="G3765" s="27">
        <f t="shared" si="582"/>
        <v>2.3977967278571567E-4</v>
      </c>
      <c r="H3765" s="27">
        <f t="shared" si="588"/>
        <v>0.74</v>
      </c>
      <c r="I3765" s="27">
        <f t="shared" si="589"/>
        <v>140</v>
      </c>
      <c r="J3765" s="27">
        <f t="shared" si="583"/>
        <v>128316.25470881145</v>
      </c>
      <c r="K3765" s="27">
        <f t="shared" si="584"/>
        <v>2.045555993812025E-4</v>
      </c>
    </row>
    <row r="3766" spans="1:11">
      <c r="A3766" s="27">
        <v>3765</v>
      </c>
      <c r="B3766" s="27">
        <f t="shared" si="580"/>
        <v>1.97035</v>
      </c>
      <c r="C3766" s="27">
        <f t="shared" si="585"/>
        <v>110</v>
      </c>
      <c r="D3766" s="27">
        <f t="shared" si="586"/>
        <v>42</v>
      </c>
      <c r="E3766" s="27">
        <f t="shared" si="587"/>
        <v>4</v>
      </c>
      <c r="F3766" s="27">
        <f t="shared" si="581"/>
        <v>0.42405200379973401</v>
      </c>
      <c r="G3766" s="27">
        <f t="shared" si="582"/>
        <v>2.3969816236384605E-4</v>
      </c>
      <c r="H3766" s="27">
        <f t="shared" si="588"/>
        <v>0.74</v>
      </c>
      <c r="I3766" s="27">
        <f t="shared" si="589"/>
        <v>140</v>
      </c>
      <c r="J3766" s="27">
        <f t="shared" si="583"/>
        <v>128274.34012816187</v>
      </c>
      <c r="K3766" s="27">
        <f t="shared" si="584"/>
        <v>2.0444091230483149E-4</v>
      </c>
    </row>
    <row r="3767" spans="1:11">
      <c r="A3767" s="27">
        <v>3766</v>
      </c>
      <c r="B3767" s="27">
        <f t="shared" si="580"/>
        <v>1.9708733333333333</v>
      </c>
      <c r="C3767" s="27">
        <f t="shared" si="585"/>
        <v>110</v>
      </c>
      <c r="D3767" s="27">
        <f t="shared" si="586"/>
        <v>42</v>
      </c>
      <c r="E3767" s="27">
        <f t="shared" si="587"/>
        <v>4</v>
      </c>
      <c r="F3767" s="27">
        <f t="shared" si="581"/>
        <v>0.42390763628359285</v>
      </c>
      <c r="G3767" s="27">
        <f t="shared" si="582"/>
        <v>2.3961655768325499E-4</v>
      </c>
      <c r="H3767" s="27">
        <f t="shared" si="588"/>
        <v>0.74</v>
      </c>
      <c r="I3767" s="27">
        <f t="shared" si="589"/>
        <v>140</v>
      </c>
      <c r="J3767" s="27">
        <f t="shared" si="583"/>
        <v>128232.37645112845</v>
      </c>
      <c r="K3767" s="27">
        <f t="shared" si="584"/>
        <v>2.043261195866497E-4</v>
      </c>
    </row>
    <row r="3768" spans="1:11">
      <c r="A3768" s="27">
        <v>3767</v>
      </c>
      <c r="B3768" s="27">
        <f t="shared" si="580"/>
        <v>1.9713966666666667</v>
      </c>
      <c r="C3768" s="27">
        <f t="shared" si="585"/>
        <v>110</v>
      </c>
      <c r="D3768" s="27">
        <f t="shared" si="586"/>
        <v>42</v>
      </c>
      <c r="E3768" s="27">
        <f t="shared" si="587"/>
        <v>4</v>
      </c>
      <c r="F3768" s="27">
        <f t="shared" si="581"/>
        <v>0.42376310210167717</v>
      </c>
      <c r="G3768" s="27">
        <f t="shared" si="582"/>
        <v>2.3953485879374728E-4</v>
      </c>
      <c r="H3768" s="27">
        <f t="shared" si="588"/>
        <v>0.74</v>
      </c>
      <c r="I3768" s="27">
        <f t="shared" si="589"/>
        <v>140</v>
      </c>
      <c r="J3768" s="27">
        <f t="shared" si="583"/>
        <v>128190.36370091731</v>
      </c>
      <c r="K3768" s="27">
        <f t="shared" si="584"/>
        <v>2.0421122139200782E-4</v>
      </c>
    </row>
    <row r="3769" spans="1:11">
      <c r="A3769" s="27">
        <v>3768</v>
      </c>
      <c r="B3769" s="27">
        <f t="shared" si="580"/>
        <v>1.9719199999999999</v>
      </c>
      <c r="C3769" s="27">
        <f t="shared" si="585"/>
        <v>110</v>
      </c>
      <c r="D3769" s="27">
        <f t="shared" si="586"/>
        <v>42</v>
      </c>
      <c r="E3769" s="27">
        <f t="shared" si="587"/>
        <v>4</v>
      </c>
      <c r="F3769" s="27">
        <f t="shared" si="581"/>
        <v>0.42361840134221712</v>
      </c>
      <c r="G3769" s="27">
        <f t="shared" si="582"/>
        <v>2.3945306574519568E-4</v>
      </c>
      <c r="H3769" s="27">
        <f t="shared" si="588"/>
        <v>0.74</v>
      </c>
      <c r="I3769" s="27">
        <f t="shared" si="589"/>
        <v>140</v>
      </c>
      <c r="J3769" s="27">
        <f t="shared" si="583"/>
        <v>128148.3019007668</v>
      </c>
      <c r="K3769" s="27">
        <f t="shared" si="584"/>
        <v>2.0409621788640753E-4</v>
      </c>
    </row>
    <row r="3770" spans="1:11">
      <c r="A3770" s="27">
        <v>3769</v>
      </c>
      <c r="B3770" s="27">
        <f t="shared" si="580"/>
        <v>1.9724433333333333</v>
      </c>
      <c r="C3770" s="27">
        <f t="shared" si="585"/>
        <v>110</v>
      </c>
      <c r="D3770" s="27">
        <f t="shared" si="586"/>
        <v>42</v>
      </c>
      <c r="E3770" s="27">
        <f t="shared" si="587"/>
        <v>4</v>
      </c>
      <c r="F3770" s="27">
        <f t="shared" si="581"/>
        <v>0.42347353409356336</v>
      </c>
      <c r="G3770" s="27">
        <f t="shared" si="582"/>
        <v>2.393711785875408E-4</v>
      </c>
      <c r="H3770" s="27">
        <f t="shared" si="588"/>
        <v>0.74</v>
      </c>
      <c r="I3770" s="27">
        <f t="shared" si="589"/>
        <v>140</v>
      </c>
      <c r="J3770" s="27">
        <f t="shared" si="583"/>
        <v>128106.19107394759</v>
      </c>
      <c r="K3770" s="27">
        <f t="shared" si="584"/>
        <v>2.0398110923550088E-4</v>
      </c>
    </row>
    <row r="3771" spans="1:11">
      <c r="A3771" s="27">
        <v>3770</v>
      </c>
      <c r="B3771" s="27">
        <f t="shared" si="580"/>
        <v>1.9729666666666668</v>
      </c>
      <c r="C3771" s="27">
        <f t="shared" si="585"/>
        <v>110</v>
      </c>
      <c r="D3771" s="27">
        <f t="shared" si="586"/>
        <v>42</v>
      </c>
      <c r="E3771" s="27">
        <f t="shared" si="587"/>
        <v>4</v>
      </c>
      <c r="F3771" s="27">
        <f t="shared" si="581"/>
        <v>0.42332850044418652</v>
      </c>
      <c r="G3771" s="27">
        <f t="shared" si="582"/>
        <v>2.3928919737079127E-4</v>
      </c>
      <c r="H3771" s="27">
        <f t="shared" si="588"/>
        <v>0.74</v>
      </c>
      <c r="I3771" s="27">
        <f t="shared" si="589"/>
        <v>140</v>
      </c>
      <c r="J3771" s="27">
        <f t="shared" si="583"/>
        <v>128064.03124376235</v>
      </c>
      <c r="K3771" s="27">
        <f t="shared" si="584"/>
        <v>2.0386589560509038E-4</v>
      </c>
    </row>
    <row r="3772" spans="1:11">
      <c r="A3772" s="27">
        <v>3771</v>
      </c>
      <c r="B3772" s="27">
        <f t="shared" si="580"/>
        <v>1.97349</v>
      </c>
      <c r="C3772" s="27">
        <f t="shared" si="585"/>
        <v>110</v>
      </c>
      <c r="D3772" s="27">
        <f t="shared" si="586"/>
        <v>42</v>
      </c>
      <c r="E3772" s="27">
        <f t="shared" si="587"/>
        <v>4</v>
      </c>
      <c r="F3772" s="27">
        <f t="shared" si="581"/>
        <v>0.42318330048267749</v>
      </c>
      <c r="G3772" s="27">
        <f t="shared" si="582"/>
        <v>2.3920712214502385E-4</v>
      </c>
      <c r="H3772" s="27">
        <f t="shared" si="588"/>
        <v>0.74</v>
      </c>
      <c r="I3772" s="27">
        <f t="shared" si="589"/>
        <v>140</v>
      </c>
      <c r="J3772" s="27">
        <f t="shared" si="583"/>
        <v>128021.82243354635</v>
      </c>
      <c r="K3772" s="27">
        <f t="shared" si="584"/>
        <v>2.0375057716112837E-4</v>
      </c>
    </row>
    <row r="3773" spans="1:11">
      <c r="A3773" s="27">
        <v>3772</v>
      </c>
      <c r="B3773" s="27">
        <f t="shared" si="580"/>
        <v>1.9740133333333334</v>
      </c>
      <c r="C3773" s="27">
        <f t="shared" si="585"/>
        <v>110</v>
      </c>
      <c r="D3773" s="27">
        <f t="shared" si="586"/>
        <v>42</v>
      </c>
      <c r="E3773" s="27">
        <f t="shared" si="587"/>
        <v>4</v>
      </c>
      <c r="F3773" s="27">
        <f t="shared" si="581"/>
        <v>0.42303793429774789</v>
      </c>
      <c r="G3773" s="27">
        <f t="shared" si="582"/>
        <v>2.3912495296038311E-4</v>
      </c>
      <c r="H3773" s="27">
        <f t="shared" si="588"/>
        <v>0.74</v>
      </c>
      <c r="I3773" s="27">
        <f t="shared" si="589"/>
        <v>140</v>
      </c>
      <c r="J3773" s="27">
        <f t="shared" si="583"/>
        <v>127979.56466666664</v>
      </c>
      <c r="K3773" s="27">
        <f t="shared" si="584"/>
        <v>2.0363515406971711E-4</v>
      </c>
    </row>
    <row r="3774" spans="1:11">
      <c r="A3774" s="27">
        <v>3773</v>
      </c>
      <c r="B3774" s="27">
        <f t="shared" si="580"/>
        <v>1.9745366666666666</v>
      </c>
      <c r="C3774" s="27">
        <f t="shared" si="585"/>
        <v>110</v>
      </c>
      <c r="D3774" s="27">
        <f t="shared" si="586"/>
        <v>42</v>
      </c>
      <c r="E3774" s="27">
        <f t="shared" si="587"/>
        <v>4</v>
      </c>
      <c r="F3774" s="27">
        <f t="shared" si="581"/>
        <v>0.42289240197822925</v>
      </c>
      <c r="G3774" s="27">
        <f t="shared" si="582"/>
        <v>2.3904268986708191E-4</v>
      </c>
      <c r="H3774" s="27">
        <f t="shared" si="588"/>
        <v>0.74</v>
      </c>
      <c r="I3774" s="27">
        <f t="shared" si="589"/>
        <v>140</v>
      </c>
      <c r="J3774" s="27">
        <f t="shared" si="583"/>
        <v>127937.25796652297</v>
      </c>
      <c r="K3774" s="27">
        <f t="shared" si="584"/>
        <v>2.0351962649710849E-4</v>
      </c>
    </row>
    <row r="3775" spans="1:11">
      <c r="A3775" s="27">
        <v>3774</v>
      </c>
      <c r="B3775" s="27">
        <f t="shared" si="580"/>
        <v>1.97506</v>
      </c>
      <c r="C3775" s="27">
        <f t="shared" si="585"/>
        <v>110</v>
      </c>
      <c r="D3775" s="27">
        <f t="shared" si="586"/>
        <v>42</v>
      </c>
      <c r="E3775" s="27">
        <f t="shared" si="587"/>
        <v>4</v>
      </c>
      <c r="F3775" s="27">
        <f t="shared" si="581"/>
        <v>0.42274670361307376</v>
      </c>
      <c r="G3775" s="27">
        <f t="shared" si="582"/>
        <v>2.3896033291540087E-4</v>
      </c>
      <c r="H3775" s="27">
        <f t="shared" si="588"/>
        <v>0.74</v>
      </c>
      <c r="I3775" s="27">
        <f t="shared" si="589"/>
        <v>140</v>
      </c>
      <c r="J3775" s="27">
        <f t="shared" si="583"/>
        <v>127894.90235654698</v>
      </c>
      <c r="K3775" s="27">
        <f t="shared" si="584"/>
        <v>2.0340399460970344E-4</v>
      </c>
    </row>
    <row r="3776" spans="1:11">
      <c r="A3776" s="27">
        <v>3775</v>
      </c>
      <c r="B3776" s="27">
        <f t="shared" si="580"/>
        <v>1.9755833333333332</v>
      </c>
      <c r="C3776" s="27">
        <f t="shared" si="585"/>
        <v>110</v>
      </c>
      <c r="D3776" s="27">
        <f t="shared" si="586"/>
        <v>42</v>
      </c>
      <c r="E3776" s="27">
        <f t="shared" si="587"/>
        <v>4</v>
      </c>
      <c r="F3776" s="27">
        <f t="shared" si="581"/>
        <v>0.42260083929135406</v>
      </c>
      <c r="G3776" s="27">
        <f t="shared" si="582"/>
        <v>2.3887788215568888E-4</v>
      </c>
      <c r="H3776" s="27">
        <f t="shared" si="588"/>
        <v>0.74</v>
      </c>
      <c r="I3776" s="27">
        <f t="shared" si="589"/>
        <v>140</v>
      </c>
      <c r="J3776" s="27">
        <f t="shared" si="583"/>
        <v>127852.49786020293</v>
      </c>
      <c r="K3776" s="27">
        <f t="shared" si="584"/>
        <v>2.0328825857405237E-4</v>
      </c>
    </row>
    <row r="3777" spans="1:11">
      <c r="A3777" s="27">
        <v>3776</v>
      </c>
      <c r="B3777" s="27">
        <f t="shared" si="580"/>
        <v>1.9761066666666667</v>
      </c>
      <c r="C3777" s="27">
        <f t="shared" si="585"/>
        <v>110</v>
      </c>
      <c r="D3777" s="27">
        <f t="shared" si="586"/>
        <v>42</v>
      </c>
      <c r="E3777" s="27">
        <f t="shared" si="587"/>
        <v>4</v>
      </c>
      <c r="F3777" s="27">
        <f t="shared" si="581"/>
        <v>0.42245480910226274</v>
      </c>
      <c r="G3777" s="27">
        <f t="shared" si="582"/>
        <v>2.3879533763836278E-4</v>
      </c>
      <c r="H3777" s="27">
        <f t="shared" si="588"/>
        <v>0.74</v>
      </c>
      <c r="I3777" s="27">
        <f t="shared" si="589"/>
        <v>140</v>
      </c>
      <c r="J3777" s="27">
        <f t="shared" si="583"/>
        <v>127810.04450098697</v>
      </c>
      <c r="K3777" s="27">
        <f t="shared" si="584"/>
        <v>2.0317241855685394E-4</v>
      </c>
    </row>
    <row r="3778" spans="1:11">
      <c r="A3778" s="27">
        <v>3777</v>
      </c>
      <c r="B3778" s="27">
        <f t="shared" ref="B3778:B3841" si="590">3.14/6000*A3778</f>
        <v>1.9766299999999999</v>
      </c>
      <c r="C3778" s="27">
        <f t="shared" si="585"/>
        <v>110</v>
      </c>
      <c r="D3778" s="27">
        <f t="shared" si="586"/>
        <v>42</v>
      </c>
      <c r="E3778" s="27">
        <f t="shared" si="587"/>
        <v>4</v>
      </c>
      <c r="F3778" s="27">
        <f t="shared" ref="F3778:F3841" si="591">1.414*C3778*SIN(B3778)*SIN(B3778)/(1.414*C3778*SIN(B3778)+E3778*D3778)</f>
        <v>0.42230861313511342</v>
      </c>
      <c r="G3778" s="27">
        <f t="shared" ref="G3778:G3841" si="592">SIN(B3778)*SIN(B3778)*D3778*E3778/(1.414*C3778*SIN(B3778)+D3778*E3778)*3.14/6000</f>
        <v>2.3871269941390754E-4</v>
      </c>
      <c r="H3778" s="27">
        <f t="shared" si="588"/>
        <v>0.74</v>
      </c>
      <c r="I3778" s="27">
        <f t="shared" si="589"/>
        <v>140</v>
      </c>
      <c r="J3778" s="27">
        <f t="shared" ref="J3778:J3841" si="593">1.414*I3778*SIN(B3778)*1.414*I3778*SIN(B3778)/(1.414*I3778*SIN(B3778)+E3778*D3778)/(H3778/1000)</f>
        <v>127767.54230242789</v>
      </c>
      <c r="K3778" s="27">
        <f t="shared" ref="K3778:K3841" si="594">SIN(B3778)*SIN(B3778)*1.414*C3778*SIN(B3778)/(1.414*C3778*SIN(B3778)+E3778*D3778)*3.14/6000</f>
        <v>2.0305647472495584E-4</v>
      </c>
    </row>
    <row r="3779" spans="1:11">
      <c r="A3779" s="27">
        <v>3778</v>
      </c>
      <c r="B3779" s="27">
        <f t="shared" si="590"/>
        <v>1.9771533333333333</v>
      </c>
      <c r="C3779" s="27">
        <f t="shared" ref="C3779:C3842" si="595">C3778</f>
        <v>110</v>
      </c>
      <c r="D3779" s="27">
        <f t="shared" ref="D3779:D3842" si="596">D3778</f>
        <v>42</v>
      </c>
      <c r="E3779" s="27">
        <f t="shared" ref="E3779:E3842" si="597">E3778</f>
        <v>4</v>
      </c>
      <c r="F3779" s="27">
        <f t="shared" si="591"/>
        <v>0.42216225147933983</v>
      </c>
      <c r="G3779" s="27">
        <f t="shared" si="592"/>
        <v>2.3862996753287621E-4</v>
      </c>
      <c r="H3779" s="27">
        <f t="shared" ref="H3779:H3842" si="598">H3778</f>
        <v>0.74</v>
      </c>
      <c r="I3779" s="27">
        <f t="shared" ref="I3779:I3842" si="599">I3778</f>
        <v>140</v>
      </c>
      <c r="J3779" s="27">
        <f t="shared" si="593"/>
        <v>127724.99128808657</v>
      </c>
      <c r="K3779" s="27">
        <f t="shared" si="594"/>
        <v>2.0294042724535377E-4</v>
      </c>
    </row>
    <row r="3780" spans="1:11">
      <c r="A3780" s="27">
        <v>3779</v>
      </c>
      <c r="B3780" s="27">
        <f t="shared" si="590"/>
        <v>1.9776766666666667</v>
      </c>
      <c r="C3780" s="27">
        <f t="shared" si="595"/>
        <v>110</v>
      </c>
      <c r="D3780" s="27">
        <f t="shared" si="596"/>
        <v>42</v>
      </c>
      <c r="E3780" s="27">
        <f t="shared" si="597"/>
        <v>4</v>
      </c>
      <c r="F3780" s="27">
        <f t="shared" si="591"/>
        <v>0.42201572422449629</v>
      </c>
      <c r="G3780" s="27">
        <f t="shared" si="592"/>
        <v>2.3854714204588992E-4</v>
      </c>
      <c r="H3780" s="27">
        <f t="shared" si="598"/>
        <v>0.74</v>
      </c>
      <c r="I3780" s="27">
        <f t="shared" si="599"/>
        <v>140</v>
      </c>
      <c r="J3780" s="27">
        <f t="shared" si="593"/>
        <v>127682.39148155623</v>
      </c>
      <c r="K3780" s="27">
        <f t="shared" si="594"/>
        <v>2.028242762851915E-4</v>
      </c>
    </row>
    <row r="3781" spans="1:11">
      <c r="A3781" s="27">
        <v>3780</v>
      </c>
      <c r="B3781" s="27">
        <f t="shared" si="590"/>
        <v>1.9782</v>
      </c>
      <c r="C3781" s="27">
        <f t="shared" si="595"/>
        <v>110</v>
      </c>
      <c r="D3781" s="27">
        <f t="shared" si="596"/>
        <v>42</v>
      </c>
      <c r="E3781" s="27">
        <f t="shared" si="597"/>
        <v>4</v>
      </c>
      <c r="F3781" s="27">
        <f t="shared" si="591"/>
        <v>0.42186903146025756</v>
      </c>
      <c r="G3781" s="27">
        <f t="shared" si="592"/>
        <v>2.3846422300363793E-4</v>
      </c>
      <c r="H3781" s="27">
        <f t="shared" si="598"/>
        <v>0.74</v>
      </c>
      <c r="I3781" s="27">
        <f t="shared" si="599"/>
        <v>140</v>
      </c>
      <c r="J3781" s="27">
        <f t="shared" si="593"/>
        <v>127639.74290646242</v>
      </c>
      <c r="K3781" s="27">
        <f t="shared" si="594"/>
        <v>2.0270802201176083E-4</v>
      </c>
    </row>
    <row r="3782" spans="1:11">
      <c r="A3782" s="27">
        <v>3781</v>
      </c>
      <c r="B3782" s="27">
        <f t="shared" si="590"/>
        <v>1.9787233333333334</v>
      </c>
      <c r="C3782" s="27">
        <f t="shared" si="595"/>
        <v>110</v>
      </c>
      <c r="D3782" s="27">
        <f t="shared" si="596"/>
        <v>42</v>
      </c>
      <c r="E3782" s="27">
        <f t="shared" si="597"/>
        <v>4</v>
      </c>
      <c r="F3782" s="27">
        <f t="shared" si="591"/>
        <v>0.42172217327641887</v>
      </c>
      <c r="G3782" s="27">
        <f t="shared" si="592"/>
        <v>2.3838121045687767E-4</v>
      </c>
      <c r="H3782" s="27">
        <f t="shared" si="598"/>
        <v>0.74</v>
      </c>
      <c r="I3782" s="27">
        <f t="shared" si="599"/>
        <v>140</v>
      </c>
      <c r="J3782" s="27">
        <f t="shared" si="593"/>
        <v>127597.04558646298</v>
      </c>
      <c r="K3782" s="27">
        <f t="shared" si="594"/>
        <v>2.0259166459250067E-4</v>
      </c>
    </row>
    <row r="3783" spans="1:11">
      <c r="A3783" s="27">
        <v>3782</v>
      </c>
      <c r="B3783" s="27">
        <f t="shared" si="590"/>
        <v>1.9792466666666666</v>
      </c>
      <c r="C3783" s="27">
        <f t="shared" si="595"/>
        <v>110</v>
      </c>
      <c r="D3783" s="27">
        <f t="shared" si="596"/>
        <v>42</v>
      </c>
      <c r="E3783" s="27">
        <f t="shared" si="597"/>
        <v>4</v>
      </c>
      <c r="F3783" s="27">
        <f t="shared" si="591"/>
        <v>0.42157514976289628</v>
      </c>
      <c r="G3783" s="27">
        <f t="shared" si="592"/>
        <v>2.3829810445643459E-4</v>
      </c>
      <c r="H3783" s="27">
        <f t="shared" si="598"/>
        <v>0.74</v>
      </c>
      <c r="I3783" s="27">
        <f t="shared" si="599"/>
        <v>140</v>
      </c>
      <c r="J3783" s="27">
        <f t="shared" si="593"/>
        <v>127554.29954524811</v>
      </c>
      <c r="K3783" s="27">
        <f t="shared" si="594"/>
        <v>2.0247520419499769E-4</v>
      </c>
    </row>
    <row r="3784" spans="1:11">
      <c r="A3784" s="27">
        <v>3783</v>
      </c>
      <c r="B3784" s="27">
        <f t="shared" si="590"/>
        <v>1.97977</v>
      </c>
      <c r="C3784" s="27">
        <f t="shared" si="595"/>
        <v>110</v>
      </c>
      <c r="D3784" s="27">
        <f t="shared" si="596"/>
        <v>42</v>
      </c>
      <c r="E3784" s="27">
        <f t="shared" si="597"/>
        <v>4</v>
      </c>
      <c r="F3784" s="27">
        <f t="shared" si="591"/>
        <v>0.42142796100972629</v>
      </c>
      <c r="G3784" s="27">
        <f t="shared" si="592"/>
        <v>2.382149050532026E-4</v>
      </c>
      <c r="H3784" s="27">
        <f t="shared" si="598"/>
        <v>0.74</v>
      </c>
      <c r="I3784" s="27">
        <f t="shared" si="599"/>
        <v>140</v>
      </c>
      <c r="J3784" s="27">
        <f t="shared" si="593"/>
        <v>127511.50480654044</v>
      </c>
      <c r="K3784" s="27">
        <f t="shared" si="594"/>
        <v>2.0235864098698534E-4</v>
      </c>
    </row>
    <row r="3785" spans="1:11">
      <c r="A3785" s="27">
        <v>3784</v>
      </c>
      <c r="B3785" s="27">
        <f t="shared" si="590"/>
        <v>1.9802933333333332</v>
      </c>
      <c r="C3785" s="27">
        <f t="shared" si="595"/>
        <v>110</v>
      </c>
      <c r="D3785" s="27">
        <f t="shared" si="596"/>
        <v>42</v>
      </c>
      <c r="E3785" s="27">
        <f t="shared" si="597"/>
        <v>4</v>
      </c>
      <c r="F3785" s="27">
        <f t="shared" si="591"/>
        <v>0.42128060710706572</v>
      </c>
      <c r="G3785" s="27">
        <f t="shared" si="592"/>
        <v>2.3813161229814333E-4</v>
      </c>
      <c r="H3785" s="27">
        <f t="shared" si="598"/>
        <v>0.74</v>
      </c>
      <c r="I3785" s="27">
        <f t="shared" si="599"/>
        <v>140</v>
      </c>
      <c r="J3785" s="27">
        <f t="shared" si="593"/>
        <v>127468.66139409473</v>
      </c>
      <c r="K3785" s="27">
        <f t="shared" si="594"/>
        <v>2.0224197513634383E-4</v>
      </c>
    </row>
    <row r="3786" spans="1:11">
      <c r="A3786" s="27">
        <v>3785</v>
      </c>
      <c r="B3786" s="27">
        <f t="shared" si="590"/>
        <v>1.9808166666666667</v>
      </c>
      <c r="C3786" s="27">
        <f t="shared" si="595"/>
        <v>110</v>
      </c>
      <c r="D3786" s="27">
        <f t="shared" si="596"/>
        <v>42</v>
      </c>
      <c r="E3786" s="27">
        <f t="shared" si="597"/>
        <v>4</v>
      </c>
      <c r="F3786" s="27">
        <f t="shared" si="591"/>
        <v>0.42113308814519229</v>
      </c>
      <c r="G3786" s="27">
        <f t="shared" si="592"/>
        <v>2.3804822624228693E-4</v>
      </c>
      <c r="H3786" s="27">
        <f t="shared" si="598"/>
        <v>0.74</v>
      </c>
      <c r="I3786" s="27">
        <f t="shared" si="599"/>
        <v>140</v>
      </c>
      <c r="J3786" s="27">
        <f t="shared" si="593"/>
        <v>127425.76933169828</v>
      </c>
      <c r="K3786" s="27">
        <f t="shared" si="594"/>
        <v>2.0212520681110006E-4</v>
      </c>
    </row>
    <row r="3787" spans="1:11">
      <c r="A3787" s="27">
        <v>3786</v>
      </c>
      <c r="B3787" s="27">
        <f t="shared" si="590"/>
        <v>1.9813400000000001</v>
      </c>
      <c r="C3787" s="27">
        <f t="shared" si="595"/>
        <v>110</v>
      </c>
      <c r="D3787" s="27">
        <f t="shared" si="596"/>
        <v>42</v>
      </c>
      <c r="E3787" s="27">
        <f t="shared" si="597"/>
        <v>4</v>
      </c>
      <c r="F3787" s="27">
        <f t="shared" si="591"/>
        <v>0.42098540421450442</v>
      </c>
      <c r="G3787" s="27">
        <f t="shared" si="592"/>
        <v>2.3796474693673156E-4</v>
      </c>
      <c r="H3787" s="27">
        <f t="shared" si="598"/>
        <v>0.74</v>
      </c>
      <c r="I3787" s="27">
        <f t="shared" si="599"/>
        <v>140</v>
      </c>
      <c r="J3787" s="27">
        <f t="shared" si="593"/>
        <v>127382.82864317055</v>
      </c>
      <c r="K3787" s="27">
        <f t="shared" si="594"/>
        <v>2.0200833617942701E-4</v>
      </c>
    </row>
    <row r="3788" spans="1:11">
      <c r="A3788" s="27">
        <v>3787</v>
      </c>
      <c r="B3788" s="27">
        <f t="shared" si="590"/>
        <v>1.9818633333333333</v>
      </c>
      <c r="C3788" s="27">
        <f t="shared" si="595"/>
        <v>110</v>
      </c>
      <c r="D3788" s="27">
        <f t="shared" si="596"/>
        <v>42</v>
      </c>
      <c r="E3788" s="27">
        <f t="shared" si="597"/>
        <v>4</v>
      </c>
      <c r="F3788" s="27">
        <f t="shared" si="591"/>
        <v>0.42083755540552115</v>
      </c>
      <c r="G3788" s="27">
        <f t="shared" si="592"/>
        <v>2.3788117443264382E-4</v>
      </c>
      <c r="H3788" s="27">
        <f t="shared" si="598"/>
        <v>0.74</v>
      </c>
      <c r="I3788" s="27">
        <f t="shared" si="599"/>
        <v>140</v>
      </c>
      <c r="J3788" s="27">
        <f t="shared" si="593"/>
        <v>127339.83935236368</v>
      </c>
      <c r="K3788" s="27">
        <f t="shared" si="594"/>
        <v>2.018913634096439E-4</v>
      </c>
    </row>
    <row r="3789" spans="1:11">
      <c r="A3789" s="27">
        <v>3788</v>
      </c>
      <c r="B3789" s="27">
        <f t="shared" si="590"/>
        <v>1.9823866666666667</v>
      </c>
      <c r="C3789" s="27">
        <f t="shared" si="595"/>
        <v>110</v>
      </c>
      <c r="D3789" s="27">
        <f t="shared" si="596"/>
        <v>42</v>
      </c>
      <c r="E3789" s="27">
        <f t="shared" si="597"/>
        <v>4</v>
      </c>
      <c r="F3789" s="27">
        <f t="shared" si="591"/>
        <v>0.42068954180888185</v>
      </c>
      <c r="G3789" s="27">
        <f t="shared" si="592"/>
        <v>2.3779750878125813E-4</v>
      </c>
      <c r="H3789" s="27">
        <f t="shared" si="598"/>
        <v>0.74</v>
      </c>
      <c r="I3789" s="27">
        <f t="shared" si="599"/>
        <v>140</v>
      </c>
      <c r="J3789" s="27">
        <f t="shared" si="593"/>
        <v>127296.80148316186</v>
      </c>
      <c r="K3789" s="27">
        <f t="shared" si="594"/>
        <v>2.0177428867021555E-4</v>
      </c>
    </row>
    <row r="3790" spans="1:11">
      <c r="A3790" s="27">
        <v>3789</v>
      </c>
      <c r="B3790" s="27">
        <f t="shared" si="590"/>
        <v>1.98291</v>
      </c>
      <c r="C3790" s="27">
        <f t="shared" si="595"/>
        <v>110</v>
      </c>
      <c r="D3790" s="27">
        <f t="shared" si="596"/>
        <v>42</v>
      </c>
      <c r="E3790" s="27">
        <f t="shared" si="597"/>
        <v>4</v>
      </c>
      <c r="F3790" s="27">
        <f t="shared" si="591"/>
        <v>0.42054136351534716</v>
      </c>
      <c r="G3790" s="27">
        <f t="shared" si="592"/>
        <v>2.3771375003387758E-4</v>
      </c>
      <c r="H3790" s="27">
        <f t="shared" si="598"/>
        <v>0.74</v>
      </c>
      <c r="I3790" s="27">
        <f t="shared" si="599"/>
        <v>140</v>
      </c>
      <c r="J3790" s="27">
        <f t="shared" si="593"/>
        <v>127253.71505948192</v>
      </c>
      <c r="K3790" s="27">
        <f t="shared" si="594"/>
        <v>2.0165711212975245E-4</v>
      </c>
    </row>
    <row r="3791" spans="1:11">
      <c r="A3791" s="27">
        <v>3790</v>
      </c>
      <c r="B3791" s="27">
        <f t="shared" si="590"/>
        <v>1.9834333333333334</v>
      </c>
      <c r="C3791" s="27">
        <f t="shared" si="595"/>
        <v>110</v>
      </c>
      <c r="D3791" s="27">
        <f t="shared" si="596"/>
        <v>42</v>
      </c>
      <c r="E3791" s="27">
        <f t="shared" si="597"/>
        <v>4</v>
      </c>
      <c r="F3791" s="27">
        <f t="shared" si="591"/>
        <v>0.42039302061579803</v>
      </c>
      <c r="G3791" s="27">
        <f t="shared" si="592"/>
        <v>2.3762989824187324E-4</v>
      </c>
      <c r="H3791" s="27">
        <f t="shared" si="598"/>
        <v>0.74</v>
      </c>
      <c r="I3791" s="27">
        <f t="shared" si="599"/>
        <v>140</v>
      </c>
      <c r="J3791" s="27">
        <f t="shared" si="593"/>
        <v>127210.58010527298</v>
      </c>
      <c r="K3791" s="27">
        <f t="shared" si="594"/>
        <v>2.0153983395701026E-4</v>
      </c>
    </row>
    <row r="3792" spans="1:11">
      <c r="A3792" s="27">
        <v>3791</v>
      </c>
      <c r="B3792" s="27">
        <f t="shared" si="590"/>
        <v>1.9839566666666666</v>
      </c>
      <c r="C3792" s="27">
        <f t="shared" si="595"/>
        <v>110</v>
      </c>
      <c r="D3792" s="27">
        <f t="shared" si="596"/>
        <v>42</v>
      </c>
      <c r="E3792" s="27">
        <f t="shared" si="597"/>
        <v>4</v>
      </c>
      <c r="F3792" s="27">
        <f t="shared" si="591"/>
        <v>0.42024451320123651</v>
      </c>
      <c r="G3792" s="27">
        <f t="shared" si="592"/>
        <v>2.3754595345668457E-4</v>
      </c>
      <c r="H3792" s="27">
        <f t="shared" si="598"/>
        <v>0.74</v>
      </c>
      <c r="I3792" s="27">
        <f t="shared" si="599"/>
        <v>140</v>
      </c>
      <c r="J3792" s="27">
        <f t="shared" si="593"/>
        <v>127167.39664451653</v>
      </c>
      <c r="K3792" s="27">
        <f t="shared" si="594"/>
        <v>2.014224543208897E-4</v>
      </c>
    </row>
    <row r="3793" spans="1:11">
      <c r="A3793" s="27">
        <v>3792</v>
      </c>
      <c r="B3793" s="27">
        <f t="shared" si="590"/>
        <v>1.98448</v>
      </c>
      <c r="C3793" s="27">
        <f t="shared" si="595"/>
        <v>110</v>
      </c>
      <c r="D3793" s="27">
        <f t="shared" si="596"/>
        <v>42</v>
      </c>
      <c r="E3793" s="27">
        <f t="shared" si="597"/>
        <v>4</v>
      </c>
      <c r="F3793" s="27">
        <f t="shared" si="591"/>
        <v>0.42009584136278499</v>
      </c>
      <c r="G3793" s="27">
        <f t="shared" si="592"/>
        <v>2.3746191572981913E-4</v>
      </c>
      <c r="H3793" s="27">
        <f t="shared" si="598"/>
        <v>0.74</v>
      </c>
      <c r="I3793" s="27">
        <f t="shared" si="599"/>
        <v>140</v>
      </c>
      <c r="J3793" s="27">
        <f t="shared" si="593"/>
        <v>127124.16470122653</v>
      </c>
      <c r="K3793" s="27">
        <f t="shared" si="594"/>
        <v>2.0130497339043623E-4</v>
      </c>
    </row>
    <row r="3794" spans="1:11">
      <c r="A3794" s="27">
        <v>3793</v>
      </c>
      <c r="B3794" s="27">
        <f t="shared" si="590"/>
        <v>1.9850033333333332</v>
      </c>
      <c r="C3794" s="27">
        <f t="shared" si="595"/>
        <v>110</v>
      </c>
      <c r="D3794" s="27">
        <f t="shared" si="596"/>
        <v>42</v>
      </c>
      <c r="E3794" s="27">
        <f t="shared" si="597"/>
        <v>4</v>
      </c>
      <c r="F3794" s="27">
        <f t="shared" si="591"/>
        <v>0.41994700519168715</v>
      </c>
      <c r="G3794" s="27">
        <f t="shared" si="592"/>
        <v>2.3737778511285286E-4</v>
      </c>
      <c r="H3794" s="27">
        <f t="shared" si="598"/>
        <v>0.74</v>
      </c>
      <c r="I3794" s="27">
        <f t="shared" si="599"/>
        <v>140</v>
      </c>
      <c r="J3794" s="27">
        <f t="shared" si="593"/>
        <v>127080.88429944943</v>
      </c>
      <c r="K3794" s="27">
        <f t="shared" si="594"/>
        <v>2.0118739133483964E-4</v>
      </c>
    </row>
    <row r="3795" spans="1:11">
      <c r="A3795" s="27">
        <v>3794</v>
      </c>
      <c r="B3795" s="27">
        <f t="shared" si="590"/>
        <v>1.9855266666666667</v>
      </c>
      <c r="C3795" s="27">
        <f t="shared" si="595"/>
        <v>110</v>
      </c>
      <c r="D3795" s="27">
        <f t="shared" si="596"/>
        <v>42</v>
      </c>
      <c r="E3795" s="27">
        <f t="shared" si="597"/>
        <v>4</v>
      </c>
      <c r="F3795" s="27">
        <f t="shared" si="591"/>
        <v>0.41979800477930695</v>
      </c>
      <c r="G3795" s="27">
        <f t="shared" si="592"/>
        <v>2.3729356165743006E-4</v>
      </c>
      <c r="H3795" s="27">
        <f t="shared" si="598"/>
        <v>0.74</v>
      </c>
      <c r="I3795" s="27">
        <f t="shared" si="599"/>
        <v>140</v>
      </c>
      <c r="J3795" s="27">
        <f t="shared" si="593"/>
        <v>127037.55546326387</v>
      </c>
      <c r="K3795" s="27">
        <f t="shared" si="594"/>
        <v>2.0106970832343437E-4</v>
      </c>
    </row>
    <row r="3796" spans="1:11">
      <c r="A3796" s="27">
        <v>3795</v>
      </c>
      <c r="B3796" s="27">
        <f t="shared" si="590"/>
        <v>1.9860500000000001</v>
      </c>
      <c r="C3796" s="27">
        <f t="shared" si="595"/>
        <v>110</v>
      </c>
      <c r="D3796" s="27">
        <f t="shared" si="596"/>
        <v>42</v>
      </c>
      <c r="E3796" s="27">
        <f t="shared" si="597"/>
        <v>4</v>
      </c>
      <c r="F3796" s="27">
        <f t="shared" si="591"/>
        <v>0.41964884021712984</v>
      </c>
      <c r="G3796" s="27">
        <f t="shared" si="592"/>
        <v>2.3720924541526333E-4</v>
      </c>
      <c r="H3796" s="27">
        <f t="shared" si="598"/>
        <v>0.74</v>
      </c>
      <c r="I3796" s="27">
        <f t="shared" si="599"/>
        <v>140</v>
      </c>
      <c r="J3796" s="27">
        <f t="shared" si="593"/>
        <v>126994.17821678125</v>
      </c>
      <c r="K3796" s="27">
        <f t="shared" si="594"/>
        <v>2.0095192452569851E-4</v>
      </c>
    </row>
    <row r="3797" spans="1:11">
      <c r="A3797" s="27">
        <v>3796</v>
      </c>
      <c r="B3797" s="27">
        <f t="shared" si="590"/>
        <v>1.9865733333333333</v>
      </c>
      <c r="C3797" s="27">
        <f t="shared" si="595"/>
        <v>110</v>
      </c>
      <c r="D3797" s="27">
        <f t="shared" si="596"/>
        <v>42</v>
      </c>
      <c r="E3797" s="27">
        <f t="shared" si="597"/>
        <v>4</v>
      </c>
      <c r="F3797" s="27">
        <f t="shared" si="591"/>
        <v>0.41949951159676158</v>
      </c>
      <c r="G3797" s="27">
        <f t="shared" si="592"/>
        <v>2.3712483643813345E-4</v>
      </c>
      <c r="H3797" s="27">
        <f t="shared" si="598"/>
        <v>0.74</v>
      </c>
      <c r="I3797" s="27">
        <f t="shared" si="599"/>
        <v>140</v>
      </c>
      <c r="J3797" s="27">
        <f t="shared" si="593"/>
        <v>126950.75258414522</v>
      </c>
      <c r="K3797" s="27">
        <f t="shared" si="594"/>
        <v>2.0083404011125394E-4</v>
      </c>
    </row>
    <row r="3798" spans="1:11">
      <c r="A3798" s="27">
        <v>3797</v>
      </c>
      <c r="B3798" s="27">
        <f t="shared" si="590"/>
        <v>1.9870966666666667</v>
      </c>
      <c r="C3798" s="27">
        <f t="shared" si="595"/>
        <v>110</v>
      </c>
      <c r="D3798" s="27">
        <f t="shared" si="596"/>
        <v>42</v>
      </c>
      <c r="E3798" s="27">
        <f t="shared" si="597"/>
        <v>4</v>
      </c>
      <c r="F3798" s="27">
        <f t="shared" si="591"/>
        <v>0.41935001900992913</v>
      </c>
      <c r="G3798" s="27">
        <f t="shared" si="592"/>
        <v>2.3704033477788978E-4</v>
      </c>
      <c r="H3798" s="27">
        <f t="shared" si="598"/>
        <v>0.74</v>
      </c>
      <c r="I3798" s="27">
        <f t="shared" si="599"/>
        <v>140</v>
      </c>
      <c r="J3798" s="27">
        <f t="shared" si="593"/>
        <v>126907.27858953187</v>
      </c>
      <c r="K3798" s="27">
        <f t="shared" si="594"/>
        <v>2.0071605524986616E-4</v>
      </c>
    </row>
    <row r="3799" spans="1:11">
      <c r="A3799" s="27">
        <v>3798</v>
      </c>
      <c r="B3799" s="27">
        <f t="shared" si="590"/>
        <v>1.9876199999999999</v>
      </c>
      <c r="C3799" s="27">
        <f t="shared" si="595"/>
        <v>110</v>
      </c>
      <c r="D3799" s="27">
        <f t="shared" si="596"/>
        <v>42</v>
      </c>
      <c r="E3799" s="27">
        <f t="shared" si="597"/>
        <v>4</v>
      </c>
      <c r="F3799" s="27">
        <f t="shared" si="591"/>
        <v>0.41920036254848025</v>
      </c>
      <c r="G3799" s="27">
        <f t="shared" si="592"/>
        <v>2.3695574048644973E-4</v>
      </c>
      <c r="H3799" s="27">
        <f t="shared" si="598"/>
        <v>0.74</v>
      </c>
      <c r="I3799" s="27">
        <f t="shared" si="599"/>
        <v>140</v>
      </c>
      <c r="J3799" s="27">
        <f t="shared" si="593"/>
        <v>126863.75625714997</v>
      </c>
      <c r="K3799" s="27">
        <f t="shared" si="594"/>
        <v>2.0059797011144398E-4</v>
      </c>
    </row>
    <row r="3800" spans="1:11">
      <c r="A3800" s="27">
        <v>3799</v>
      </c>
      <c r="B3800" s="27">
        <f t="shared" si="590"/>
        <v>1.9881433333333334</v>
      </c>
      <c r="C3800" s="27">
        <f t="shared" si="595"/>
        <v>110</v>
      </c>
      <c r="D3800" s="27">
        <f t="shared" si="596"/>
        <v>42</v>
      </c>
      <c r="E3800" s="27">
        <f t="shared" si="597"/>
        <v>4</v>
      </c>
      <c r="F3800" s="27">
        <f t="shared" si="591"/>
        <v>0.41905054230438366</v>
      </c>
      <c r="G3800" s="27">
        <f t="shared" si="592"/>
        <v>2.3687105361579929E-4</v>
      </c>
      <c r="H3800" s="27">
        <f t="shared" si="598"/>
        <v>0.74</v>
      </c>
      <c r="I3800" s="27">
        <f t="shared" si="599"/>
        <v>140</v>
      </c>
      <c r="J3800" s="27">
        <f t="shared" si="593"/>
        <v>126820.18561124046</v>
      </c>
      <c r="K3800" s="27">
        <f t="shared" si="594"/>
        <v>2.0047978486603863E-4</v>
      </c>
    </row>
    <row r="3801" spans="1:11">
      <c r="A3801" s="27">
        <v>3800</v>
      </c>
      <c r="B3801" s="27">
        <f t="shared" si="590"/>
        <v>1.9886666666666666</v>
      </c>
      <c r="C3801" s="27">
        <f t="shared" si="595"/>
        <v>110</v>
      </c>
      <c r="D3801" s="27">
        <f t="shared" si="596"/>
        <v>42</v>
      </c>
      <c r="E3801" s="27">
        <f t="shared" si="597"/>
        <v>4</v>
      </c>
      <c r="F3801" s="27">
        <f t="shared" si="591"/>
        <v>0.41890055836972923</v>
      </c>
      <c r="G3801" s="27">
        <f t="shared" si="592"/>
        <v>2.3678627421799277E-4</v>
      </c>
      <c r="H3801" s="27">
        <f t="shared" si="598"/>
        <v>0.74</v>
      </c>
      <c r="I3801" s="27">
        <f t="shared" si="599"/>
        <v>140</v>
      </c>
      <c r="J3801" s="27">
        <f t="shared" si="593"/>
        <v>126776.56667607704</v>
      </c>
      <c r="K3801" s="27">
        <f t="shared" si="594"/>
        <v>2.0036149968384487E-4</v>
      </c>
    </row>
    <row r="3802" spans="1:11">
      <c r="A3802" s="27">
        <v>3801</v>
      </c>
      <c r="B3802" s="27">
        <f t="shared" si="590"/>
        <v>1.98919</v>
      </c>
      <c r="C3802" s="27">
        <f t="shared" si="595"/>
        <v>110</v>
      </c>
      <c r="D3802" s="27">
        <f t="shared" si="596"/>
        <v>42</v>
      </c>
      <c r="E3802" s="27">
        <f t="shared" si="597"/>
        <v>4</v>
      </c>
      <c r="F3802" s="27">
        <f t="shared" si="591"/>
        <v>0.41875041083672737</v>
      </c>
      <c r="G3802" s="27">
        <f t="shared" si="592"/>
        <v>2.367014023451528E-4</v>
      </c>
      <c r="H3802" s="27">
        <f t="shared" si="598"/>
        <v>0.74</v>
      </c>
      <c r="I3802" s="27">
        <f t="shared" si="599"/>
        <v>140</v>
      </c>
      <c r="J3802" s="27">
        <f t="shared" si="593"/>
        <v>126732.89947596575</v>
      </c>
      <c r="K3802" s="27">
        <f t="shared" si="594"/>
        <v>2.0024311473519914E-4</v>
      </c>
    </row>
    <row r="3803" spans="1:11">
      <c r="A3803" s="27">
        <v>3802</v>
      </c>
      <c r="B3803" s="27">
        <f t="shared" si="590"/>
        <v>1.9897133333333332</v>
      </c>
      <c r="C3803" s="27">
        <f t="shared" si="595"/>
        <v>110</v>
      </c>
      <c r="D3803" s="27">
        <f t="shared" si="596"/>
        <v>42</v>
      </c>
      <c r="E3803" s="27">
        <f t="shared" si="597"/>
        <v>4</v>
      </c>
      <c r="F3803" s="27">
        <f t="shared" si="591"/>
        <v>0.41860009979770985</v>
      </c>
      <c r="G3803" s="27">
        <f t="shared" si="592"/>
        <v>2.3661643804947057E-4</v>
      </c>
      <c r="H3803" s="27">
        <f t="shared" si="598"/>
        <v>0.74</v>
      </c>
      <c r="I3803" s="27">
        <f t="shared" si="599"/>
        <v>140</v>
      </c>
      <c r="J3803" s="27">
        <f t="shared" si="593"/>
        <v>126689.18403524518</v>
      </c>
      <c r="K3803" s="27">
        <f t="shared" si="594"/>
        <v>2.0012463019058058E-4</v>
      </c>
    </row>
    <row r="3804" spans="1:11">
      <c r="A3804" s="27">
        <v>3803</v>
      </c>
      <c r="B3804" s="27">
        <f t="shared" si="590"/>
        <v>1.9902366666666667</v>
      </c>
      <c r="C3804" s="27">
        <f t="shared" si="595"/>
        <v>110</v>
      </c>
      <c r="D3804" s="27">
        <f t="shared" si="596"/>
        <v>42</v>
      </c>
      <c r="E3804" s="27">
        <f t="shared" si="597"/>
        <v>4</v>
      </c>
      <c r="F3804" s="27">
        <f t="shared" si="591"/>
        <v>0.41844962534512964</v>
      </c>
      <c r="G3804" s="27">
        <f t="shared" si="592"/>
        <v>2.3653138138320562E-4</v>
      </c>
      <c r="H3804" s="27">
        <f t="shared" si="598"/>
        <v>0.74</v>
      </c>
      <c r="I3804" s="27">
        <f t="shared" si="599"/>
        <v>140</v>
      </c>
      <c r="J3804" s="27">
        <f t="shared" si="593"/>
        <v>126645.42037828645</v>
      </c>
      <c r="K3804" s="27">
        <f t="shared" si="594"/>
        <v>2.0000604622061023E-4</v>
      </c>
    </row>
    <row r="3805" spans="1:11">
      <c r="A3805" s="27">
        <v>3804</v>
      </c>
      <c r="B3805" s="27">
        <f t="shared" si="590"/>
        <v>1.9907600000000001</v>
      </c>
      <c r="C3805" s="27">
        <f t="shared" si="595"/>
        <v>110</v>
      </c>
      <c r="D3805" s="27">
        <f t="shared" si="596"/>
        <v>42</v>
      </c>
      <c r="E3805" s="27">
        <f t="shared" si="597"/>
        <v>4</v>
      </c>
      <c r="F3805" s="27">
        <f t="shared" si="591"/>
        <v>0.41829898757156014</v>
      </c>
      <c r="G3805" s="27">
        <f t="shared" si="592"/>
        <v>2.3644623239868568E-4</v>
      </c>
      <c r="H3805" s="27">
        <f t="shared" si="598"/>
        <v>0.74</v>
      </c>
      <c r="I3805" s="27">
        <f t="shared" si="599"/>
        <v>140</v>
      </c>
      <c r="J3805" s="27">
        <f t="shared" si="593"/>
        <v>126601.60852949313</v>
      </c>
      <c r="K3805" s="27">
        <f t="shared" si="594"/>
        <v>1.998873629960505E-4</v>
      </c>
    </row>
    <row r="3806" spans="1:11">
      <c r="A3806" s="27">
        <v>3805</v>
      </c>
      <c r="B3806" s="27">
        <f t="shared" si="590"/>
        <v>1.9912833333333333</v>
      </c>
      <c r="C3806" s="27">
        <f t="shared" si="595"/>
        <v>110</v>
      </c>
      <c r="D3806" s="27">
        <f t="shared" si="596"/>
        <v>42</v>
      </c>
      <c r="E3806" s="27">
        <f t="shared" si="597"/>
        <v>4</v>
      </c>
      <c r="F3806" s="27">
        <f t="shared" si="591"/>
        <v>0.4181481865696966</v>
      </c>
      <c r="G3806" s="27">
        <f t="shared" si="592"/>
        <v>2.3636099114830741E-4</v>
      </c>
      <c r="H3806" s="27">
        <f t="shared" si="598"/>
        <v>0.74</v>
      </c>
      <c r="I3806" s="27">
        <f t="shared" si="599"/>
        <v>140</v>
      </c>
      <c r="J3806" s="27">
        <f t="shared" si="593"/>
        <v>126557.74851330141</v>
      </c>
      <c r="K3806" s="27">
        <f t="shared" si="594"/>
        <v>1.9976858068780566E-4</v>
      </c>
    </row>
    <row r="3807" spans="1:11">
      <c r="A3807" s="27">
        <v>3806</v>
      </c>
      <c r="B3807" s="27">
        <f t="shared" si="590"/>
        <v>1.9918066666666667</v>
      </c>
      <c r="C3807" s="27">
        <f t="shared" si="595"/>
        <v>110</v>
      </c>
      <c r="D3807" s="27">
        <f t="shared" si="596"/>
        <v>42</v>
      </c>
      <c r="E3807" s="27">
        <f t="shared" si="597"/>
        <v>4</v>
      </c>
      <c r="F3807" s="27">
        <f t="shared" si="591"/>
        <v>0.41799722243235471</v>
      </c>
      <c r="G3807" s="27">
        <f t="shared" si="592"/>
        <v>2.3627565768453529E-4</v>
      </c>
      <c r="H3807" s="27">
        <f t="shared" si="598"/>
        <v>0.74</v>
      </c>
      <c r="I3807" s="27">
        <f t="shared" si="599"/>
        <v>140</v>
      </c>
      <c r="J3807" s="27">
        <f t="shared" si="593"/>
        <v>126513.84035417992</v>
      </c>
      <c r="K3807" s="27">
        <f t="shared" si="594"/>
        <v>1.9964969946692068E-4</v>
      </c>
    </row>
    <row r="3808" spans="1:11">
      <c r="A3808" s="27">
        <v>3807</v>
      </c>
      <c r="B3808" s="27">
        <f t="shared" si="590"/>
        <v>1.9923299999999999</v>
      </c>
      <c r="C3808" s="27">
        <f t="shared" si="595"/>
        <v>110</v>
      </c>
      <c r="D3808" s="27">
        <f t="shared" si="596"/>
        <v>42</v>
      </c>
      <c r="E3808" s="27">
        <f t="shared" si="597"/>
        <v>4</v>
      </c>
      <c r="F3808" s="27">
        <f t="shared" si="591"/>
        <v>0.41784609525247185</v>
      </c>
      <c r="G3808" s="27">
        <f t="shared" si="592"/>
        <v>2.3619023205990309E-4</v>
      </c>
      <c r="H3808" s="27">
        <f t="shared" si="598"/>
        <v>0.74</v>
      </c>
      <c r="I3808" s="27">
        <f t="shared" si="599"/>
        <v>140</v>
      </c>
      <c r="J3808" s="27">
        <f t="shared" si="593"/>
        <v>126469.88407663003</v>
      </c>
      <c r="K3808" s="27">
        <f t="shared" si="594"/>
        <v>1.9953071950458204E-4</v>
      </c>
    </row>
    <row r="3809" spans="1:11">
      <c r="A3809" s="27">
        <v>3808</v>
      </c>
      <c r="B3809" s="27">
        <f t="shared" si="590"/>
        <v>1.9928533333333334</v>
      </c>
      <c r="C3809" s="27">
        <f t="shared" si="595"/>
        <v>110</v>
      </c>
      <c r="D3809" s="27">
        <f t="shared" si="596"/>
        <v>42</v>
      </c>
      <c r="E3809" s="27">
        <f t="shared" si="597"/>
        <v>4</v>
      </c>
      <c r="F3809" s="27">
        <f t="shared" si="591"/>
        <v>0.41769480512310597</v>
      </c>
      <c r="G3809" s="27">
        <f t="shared" si="592"/>
        <v>2.3610471432701223E-4</v>
      </c>
      <c r="H3809" s="27">
        <f t="shared" si="598"/>
        <v>0.74</v>
      </c>
      <c r="I3809" s="27">
        <f t="shared" si="599"/>
        <v>140</v>
      </c>
      <c r="J3809" s="27">
        <f t="shared" si="593"/>
        <v>126425.87970518541</v>
      </c>
      <c r="K3809" s="27">
        <f t="shared" si="594"/>
        <v>1.9941164097211616E-4</v>
      </c>
    </row>
    <row r="3810" spans="1:11">
      <c r="A3810" s="27">
        <v>3809</v>
      </c>
      <c r="B3810" s="27">
        <f t="shared" si="590"/>
        <v>1.9933766666666666</v>
      </c>
      <c r="C3810" s="27">
        <f t="shared" si="595"/>
        <v>110</v>
      </c>
      <c r="D3810" s="27">
        <f t="shared" si="596"/>
        <v>42</v>
      </c>
      <c r="E3810" s="27">
        <f t="shared" si="597"/>
        <v>4</v>
      </c>
      <c r="F3810" s="27">
        <f t="shared" si="591"/>
        <v>0.41754335213743671</v>
      </c>
      <c r="G3810" s="27">
        <f t="shared" si="592"/>
        <v>2.3601910453853309E-4</v>
      </c>
      <c r="H3810" s="27">
        <f t="shared" si="598"/>
        <v>0.74</v>
      </c>
      <c r="I3810" s="27">
        <f t="shared" si="599"/>
        <v>140</v>
      </c>
      <c r="J3810" s="27">
        <f t="shared" si="593"/>
        <v>126381.82726441245</v>
      </c>
      <c r="K3810" s="27">
        <f t="shared" si="594"/>
        <v>1.992924640409904E-4</v>
      </c>
    </row>
    <row r="3811" spans="1:11">
      <c r="A3811" s="27">
        <v>3810</v>
      </c>
      <c r="B3811" s="27">
        <f t="shared" si="590"/>
        <v>1.9939</v>
      </c>
      <c r="C3811" s="27">
        <f t="shared" si="595"/>
        <v>110</v>
      </c>
      <c r="D3811" s="27">
        <f t="shared" si="596"/>
        <v>42</v>
      </c>
      <c r="E3811" s="27">
        <f t="shared" si="597"/>
        <v>4</v>
      </c>
      <c r="F3811" s="27">
        <f t="shared" si="591"/>
        <v>0.41739173638876464</v>
      </c>
      <c r="G3811" s="27">
        <f t="shared" si="592"/>
        <v>2.359334027472045E-4</v>
      </c>
      <c r="H3811" s="27">
        <f t="shared" si="598"/>
        <v>0.74</v>
      </c>
      <c r="I3811" s="27">
        <f t="shared" si="599"/>
        <v>140</v>
      </c>
      <c r="J3811" s="27">
        <f t="shared" si="593"/>
        <v>126337.72677891013</v>
      </c>
      <c r="K3811" s="27">
        <f t="shared" si="594"/>
        <v>1.9917318888281203E-4</v>
      </c>
    </row>
    <row r="3812" spans="1:11">
      <c r="A3812" s="27">
        <v>3811</v>
      </c>
      <c r="B3812" s="27">
        <f t="shared" si="590"/>
        <v>1.9944233333333334</v>
      </c>
      <c r="C3812" s="27">
        <f t="shared" si="595"/>
        <v>110</v>
      </c>
      <c r="D3812" s="27">
        <f t="shared" si="596"/>
        <v>42</v>
      </c>
      <c r="E3812" s="27">
        <f t="shared" si="597"/>
        <v>4</v>
      </c>
      <c r="F3812" s="27">
        <f t="shared" si="591"/>
        <v>0.41723995797051161</v>
      </c>
      <c r="G3812" s="27">
        <f t="shared" si="592"/>
        <v>2.3584760900583379E-4</v>
      </c>
      <c r="H3812" s="27">
        <f t="shared" si="598"/>
        <v>0.74</v>
      </c>
      <c r="I3812" s="27">
        <f t="shared" si="599"/>
        <v>140</v>
      </c>
      <c r="J3812" s="27">
        <f t="shared" si="593"/>
        <v>126293.57827330993</v>
      </c>
      <c r="K3812" s="27">
        <f t="shared" si="594"/>
        <v>1.9905381566932826E-4</v>
      </c>
    </row>
    <row r="3813" spans="1:11">
      <c r="A3813" s="27">
        <v>3812</v>
      </c>
      <c r="B3813" s="27">
        <f t="shared" si="590"/>
        <v>1.9949466666666666</v>
      </c>
      <c r="C3813" s="27">
        <f t="shared" si="595"/>
        <v>110</v>
      </c>
      <c r="D3813" s="27">
        <f t="shared" si="596"/>
        <v>42</v>
      </c>
      <c r="E3813" s="27">
        <f t="shared" si="597"/>
        <v>4</v>
      </c>
      <c r="F3813" s="27">
        <f t="shared" si="591"/>
        <v>0.41708801697622072</v>
      </c>
      <c r="G3813" s="27">
        <f t="shared" si="592"/>
        <v>2.3576172336729672E-4</v>
      </c>
      <c r="H3813" s="27">
        <f t="shared" si="598"/>
        <v>0.74</v>
      </c>
      <c r="I3813" s="27">
        <f t="shared" si="599"/>
        <v>140</v>
      </c>
      <c r="J3813" s="27">
        <f t="shared" si="593"/>
        <v>126249.381772276</v>
      </c>
      <c r="K3813" s="27">
        <f t="shared" si="594"/>
        <v>1.9893434457242591E-4</v>
      </c>
    </row>
    <row r="3814" spans="1:11">
      <c r="A3814" s="27">
        <v>3813</v>
      </c>
      <c r="B3814" s="27">
        <f t="shared" si="590"/>
        <v>1.9954700000000001</v>
      </c>
      <c r="C3814" s="27">
        <f t="shared" si="595"/>
        <v>110</v>
      </c>
      <c r="D3814" s="27">
        <f t="shared" si="596"/>
        <v>42</v>
      </c>
      <c r="E3814" s="27">
        <f t="shared" si="597"/>
        <v>4</v>
      </c>
      <c r="F3814" s="27">
        <f t="shared" si="591"/>
        <v>0.41693591349955639</v>
      </c>
      <c r="G3814" s="27">
        <f t="shared" si="592"/>
        <v>2.356757458845377E-4</v>
      </c>
      <c r="H3814" s="27">
        <f t="shared" si="598"/>
        <v>0.74</v>
      </c>
      <c r="I3814" s="27">
        <f t="shared" si="599"/>
        <v>140</v>
      </c>
      <c r="J3814" s="27">
        <f t="shared" si="593"/>
        <v>126205.13730050504</v>
      </c>
      <c r="K3814" s="27">
        <f t="shared" si="594"/>
        <v>1.9881477576413106E-4</v>
      </c>
    </row>
    <row r="3815" spans="1:11">
      <c r="A3815" s="27">
        <v>3814</v>
      </c>
      <c r="B3815" s="27">
        <f t="shared" si="590"/>
        <v>1.9959933333333333</v>
      </c>
      <c r="C3815" s="27">
        <f t="shared" si="595"/>
        <v>110</v>
      </c>
      <c r="D3815" s="27">
        <f t="shared" si="596"/>
        <v>42</v>
      </c>
      <c r="E3815" s="27">
        <f t="shared" si="597"/>
        <v>4</v>
      </c>
      <c r="F3815" s="27">
        <f t="shared" si="591"/>
        <v>0.41678364763430431</v>
      </c>
      <c r="G3815" s="27">
        <f t="shared" si="592"/>
        <v>2.3558967661056987E-4</v>
      </c>
      <c r="H3815" s="27">
        <f t="shared" si="598"/>
        <v>0.74</v>
      </c>
      <c r="I3815" s="27">
        <f t="shared" si="599"/>
        <v>140</v>
      </c>
      <c r="J3815" s="27">
        <f t="shared" si="593"/>
        <v>126160.84488272642</v>
      </c>
      <c r="K3815" s="27">
        <f t="shared" si="594"/>
        <v>1.9869510941660916E-4</v>
      </c>
    </row>
    <row r="3816" spans="1:11">
      <c r="A3816" s="27">
        <v>3815</v>
      </c>
      <c r="B3816" s="27">
        <f t="shared" si="590"/>
        <v>1.9965166666666667</v>
      </c>
      <c r="C3816" s="27">
        <f t="shared" si="595"/>
        <v>110</v>
      </c>
      <c r="D3816" s="27">
        <f t="shared" si="596"/>
        <v>42</v>
      </c>
      <c r="E3816" s="27">
        <f t="shared" si="597"/>
        <v>4</v>
      </c>
      <c r="F3816" s="27">
        <f t="shared" si="591"/>
        <v>0.41663121947437132</v>
      </c>
      <c r="G3816" s="27">
        <f t="shared" si="592"/>
        <v>2.3550351559847461E-4</v>
      </c>
      <c r="H3816" s="27">
        <f t="shared" si="598"/>
        <v>0.74</v>
      </c>
      <c r="I3816" s="27">
        <f t="shared" si="599"/>
        <v>140</v>
      </c>
      <c r="J3816" s="27">
        <f t="shared" si="593"/>
        <v>126116.50454370205</v>
      </c>
      <c r="K3816" s="27">
        <f t="shared" si="594"/>
        <v>1.9857534570216409E-4</v>
      </c>
    </row>
    <row r="3817" spans="1:11">
      <c r="A3817" s="27">
        <v>3816</v>
      </c>
      <c r="B3817" s="27">
        <f t="shared" si="590"/>
        <v>1.9970399999999999</v>
      </c>
      <c r="C3817" s="27">
        <f t="shared" si="595"/>
        <v>110</v>
      </c>
      <c r="D3817" s="27">
        <f t="shared" si="596"/>
        <v>42</v>
      </c>
      <c r="E3817" s="27">
        <f t="shared" si="597"/>
        <v>4</v>
      </c>
      <c r="F3817" s="27">
        <f t="shared" si="591"/>
        <v>0.41647862911378608</v>
      </c>
      <c r="G3817" s="27">
        <f t="shared" si="592"/>
        <v>2.3541726290140204E-4</v>
      </c>
      <c r="H3817" s="27">
        <f t="shared" si="598"/>
        <v>0.74</v>
      </c>
      <c r="I3817" s="27">
        <f t="shared" si="599"/>
        <v>140</v>
      </c>
      <c r="J3817" s="27">
        <f t="shared" si="593"/>
        <v>126072.11630822657</v>
      </c>
      <c r="K3817" s="27">
        <f t="shared" si="594"/>
        <v>1.9845548479323864E-4</v>
      </c>
    </row>
    <row r="3818" spans="1:11">
      <c r="A3818" s="27">
        <v>3817</v>
      </c>
      <c r="B3818" s="27">
        <f t="shared" si="590"/>
        <v>1.9975633333333334</v>
      </c>
      <c r="C3818" s="27">
        <f t="shared" si="595"/>
        <v>110</v>
      </c>
      <c r="D3818" s="27">
        <f t="shared" si="596"/>
        <v>42</v>
      </c>
      <c r="E3818" s="27">
        <f t="shared" si="597"/>
        <v>4</v>
      </c>
      <c r="F3818" s="27">
        <f t="shared" si="591"/>
        <v>0.41632587664669785</v>
      </c>
      <c r="G3818" s="27">
        <f t="shared" si="592"/>
        <v>2.3533091857257094E-4</v>
      </c>
      <c r="H3818" s="27">
        <f t="shared" si="598"/>
        <v>0.74</v>
      </c>
      <c r="I3818" s="27">
        <f t="shared" si="599"/>
        <v>140</v>
      </c>
      <c r="J3818" s="27">
        <f t="shared" si="593"/>
        <v>126027.68020112716</v>
      </c>
      <c r="K3818" s="27">
        <f t="shared" si="594"/>
        <v>1.9833552686241373E-4</v>
      </c>
    </row>
    <row r="3819" spans="1:11">
      <c r="A3819" s="27">
        <v>3818</v>
      </c>
      <c r="B3819" s="27">
        <f t="shared" si="590"/>
        <v>1.9980866666666666</v>
      </c>
      <c r="C3819" s="27">
        <f t="shared" si="595"/>
        <v>110</v>
      </c>
      <c r="D3819" s="27">
        <f t="shared" si="596"/>
        <v>42</v>
      </c>
      <c r="E3819" s="27">
        <f t="shared" si="597"/>
        <v>4</v>
      </c>
      <c r="F3819" s="27">
        <f t="shared" si="591"/>
        <v>0.41617296216737809</v>
      </c>
      <c r="G3819" s="27">
        <f t="shared" si="592"/>
        <v>2.3524448266526866E-4</v>
      </c>
      <c r="H3819" s="27">
        <f t="shared" si="598"/>
        <v>0.74</v>
      </c>
      <c r="I3819" s="27">
        <f t="shared" si="599"/>
        <v>140</v>
      </c>
      <c r="J3819" s="27">
        <f t="shared" si="593"/>
        <v>125983.19624726377</v>
      </c>
      <c r="K3819" s="27">
        <f t="shared" si="594"/>
        <v>1.9821547208240844E-4</v>
      </c>
    </row>
    <row r="3820" spans="1:11">
      <c r="A3820" s="27">
        <v>3819</v>
      </c>
      <c r="B3820" s="27">
        <f t="shared" si="590"/>
        <v>1.99861</v>
      </c>
      <c r="C3820" s="27">
        <f t="shared" si="595"/>
        <v>110</v>
      </c>
      <c r="D3820" s="27">
        <f t="shared" si="596"/>
        <v>42</v>
      </c>
      <c r="E3820" s="27">
        <f t="shared" si="597"/>
        <v>4</v>
      </c>
      <c r="F3820" s="27">
        <f t="shared" si="591"/>
        <v>0.41601988577021931</v>
      </c>
      <c r="G3820" s="27">
        <f t="shared" si="592"/>
        <v>2.3515795523285126E-4</v>
      </c>
      <c r="H3820" s="27">
        <f t="shared" si="598"/>
        <v>0.74</v>
      </c>
      <c r="I3820" s="27">
        <f t="shared" si="599"/>
        <v>140</v>
      </c>
      <c r="J3820" s="27">
        <f t="shared" si="593"/>
        <v>125938.66447152881</v>
      </c>
      <c r="K3820" s="27">
        <f t="shared" si="594"/>
        <v>1.9809532062607963E-4</v>
      </c>
    </row>
    <row r="3821" spans="1:11">
      <c r="A3821" s="27">
        <v>3820</v>
      </c>
      <c r="B3821" s="27">
        <f t="shared" si="590"/>
        <v>1.9991333333333334</v>
      </c>
      <c r="C3821" s="27">
        <f t="shared" si="595"/>
        <v>110</v>
      </c>
      <c r="D3821" s="27">
        <f t="shared" si="596"/>
        <v>42</v>
      </c>
      <c r="E3821" s="27">
        <f t="shared" si="597"/>
        <v>4</v>
      </c>
      <c r="F3821" s="27">
        <f t="shared" si="591"/>
        <v>0.41586664754973535</v>
      </c>
      <c r="G3821" s="27">
        <f t="shared" si="592"/>
        <v>2.3507133632874326E-4</v>
      </c>
      <c r="H3821" s="27">
        <f t="shared" si="598"/>
        <v>0.74</v>
      </c>
      <c r="I3821" s="27">
        <f t="shared" si="599"/>
        <v>140</v>
      </c>
      <c r="J3821" s="27">
        <f t="shared" si="593"/>
        <v>125894.08489884759</v>
      </c>
      <c r="K3821" s="27">
        <f t="shared" si="594"/>
        <v>1.9797507266642163E-4</v>
      </c>
    </row>
    <row r="3822" spans="1:11">
      <c r="A3822" s="27">
        <v>3821</v>
      </c>
      <c r="B3822" s="27">
        <f t="shared" si="590"/>
        <v>1.9996566666666666</v>
      </c>
      <c r="C3822" s="27">
        <f t="shared" si="595"/>
        <v>110</v>
      </c>
      <c r="D3822" s="27">
        <f t="shared" si="596"/>
        <v>42</v>
      </c>
      <c r="E3822" s="27">
        <f t="shared" si="597"/>
        <v>4</v>
      </c>
      <c r="F3822" s="27">
        <f t="shared" si="591"/>
        <v>0.41571324760056155</v>
      </c>
      <c r="G3822" s="27">
        <f t="shared" si="592"/>
        <v>2.3498462600643802E-4</v>
      </c>
      <c r="H3822" s="27">
        <f t="shared" si="598"/>
        <v>0.74</v>
      </c>
      <c r="I3822" s="27">
        <f t="shared" si="599"/>
        <v>140</v>
      </c>
      <c r="J3822" s="27">
        <f t="shared" si="593"/>
        <v>125849.45755417801</v>
      </c>
      <c r="K3822" s="27">
        <f t="shared" si="594"/>
        <v>1.9785472837656609E-4</v>
      </c>
    </row>
    <row r="3823" spans="1:11">
      <c r="A3823" s="27">
        <v>3822</v>
      </c>
      <c r="B3823" s="27">
        <f t="shared" si="590"/>
        <v>2.0001799999999998</v>
      </c>
      <c r="C3823" s="27">
        <f t="shared" si="595"/>
        <v>110</v>
      </c>
      <c r="D3823" s="27">
        <f t="shared" si="596"/>
        <v>42</v>
      </c>
      <c r="E3823" s="27">
        <f t="shared" si="597"/>
        <v>4</v>
      </c>
      <c r="F3823" s="27">
        <f t="shared" si="591"/>
        <v>0.41555968601745502</v>
      </c>
      <c r="G3823" s="27">
        <f t="shared" si="592"/>
        <v>2.3489782431949753E-4</v>
      </c>
      <c r="H3823" s="27">
        <f t="shared" si="598"/>
        <v>0.74</v>
      </c>
      <c r="I3823" s="27">
        <f t="shared" si="599"/>
        <v>140</v>
      </c>
      <c r="J3823" s="27">
        <f t="shared" si="593"/>
        <v>125804.7824625106</v>
      </c>
      <c r="K3823" s="27">
        <f t="shared" si="594"/>
        <v>1.9773428792978172E-4</v>
      </c>
    </row>
    <row r="3824" spans="1:11">
      <c r="A3824" s="27">
        <v>3823</v>
      </c>
      <c r="B3824" s="27">
        <f t="shared" si="590"/>
        <v>2.0007033333333335</v>
      </c>
      <c r="C3824" s="27">
        <f t="shared" si="595"/>
        <v>110</v>
      </c>
      <c r="D3824" s="27">
        <f t="shared" si="596"/>
        <v>42</v>
      </c>
      <c r="E3824" s="27">
        <f t="shared" si="597"/>
        <v>4</v>
      </c>
      <c r="F3824" s="27">
        <f t="shared" si="591"/>
        <v>0.41540596289529408</v>
      </c>
      <c r="G3824" s="27">
        <f t="shared" si="592"/>
        <v>2.3481093132155239E-4</v>
      </c>
      <c r="H3824" s="27">
        <f t="shared" si="598"/>
        <v>0.74</v>
      </c>
      <c r="I3824" s="27">
        <f t="shared" si="599"/>
        <v>140</v>
      </c>
      <c r="J3824" s="27">
        <f t="shared" si="593"/>
        <v>125760.05964886858</v>
      </c>
      <c r="K3824" s="27">
        <f t="shared" si="594"/>
        <v>1.9761375149947375E-4</v>
      </c>
    </row>
    <row r="3825" spans="1:11">
      <c r="A3825" s="27">
        <v>3824</v>
      </c>
      <c r="B3825" s="27">
        <f t="shared" si="590"/>
        <v>2.0012266666666667</v>
      </c>
      <c r="C3825" s="27">
        <f t="shared" si="595"/>
        <v>110</v>
      </c>
      <c r="D3825" s="27">
        <f t="shared" si="596"/>
        <v>42</v>
      </c>
      <c r="E3825" s="27">
        <f t="shared" si="597"/>
        <v>4</v>
      </c>
      <c r="F3825" s="27">
        <f t="shared" si="591"/>
        <v>0.41525207832907868</v>
      </c>
      <c r="G3825" s="27">
        <f t="shared" si="592"/>
        <v>2.3472394706630187E-4</v>
      </c>
      <c r="H3825" s="27">
        <f t="shared" si="598"/>
        <v>0.74</v>
      </c>
      <c r="I3825" s="27">
        <f t="shared" si="599"/>
        <v>140</v>
      </c>
      <c r="J3825" s="27">
        <f t="shared" si="593"/>
        <v>125715.289138308</v>
      </c>
      <c r="K3825" s="27">
        <f t="shared" si="594"/>
        <v>1.9749311925918415E-4</v>
      </c>
    </row>
    <row r="3826" spans="1:11">
      <c r="A3826" s="27">
        <v>3825</v>
      </c>
      <c r="B3826" s="27">
        <f t="shared" si="590"/>
        <v>2.0017499999999999</v>
      </c>
      <c r="C3826" s="27">
        <f t="shared" si="595"/>
        <v>110</v>
      </c>
      <c r="D3826" s="27">
        <f t="shared" si="596"/>
        <v>42</v>
      </c>
      <c r="E3826" s="27">
        <f t="shared" si="597"/>
        <v>4</v>
      </c>
      <c r="F3826" s="27">
        <f t="shared" si="591"/>
        <v>0.41509803241393056</v>
      </c>
      <c r="G3826" s="27">
        <f t="shared" si="592"/>
        <v>2.3463687160751431E-4</v>
      </c>
      <c r="H3826" s="27">
        <f t="shared" si="598"/>
        <v>0.74</v>
      </c>
      <c r="I3826" s="27">
        <f t="shared" si="599"/>
        <v>140</v>
      </c>
      <c r="J3826" s="27">
        <f t="shared" si="593"/>
        <v>125670.47095591754</v>
      </c>
      <c r="K3826" s="27">
        <f t="shared" si="594"/>
        <v>1.9737239138259107E-4</v>
      </c>
    </row>
    <row r="3827" spans="1:11">
      <c r="A3827" s="27">
        <v>3826</v>
      </c>
      <c r="B3827" s="27">
        <f t="shared" si="590"/>
        <v>2.0022733333333331</v>
      </c>
      <c r="C3827" s="27">
        <f t="shared" si="595"/>
        <v>110</v>
      </c>
      <c r="D3827" s="27">
        <f t="shared" si="596"/>
        <v>42</v>
      </c>
      <c r="E3827" s="27">
        <f t="shared" si="597"/>
        <v>4</v>
      </c>
      <c r="F3827" s="27">
        <f t="shared" si="591"/>
        <v>0.41494382524509255</v>
      </c>
      <c r="G3827" s="27">
        <f t="shared" si="592"/>
        <v>2.3454970499902619E-4</v>
      </c>
      <c r="H3827" s="27">
        <f t="shared" si="598"/>
        <v>0.74</v>
      </c>
      <c r="I3827" s="27">
        <f t="shared" si="599"/>
        <v>140</v>
      </c>
      <c r="J3827" s="27">
        <f t="shared" si="593"/>
        <v>125625.60512681863</v>
      </c>
      <c r="K3827" s="27">
        <f t="shared" si="594"/>
        <v>1.972515680435084E-4</v>
      </c>
    </row>
    <row r="3828" spans="1:11">
      <c r="A3828" s="27">
        <v>3827</v>
      </c>
      <c r="B3828" s="27">
        <f t="shared" si="590"/>
        <v>2.0027966666666668</v>
      </c>
      <c r="C3828" s="27">
        <f t="shared" si="595"/>
        <v>110</v>
      </c>
      <c r="D3828" s="27">
        <f t="shared" si="596"/>
        <v>42</v>
      </c>
      <c r="E3828" s="27">
        <f t="shared" si="597"/>
        <v>4</v>
      </c>
      <c r="F3828" s="27">
        <f t="shared" si="591"/>
        <v>0.41478945691792946</v>
      </c>
      <c r="G3828" s="27">
        <f t="shared" si="592"/>
        <v>2.3446244729474324E-4</v>
      </c>
      <c r="H3828" s="27">
        <f t="shared" si="598"/>
        <v>0.74</v>
      </c>
      <c r="I3828" s="27">
        <f t="shared" si="599"/>
        <v>140</v>
      </c>
      <c r="J3828" s="27">
        <f t="shared" si="593"/>
        <v>125580.6916761653</v>
      </c>
      <c r="K3828" s="27">
        <f t="shared" si="594"/>
        <v>1.9713064941588585E-4</v>
      </c>
    </row>
    <row r="3829" spans="1:11">
      <c r="A3829" s="27">
        <v>3828</v>
      </c>
      <c r="B3829" s="27">
        <f t="shared" si="590"/>
        <v>2.00332</v>
      </c>
      <c r="C3829" s="27">
        <f t="shared" si="595"/>
        <v>110</v>
      </c>
      <c r="D3829" s="27">
        <f t="shared" si="596"/>
        <v>42</v>
      </c>
      <c r="E3829" s="27">
        <f t="shared" si="597"/>
        <v>4</v>
      </c>
      <c r="F3829" s="27">
        <f t="shared" si="591"/>
        <v>0.41463492752792791</v>
      </c>
      <c r="G3829" s="27">
        <f t="shared" si="592"/>
        <v>2.3437509854863973E-4</v>
      </c>
      <c r="H3829" s="27">
        <f t="shared" si="598"/>
        <v>0.74</v>
      </c>
      <c r="I3829" s="27">
        <f t="shared" si="599"/>
        <v>140</v>
      </c>
      <c r="J3829" s="27">
        <f t="shared" si="593"/>
        <v>125535.73062914456</v>
      </c>
      <c r="K3829" s="27">
        <f t="shared" si="594"/>
        <v>1.9700963567380884E-4</v>
      </c>
    </row>
    <row r="3830" spans="1:11">
      <c r="A3830" s="27">
        <v>3829</v>
      </c>
      <c r="B3830" s="27">
        <f t="shared" si="590"/>
        <v>2.0038433333333332</v>
      </c>
      <c r="C3830" s="27">
        <f t="shared" si="595"/>
        <v>110</v>
      </c>
      <c r="D3830" s="27">
        <f t="shared" si="596"/>
        <v>42</v>
      </c>
      <c r="E3830" s="27">
        <f t="shared" si="597"/>
        <v>4</v>
      </c>
      <c r="F3830" s="27">
        <f t="shared" si="591"/>
        <v>0.41448023717069565</v>
      </c>
      <c r="G3830" s="27">
        <f t="shared" si="592"/>
        <v>2.3428765881475873E-4</v>
      </c>
      <c r="H3830" s="27">
        <f t="shared" si="598"/>
        <v>0.74</v>
      </c>
      <c r="I3830" s="27">
        <f t="shared" si="599"/>
        <v>140</v>
      </c>
      <c r="J3830" s="27">
        <f t="shared" si="593"/>
        <v>125490.72201097608</v>
      </c>
      <c r="K3830" s="27">
        <f t="shared" si="594"/>
        <v>1.9688852699149749E-4</v>
      </c>
    </row>
    <row r="3831" spans="1:11">
      <c r="A3831" s="27">
        <v>3830</v>
      </c>
      <c r="B3831" s="27">
        <f t="shared" si="590"/>
        <v>2.0043666666666669</v>
      </c>
      <c r="C3831" s="27">
        <f t="shared" si="595"/>
        <v>110</v>
      </c>
      <c r="D3831" s="27">
        <f t="shared" si="596"/>
        <v>42</v>
      </c>
      <c r="E3831" s="27">
        <f t="shared" si="597"/>
        <v>4</v>
      </c>
      <c r="F3831" s="27">
        <f t="shared" si="591"/>
        <v>0.41432538594196261</v>
      </c>
      <c r="G3831" s="27">
        <f t="shared" si="592"/>
        <v>2.3420012814721203E-4</v>
      </c>
      <c r="H3831" s="27">
        <f t="shared" si="598"/>
        <v>0.74</v>
      </c>
      <c r="I3831" s="27">
        <f t="shared" si="599"/>
        <v>140</v>
      </c>
      <c r="J3831" s="27">
        <f t="shared" si="593"/>
        <v>125445.66584691215</v>
      </c>
      <c r="K3831" s="27">
        <f t="shared" si="594"/>
        <v>1.9676732354330706E-4</v>
      </c>
    </row>
    <row r="3832" spans="1:11">
      <c r="A3832" s="27">
        <v>3831</v>
      </c>
      <c r="B3832" s="27">
        <f t="shared" si="590"/>
        <v>2.0048900000000001</v>
      </c>
      <c r="C3832" s="27">
        <f t="shared" si="595"/>
        <v>110</v>
      </c>
      <c r="D3832" s="27">
        <f t="shared" si="596"/>
        <v>42</v>
      </c>
      <c r="E3832" s="27">
        <f t="shared" si="597"/>
        <v>4</v>
      </c>
      <c r="F3832" s="27">
        <f t="shared" si="591"/>
        <v>0.41417037393758016</v>
      </c>
      <c r="G3832" s="27">
        <f t="shared" si="592"/>
        <v>2.3411250660018031E-4</v>
      </c>
      <c r="H3832" s="27">
        <f t="shared" si="598"/>
        <v>0.74</v>
      </c>
      <c r="I3832" s="27">
        <f t="shared" si="599"/>
        <v>140</v>
      </c>
      <c r="J3832" s="27">
        <f t="shared" si="593"/>
        <v>125400.56216223801</v>
      </c>
      <c r="K3832" s="27">
        <f t="shared" si="594"/>
        <v>1.9664602550372752E-4</v>
      </c>
    </row>
    <row r="3833" spans="1:11">
      <c r="A3833" s="27">
        <v>3832</v>
      </c>
      <c r="B3833" s="27">
        <f t="shared" si="590"/>
        <v>2.0054133333333333</v>
      </c>
      <c r="C3833" s="27">
        <f t="shared" si="595"/>
        <v>110</v>
      </c>
      <c r="D3833" s="27">
        <f t="shared" si="596"/>
        <v>42</v>
      </c>
      <c r="E3833" s="27">
        <f t="shared" si="597"/>
        <v>4</v>
      </c>
      <c r="F3833" s="27">
        <f t="shared" si="591"/>
        <v>0.41401520125352131</v>
      </c>
      <c r="G3833" s="27">
        <f t="shared" si="592"/>
        <v>2.3402479422791309E-4</v>
      </c>
      <c r="H3833" s="27">
        <f t="shared" si="598"/>
        <v>0.74</v>
      </c>
      <c r="I3833" s="27">
        <f t="shared" si="599"/>
        <v>140</v>
      </c>
      <c r="J3833" s="27">
        <f t="shared" si="593"/>
        <v>125355.41098227164</v>
      </c>
      <c r="K3833" s="27">
        <f t="shared" si="594"/>
        <v>1.9652463304738299E-4</v>
      </c>
    </row>
    <row r="3834" spans="1:11">
      <c r="A3834" s="27">
        <v>3833</v>
      </c>
      <c r="B3834" s="27">
        <f t="shared" si="590"/>
        <v>2.0059366666666665</v>
      </c>
      <c r="C3834" s="27">
        <f t="shared" si="595"/>
        <v>110</v>
      </c>
      <c r="D3834" s="27">
        <f t="shared" si="596"/>
        <v>42</v>
      </c>
      <c r="E3834" s="27">
        <f t="shared" si="597"/>
        <v>4</v>
      </c>
      <c r="F3834" s="27">
        <f t="shared" si="591"/>
        <v>0.41385986798588142</v>
      </c>
      <c r="G3834" s="27">
        <f t="shared" si="592"/>
        <v>2.3393699108472868E-4</v>
      </c>
      <c r="H3834" s="27">
        <f t="shared" si="598"/>
        <v>0.74</v>
      </c>
      <c r="I3834" s="27">
        <f t="shared" si="599"/>
        <v>140</v>
      </c>
      <c r="J3834" s="27">
        <f t="shared" si="593"/>
        <v>125310.21233236382</v>
      </c>
      <c r="K3834" s="27">
        <f t="shared" si="594"/>
        <v>1.9640314634903188E-4</v>
      </c>
    </row>
    <row r="3835" spans="1:11">
      <c r="A3835" s="27">
        <v>3834</v>
      </c>
      <c r="B3835" s="27">
        <f t="shared" si="590"/>
        <v>2.0064600000000001</v>
      </c>
      <c r="C3835" s="27">
        <f t="shared" si="595"/>
        <v>110</v>
      </c>
      <c r="D3835" s="27">
        <f t="shared" si="596"/>
        <v>42</v>
      </c>
      <c r="E3835" s="27">
        <f t="shared" si="597"/>
        <v>4</v>
      </c>
      <c r="F3835" s="27">
        <f t="shared" si="591"/>
        <v>0.41370437423087669</v>
      </c>
      <c r="G3835" s="27">
        <f t="shared" si="592"/>
        <v>2.3384909722501404E-4</v>
      </c>
      <c r="H3835" s="27">
        <f t="shared" si="598"/>
        <v>0.74</v>
      </c>
      <c r="I3835" s="27">
        <f t="shared" si="599"/>
        <v>140</v>
      </c>
      <c r="J3835" s="27">
        <f t="shared" si="593"/>
        <v>125264.966237898</v>
      </c>
      <c r="K3835" s="27">
        <f t="shared" si="594"/>
        <v>1.9628156558356636E-4</v>
      </c>
    </row>
    <row r="3836" spans="1:11">
      <c r="A3836" s="27">
        <v>3835</v>
      </c>
      <c r="B3836" s="27">
        <f t="shared" si="590"/>
        <v>2.0069833333333333</v>
      </c>
      <c r="C3836" s="27">
        <f t="shared" si="595"/>
        <v>110</v>
      </c>
      <c r="D3836" s="27">
        <f t="shared" si="596"/>
        <v>42</v>
      </c>
      <c r="E3836" s="27">
        <f t="shared" si="597"/>
        <v>4</v>
      </c>
      <c r="F3836" s="27">
        <f t="shared" si="591"/>
        <v>0.41354872008484617</v>
      </c>
      <c r="G3836" s="27">
        <f t="shared" si="592"/>
        <v>2.3376111270322533E-4</v>
      </c>
      <c r="H3836" s="27">
        <f t="shared" si="598"/>
        <v>0.74</v>
      </c>
      <c r="I3836" s="27">
        <f t="shared" si="599"/>
        <v>140</v>
      </c>
      <c r="J3836" s="27">
        <f t="shared" si="593"/>
        <v>125219.67272429065</v>
      </c>
      <c r="K3836" s="27">
        <f t="shared" si="594"/>
        <v>1.9615989092601222E-4</v>
      </c>
    </row>
    <row r="3837" spans="1:11">
      <c r="A3837" s="27">
        <v>3836</v>
      </c>
      <c r="B3837" s="27">
        <f t="shared" si="590"/>
        <v>2.0075066666666666</v>
      </c>
      <c r="C3837" s="27">
        <f t="shared" si="595"/>
        <v>110</v>
      </c>
      <c r="D3837" s="27">
        <f t="shared" si="596"/>
        <v>42</v>
      </c>
      <c r="E3837" s="27">
        <f t="shared" si="597"/>
        <v>4</v>
      </c>
      <c r="F3837" s="27">
        <f t="shared" si="591"/>
        <v>0.41339290564424991</v>
      </c>
      <c r="G3837" s="27">
        <f t="shared" si="592"/>
        <v>2.3367303757388744E-4</v>
      </c>
      <c r="H3837" s="27">
        <f t="shared" si="598"/>
        <v>0.74</v>
      </c>
      <c r="I3837" s="27">
        <f t="shared" si="599"/>
        <v>140</v>
      </c>
      <c r="J3837" s="27">
        <f t="shared" si="593"/>
        <v>125174.33181699089</v>
      </c>
      <c r="K3837" s="27">
        <f t="shared" si="594"/>
        <v>1.960381225515286E-4</v>
      </c>
    </row>
    <row r="3838" spans="1:11">
      <c r="A3838" s="27">
        <v>3837</v>
      </c>
      <c r="B3838" s="27">
        <f t="shared" si="590"/>
        <v>2.0080300000000002</v>
      </c>
      <c r="C3838" s="27">
        <f t="shared" si="595"/>
        <v>110</v>
      </c>
      <c r="D3838" s="27">
        <f t="shared" si="596"/>
        <v>42</v>
      </c>
      <c r="E3838" s="27">
        <f t="shared" si="597"/>
        <v>4</v>
      </c>
      <c r="F3838" s="27">
        <f t="shared" si="591"/>
        <v>0.41323693100567005</v>
      </c>
      <c r="G3838" s="27">
        <f t="shared" si="592"/>
        <v>2.3358487189159387E-4</v>
      </c>
      <c r="H3838" s="27">
        <f t="shared" si="598"/>
        <v>0.74</v>
      </c>
      <c r="I3838" s="27">
        <f t="shared" si="599"/>
        <v>140</v>
      </c>
      <c r="J3838" s="27">
        <f t="shared" si="593"/>
        <v>125128.94354148078</v>
      </c>
      <c r="K3838" s="27">
        <f t="shared" si="594"/>
        <v>1.9591626063540735E-4</v>
      </c>
    </row>
    <row r="3839" spans="1:11">
      <c r="A3839" s="27">
        <v>3838</v>
      </c>
      <c r="B3839" s="27">
        <f t="shared" si="590"/>
        <v>2.0085533333333334</v>
      </c>
      <c r="C3839" s="27">
        <f t="shared" si="595"/>
        <v>110</v>
      </c>
      <c r="D3839" s="27">
        <f t="shared" si="596"/>
        <v>42</v>
      </c>
      <c r="E3839" s="27">
        <f t="shared" si="597"/>
        <v>4</v>
      </c>
      <c r="F3839" s="27">
        <f t="shared" si="591"/>
        <v>0.41308079626581123</v>
      </c>
      <c r="G3839" s="27">
        <f t="shared" si="592"/>
        <v>2.334966157110076E-4</v>
      </c>
      <c r="H3839" s="27">
        <f t="shared" si="598"/>
        <v>0.74</v>
      </c>
      <c r="I3839" s="27">
        <f t="shared" si="599"/>
        <v>140</v>
      </c>
      <c r="J3839" s="27">
        <f t="shared" si="593"/>
        <v>125083.50792327519</v>
      </c>
      <c r="K3839" s="27">
        <f t="shared" si="594"/>
        <v>1.9579430535307378E-4</v>
      </c>
    </row>
    <row r="3840" spans="1:11">
      <c r="A3840" s="27">
        <v>3839</v>
      </c>
      <c r="B3840" s="27">
        <f t="shared" si="590"/>
        <v>2.0090766666666666</v>
      </c>
      <c r="C3840" s="27">
        <f t="shared" si="595"/>
        <v>110</v>
      </c>
      <c r="D3840" s="27">
        <f t="shared" si="596"/>
        <v>42</v>
      </c>
      <c r="E3840" s="27">
        <f t="shared" si="597"/>
        <v>4</v>
      </c>
      <c r="F3840" s="27">
        <f t="shared" si="591"/>
        <v>0.41292450152149918</v>
      </c>
      <c r="G3840" s="27">
        <f t="shared" si="592"/>
        <v>2.3340826908686E-4</v>
      </c>
      <c r="H3840" s="27">
        <f t="shared" si="598"/>
        <v>0.74</v>
      </c>
      <c r="I3840" s="27">
        <f t="shared" si="599"/>
        <v>140</v>
      </c>
      <c r="J3840" s="27">
        <f t="shared" si="593"/>
        <v>125038.02498792177</v>
      </c>
      <c r="K3840" s="27">
        <f t="shared" si="594"/>
        <v>1.9567225688008524E-4</v>
      </c>
    </row>
    <row r="3841" spans="1:11">
      <c r="A3841" s="27">
        <v>3840</v>
      </c>
      <c r="B3841" s="27">
        <f t="shared" si="590"/>
        <v>2.0095999999999998</v>
      </c>
      <c r="C3841" s="27">
        <f t="shared" si="595"/>
        <v>110</v>
      </c>
      <c r="D3841" s="27">
        <f t="shared" si="596"/>
        <v>42</v>
      </c>
      <c r="E3841" s="27">
        <f t="shared" si="597"/>
        <v>4</v>
      </c>
      <c r="F3841" s="27">
        <f t="shared" si="591"/>
        <v>0.41276804686968177</v>
      </c>
      <c r="G3841" s="27">
        <f t="shared" si="592"/>
        <v>2.3331983207395158E-4</v>
      </c>
      <c r="H3841" s="27">
        <f t="shared" si="598"/>
        <v>0.74</v>
      </c>
      <c r="I3841" s="27">
        <f t="shared" si="599"/>
        <v>140</v>
      </c>
      <c r="J3841" s="27">
        <f t="shared" si="593"/>
        <v>124992.49476100111</v>
      </c>
      <c r="K3841" s="27">
        <f t="shared" si="594"/>
        <v>1.9555011539213097E-4</v>
      </c>
    </row>
    <row r="3842" spans="1:11">
      <c r="A3842" s="27">
        <v>3841</v>
      </c>
      <c r="B3842" s="27">
        <f t="shared" ref="B3842:B3905" si="600">3.14/6000*A3842</f>
        <v>2.0101233333333335</v>
      </c>
      <c r="C3842" s="27">
        <f t="shared" si="595"/>
        <v>110</v>
      </c>
      <c r="D3842" s="27">
        <f t="shared" si="596"/>
        <v>42</v>
      </c>
      <c r="E3842" s="27">
        <f t="shared" si="597"/>
        <v>4</v>
      </c>
      <c r="F3842" s="27">
        <f t="shared" ref="F3842:F3905" si="601">1.414*C3842*SIN(B3842)*SIN(B3842)/(1.414*C3842*SIN(B3842)+E3842*D3842)</f>
        <v>0.41261143240742904</v>
      </c>
      <c r="G3842" s="27">
        <f t="shared" ref="G3842:G3905" si="602">SIN(B3842)*SIN(B3842)*D3842*E3842/(1.414*C3842*SIN(B3842)+D3842*E3842)*3.14/6000</f>
        <v>2.3323130472715164E-4</v>
      </c>
      <c r="H3842" s="27">
        <f t="shared" si="598"/>
        <v>0.74</v>
      </c>
      <c r="I3842" s="27">
        <f t="shared" si="599"/>
        <v>140</v>
      </c>
      <c r="J3842" s="27">
        <f t="shared" ref="J3842:J3905" si="603">1.414*I3842*SIN(B3842)*1.414*I3842*SIN(B3842)/(1.414*I3842*SIN(B3842)+E3842*D3842)/(H3842/1000)</f>
        <v>124946.91726812664</v>
      </c>
      <c r="K3842" s="27">
        <f t="shared" ref="K3842:K3905" si="604">SIN(B3842)*SIN(B3842)*1.414*C3842*SIN(B3842)/(1.414*C3842*SIN(B3842)+E3842*D3842)*3.14/6000</f>
        <v>1.9542788106503294E-4</v>
      </c>
    </row>
    <row r="3843" spans="1:11">
      <c r="A3843" s="27">
        <v>3842</v>
      </c>
      <c r="B3843" s="27">
        <f t="shared" si="600"/>
        <v>2.0106466666666667</v>
      </c>
      <c r="C3843" s="27">
        <f t="shared" ref="C3843:C3906" si="605">C3842</f>
        <v>110</v>
      </c>
      <c r="D3843" s="27">
        <f t="shared" ref="D3843:D3906" si="606">D3842</f>
        <v>42</v>
      </c>
      <c r="E3843" s="27">
        <f t="shared" ref="E3843:E3906" si="607">E3842</f>
        <v>4</v>
      </c>
      <c r="F3843" s="27">
        <f t="shared" si="601"/>
        <v>0.412454658231933</v>
      </c>
      <c r="G3843" s="27">
        <f t="shared" si="602"/>
        <v>2.3314268710139874E-4</v>
      </c>
      <c r="H3843" s="27">
        <f t="shared" ref="H3843:H3906" si="608">H3842</f>
        <v>0.74</v>
      </c>
      <c r="I3843" s="27">
        <f t="shared" ref="I3843:I3906" si="609">I3842</f>
        <v>140</v>
      </c>
      <c r="J3843" s="27">
        <f t="shared" si="603"/>
        <v>124901.29253494467</v>
      </c>
      <c r="K3843" s="27">
        <f t="shared" si="604"/>
        <v>1.9530555407474458E-4</v>
      </c>
    </row>
    <row r="3844" spans="1:11">
      <c r="A3844" s="27">
        <v>3843</v>
      </c>
      <c r="B3844" s="27">
        <f t="shared" si="600"/>
        <v>2.0111699999999999</v>
      </c>
      <c r="C3844" s="27">
        <f t="shared" si="605"/>
        <v>110</v>
      </c>
      <c r="D3844" s="27">
        <f t="shared" si="606"/>
        <v>42</v>
      </c>
      <c r="E3844" s="27">
        <f t="shared" si="607"/>
        <v>4</v>
      </c>
      <c r="F3844" s="27">
        <f t="shared" si="601"/>
        <v>0.41229772444050772</v>
      </c>
      <c r="G3844" s="27">
        <f t="shared" si="602"/>
        <v>2.3305397925170012E-4</v>
      </c>
      <c r="H3844" s="27">
        <f t="shared" si="608"/>
        <v>0.74</v>
      </c>
      <c r="I3844" s="27">
        <f t="shared" si="609"/>
        <v>140</v>
      </c>
      <c r="J3844" s="27">
        <f t="shared" si="603"/>
        <v>124855.62058713447</v>
      </c>
      <c r="K3844" s="27">
        <f t="shared" si="604"/>
        <v>1.9518313459735055E-4</v>
      </c>
    </row>
    <row r="3845" spans="1:11">
      <c r="A3845" s="27">
        <v>3844</v>
      </c>
      <c r="B3845" s="27">
        <f t="shared" si="600"/>
        <v>2.0116933333333331</v>
      </c>
      <c r="C3845" s="27">
        <f t="shared" si="605"/>
        <v>110</v>
      </c>
      <c r="D3845" s="27">
        <f t="shared" si="606"/>
        <v>42</v>
      </c>
      <c r="E3845" s="27">
        <f t="shared" si="607"/>
        <v>4</v>
      </c>
      <c r="F3845" s="27">
        <f t="shared" si="601"/>
        <v>0.41214063113058902</v>
      </c>
      <c r="G3845" s="27">
        <f t="shared" si="602"/>
        <v>2.3296518123313225E-4</v>
      </c>
      <c r="H3845" s="27">
        <f t="shared" si="608"/>
        <v>0.74</v>
      </c>
      <c r="I3845" s="27">
        <f t="shared" si="609"/>
        <v>140</v>
      </c>
      <c r="J3845" s="27">
        <f t="shared" si="603"/>
        <v>124809.90145040803</v>
      </c>
      <c r="K3845" s="27">
        <f t="shared" si="604"/>
        <v>1.9506062280906682E-4</v>
      </c>
    </row>
    <row r="3846" spans="1:11">
      <c r="A3846" s="27">
        <v>3845</v>
      </c>
      <c r="B3846" s="27">
        <f t="shared" si="600"/>
        <v>2.0122166666666668</v>
      </c>
      <c r="C3846" s="27">
        <f t="shared" si="605"/>
        <v>110</v>
      </c>
      <c r="D3846" s="27">
        <f t="shared" si="606"/>
        <v>42</v>
      </c>
      <c r="E3846" s="27">
        <f t="shared" si="607"/>
        <v>4</v>
      </c>
      <c r="F3846" s="27">
        <f t="shared" si="601"/>
        <v>0.41198337839973481</v>
      </c>
      <c r="G3846" s="27">
        <f t="shared" si="602"/>
        <v>2.3287629310084023E-4</v>
      </c>
      <c r="H3846" s="27">
        <f t="shared" si="608"/>
        <v>0.74</v>
      </c>
      <c r="I3846" s="27">
        <f t="shared" si="609"/>
        <v>140</v>
      </c>
      <c r="J3846" s="27">
        <f t="shared" si="603"/>
        <v>124764.13515051042</v>
      </c>
      <c r="K3846" s="27">
        <f t="shared" si="604"/>
        <v>1.9493801888624022E-4</v>
      </c>
    </row>
    <row r="3847" spans="1:11">
      <c r="A3847" s="27">
        <v>3846</v>
      </c>
      <c r="B3847" s="27">
        <f t="shared" si="600"/>
        <v>2.01274</v>
      </c>
      <c r="C3847" s="27">
        <f t="shared" si="605"/>
        <v>110</v>
      </c>
      <c r="D3847" s="27">
        <f t="shared" si="606"/>
        <v>42</v>
      </c>
      <c r="E3847" s="27">
        <f t="shared" si="607"/>
        <v>4</v>
      </c>
      <c r="F3847" s="27">
        <f t="shared" si="601"/>
        <v>0.41182596634562568</v>
      </c>
      <c r="G3847" s="27">
        <f t="shared" si="602"/>
        <v>2.3278731491003867E-4</v>
      </c>
      <c r="H3847" s="27">
        <f t="shared" si="608"/>
        <v>0.74</v>
      </c>
      <c r="I3847" s="27">
        <f t="shared" si="609"/>
        <v>140</v>
      </c>
      <c r="J3847" s="27">
        <f t="shared" si="603"/>
        <v>124718.3217132196</v>
      </c>
      <c r="K3847" s="27">
        <f t="shared" si="604"/>
        <v>1.9481532300534847E-4</v>
      </c>
    </row>
    <row r="3848" spans="1:11">
      <c r="A3848" s="27">
        <v>3847</v>
      </c>
      <c r="B3848" s="27">
        <f t="shared" si="600"/>
        <v>2.0132633333333332</v>
      </c>
      <c r="C3848" s="27">
        <f t="shared" si="605"/>
        <v>110</v>
      </c>
      <c r="D3848" s="27">
        <f t="shared" si="606"/>
        <v>42</v>
      </c>
      <c r="E3848" s="27">
        <f t="shared" si="607"/>
        <v>4</v>
      </c>
      <c r="F3848" s="27">
        <f t="shared" si="601"/>
        <v>0.41166839506606362</v>
      </c>
      <c r="G3848" s="27">
        <f t="shared" si="602"/>
        <v>2.3269824671601075E-4</v>
      </c>
      <c r="H3848" s="27">
        <f t="shared" si="608"/>
        <v>0.74</v>
      </c>
      <c r="I3848" s="27">
        <f t="shared" si="609"/>
        <v>140</v>
      </c>
      <c r="J3848" s="27">
        <f t="shared" si="603"/>
        <v>124672.46116434633</v>
      </c>
      <c r="K3848" s="27">
        <f t="shared" si="604"/>
        <v>1.9469253534299934E-4</v>
      </c>
    </row>
    <row r="3849" spans="1:11">
      <c r="A3849" s="27">
        <v>3848</v>
      </c>
      <c r="B3849" s="27">
        <f t="shared" si="600"/>
        <v>2.0137866666666668</v>
      </c>
      <c r="C3849" s="27">
        <f t="shared" si="605"/>
        <v>110</v>
      </c>
      <c r="D3849" s="27">
        <f t="shared" si="606"/>
        <v>42</v>
      </c>
      <c r="E3849" s="27">
        <f t="shared" si="607"/>
        <v>4</v>
      </c>
      <c r="F3849" s="27">
        <f t="shared" si="601"/>
        <v>0.41151066465897301</v>
      </c>
      <c r="G3849" s="27">
        <f t="shared" si="602"/>
        <v>2.3260908857410895E-4</v>
      </c>
      <c r="H3849" s="27">
        <f t="shared" si="608"/>
        <v>0.74</v>
      </c>
      <c r="I3849" s="27">
        <f t="shared" si="609"/>
        <v>140</v>
      </c>
      <c r="J3849" s="27">
        <f t="shared" si="603"/>
        <v>124626.55352973446</v>
      </c>
      <c r="K3849" s="27">
        <f t="shared" si="604"/>
        <v>1.9456965607593077E-4</v>
      </c>
    </row>
    <row r="3850" spans="1:11">
      <c r="A3850" s="27">
        <v>3849</v>
      </c>
      <c r="B3850" s="27">
        <f t="shared" si="600"/>
        <v>2.01431</v>
      </c>
      <c r="C3850" s="27">
        <f t="shared" si="605"/>
        <v>110</v>
      </c>
      <c r="D3850" s="27">
        <f t="shared" si="606"/>
        <v>42</v>
      </c>
      <c r="E3850" s="27">
        <f t="shared" si="607"/>
        <v>4</v>
      </c>
      <c r="F3850" s="27">
        <f t="shared" si="601"/>
        <v>0.41135277522240071</v>
      </c>
      <c r="G3850" s="27">
        <f t="shared" si="602"/>
        <v>2.3251984053975486E-4</v>
      </c>
      <c r="H3850" s="27">
        <f t="shared" si="608"/>
        <v>0.74</v>
      </c>
      <c r="I3850" s="27">
        <f t="shared" si="609"/>
        <v>140</v>
      </c>
      <c r="J3850" s="27">
        <f t="shared" si="603"/>
        <v>124580.59883526081</v>
      </c>
      <c r="K3850" s="27">
        <f t="shared" si="604"/>
        <v>1.9444668538101082E-4</v>
      </c>
    </row>
    <row r="3851" spans="1:11">
      <c r="A3851" s="27">
        <v>3850</v>
      </c>
      <c r="B3851" s="27">
        <f t="shared" si="600"/>
        <v>2.0148333333333333</v>
      </c>
      <c r="C3851" s="27">
        <f t="shared" si="605"/>
        <v>110</v>
      </c>
      <c r="D3851" s="27">
        <f t="shared" si="606"/>
        <v>42</v>
      </c>
      <c r="E3851" s="27">
        <f t="shared" si="607"/>
        <v>4</v>
      </c>
      <c r="F3851" s="27">
        <f t="shared" si="601"/>
        <v>0.41119472685451536</v>
      </c>
      <c r="G3851" s="27">
        <f t="shared" si="602"/>
        <v>2.3243050266843893E-4</v>
      </c>
      <c r="H3851" s="27">
        <f t="shared" si="608"/>
        <v>0.74</v>
      </c>
      <c r="I3851" s="27">
        <f t="shared" si="609"/>
        <v>140</v>
      </c>
      <c r="J3851" s="27">
        <f t="shared" si="603"/>
        <v>124534.59710683493</v>
      </c>
      <c r="K3851" s="27">
        <f t="shared" si="604"/>
        <v>1.9432362343523672E-4</v>
      </c>
    </row>
    <row r="3852" spans="1:11">
      <c r="A3852" s="27">
        <v>3851</v>
      </c>
      <c r="B3852" s="27">
        <f t="shared" si="600"/>
        <v>2.0153566666666665</v>
      </c>
      <c r="C3852" s="27">
        <f t="shared" si="605"/>
        <v>110</v>
      </c>
      <c r="D3852" s="27">
        <f t="shared" si="606"/>
        <v>42</v>
      </c>
      <c r="E3852" s="27">
        <f t="shared" si="607"/>
        <v>4</v>
      </c>
      <c r="F3852" s="27">
        <f t="shared" si="601"/>
        <v>0.41103651965360799</v>
      </c>
      <c r="G3852" s="27">
        <f t="shared" si="602"/>
        <v>2.323410750157208E-4</v>
      </c>
      <c r="H3852" s="27">
        <f t="shared" si="608"/>
        <v>0.74</v>
      </c>
      <c r="I3852" s="27">
        <f t="shared" si="609"/>
        <v>140</v>
      </c>
      <c r="J3852" s="27">
        <f t="shared" si="603"/>
        <v>124488.54837039959</v>
      </c>
      <c r="K3852" s="27">
        <f t="shared" si="604"/>
        <v>1.9420047041573523E-4</v>
      </c>
    </row>
    <row r="3853" spans="1:11">
      <c r="A3853" s="27">
        <v>3852</v>
      </c>
      <c r="B3853" s="27">
        <f t="shared" si="600"/>
        <v>2.0158800000000001</v>
      </c>
      <c r="C3853" s="27">
        <f t="shared" si="605"/>
        <v>110</v>
      </c>
      <c r="D3853" s="27">
        <f t="shared" si="606"/>
        <v>42</v>
      </c>
      <c r="E3853" s="27">
        <f t="shared" si="607"/>
        <v>4</v>
      </c>
      <c r="F3853" s="27">
        <f t="shared" si="601"/>
        <v>0.41087815371809167</v>
      </c>
      <c r="G3853" s="27">
        <f t="shared" si="602"/>
        <v>2.3225155763722917E-4</v>
      </c>
      <c r="H3853" s="27">
        <f t="shared" si="608"/>
        <v>0.74</v>
      </c>
      <c r="I3853" s="27">
        <f t="shared" si="609"/>
        <v>140</v>
      </c>
      <c r="J3853" s="27">
        <f t="shared" si="603"/>
        <v>124442.45265193035</v>
      </c>
      <c r="K3853" s="27">
        <f t="shared" si="604"/>
        <v>1.9407722649976189E-4</v>
      </c>
    </row>
    <row r="3854" spans="1:11">
      <c r="A3854" s="27">
        <v>3853</v>
      </c>
      <c r="B3854" s="27">
        <f t="shared" si="600"/>
        <v>2.0164033333333333</v>
      </c>
      <c r="C3854" s="27">
        <f t="shared" si="605"/>
        <v>110</v>
      </c>
      <c r="D3854" s="27">
        <f t="shared" si="606"/>
        <v>42</v>
      </c>
      <c r="E3854" s="27">
        <f t="shared" si="607"/>
        <v>4</v>
      </c>
      <c r="F3854" s="27">
        <f t="shared" si="601"/>
        <v>0.41071962914650223</v>
      </c>
      <c r="G3854" s="27">
        <f t="shared" si="602"/>
        <v>2.3216195058866195E-4</v>
      </c>
      <c r="H3854" s="27">
        <f t="shared" si="608"/>
        <v>0.74</v>
      </c>
      <c r="I3854" s="27">
        <f t="shared" si="609"/>
        <v>140</v>
      </c>
      <c r="J3854" s="27">
        <f t="shared" si="603"/>
        <v>124396.30997743594</v>
      </c>
      <c r="K3854" s="27">
        <f t="shared" si="604"/>
        <v>1.9395389186470158E-4</v>
      </c>
    </row>
    <row r="3855" spans="1:11">
      <c r="A3855" s="27">
        <v>3854</v>
      </c>
      <c r="B3855" s="27">
        <f t="shared" si="600"/>
        <v>2.0169266666666665</v>
      </c>
      <c r="C3855" s="27">
        <f t="shared" si="605"/>
        <v>110</v>
      </c>
      <c r="D3855" s="27">
        <f t="shared" si="606"/>
        <v>42</v>
      </c>
      <c r="E3855" s="27">
        <f t="shared" si="607"/>
        <v>4</v>
      </c>
      <c r="F3855" s="27">
        <f t="shared" si="601"/>
        <v>0.41056094603749738</v>
      </c>
      <c r="G3855" s="27">
        <f t="shared" si="602"/>
        <v>2.3207225392578613E-4</v>
      </c>
      <c r="H3855" s="27">
        <f t="shared" si="608"/>
        <v>0.74</v>
      </c>
      <c r="I3855" s="27">
        <f t="shared" si="609"/>
        <v>140</v>
      </c>
      <c r="J3855" s="27">
        <f t="shared" si="603"/>
        <v>124350.12037295796</v>
      </c>
      <c r="K3855" s="27">
        <f t="shared" si="604"/>
        <v>1.9383046668806699E-4</v>
      </c>
    </row>
    <row r="3856" spans="1:11">
      <c r="A3856" s="27">
        <v>3855</v>
      </c>
      <c r="B3856" s="27">
        <f t="shared" si="600"/>
        <v>2.0174500000000002</v>
      </c>
      <c r="C3856" s="27">
        <f t="shared" si="605"/>
        <v>110</v>
      </c>
      <c r="D3856" s="27">
        <f t="shared" si="606"/>
        <v>42</v>
      </c>
      <c r="E3856" s="27">
        <f t="shared" si="607"/>
        <v>4</v>
      </c>
      <c r="F3856" s="27">
        <f t="shared" si="601"/>
        <v>0.41040210448985714</v>
      </c>
      <c r="G3856" s="27">
        <f t="shared" si="602"/>
        <v>2.3198246770443772E-4</v>
      </c>
      <c r="H3856" s="27">
        <f t="shared" si="608"/>
        <v>0.74</v>
      </c>
      <c r="I3856" s="27">
        <f t="shared" si="609"/>
        <v>140</v>
      </c>
      <c r="J3856" s="27">
        <f t="shared" si="603"/>
        <v>124303.88386457099</v>
      </c>
      <c r="K3856" s="27">
        <f t="shared" si="604"/>
        <v>1.9370695114749925E-4</v>
      </c>
    </row>
    <row r="3857" spans="1:11">
      <c r="A3857" s="27">
        <v>3856</v>
      </c>
      <c r="B3857" s="27">
        <f t="shared" si="600"/>
        <v>2.0179733333333334</v>
      </c>
      <c r="C3857" s="27">
        <f t="shared" si="605"/>
        <v>110</v>
      </c>
      <c r="D3857" s="27">
        <f t="shared" si="606"/>
        <v>42</v>
      </c>
      <c r="E3857" s="27">
        <f t="shared" si="607"/>
        <v>4</v>
      </c>
      <c r="F3857" s="27">
        <f t="shared" si="601"/>
        <v>0.41024310460248437</v>
      </c>
      <c r="G3857" s="27">
        <f t="shared" si="602"/>
        <v>2.3189259198052223E-4</v>
      </c>
      <c r="H3857" s="27">
        <f t="shared" si="608"/>
        <v>0.74</v>
      </c>
      <c r="I3857" s="27">
        <f t="shared" si="609"/>
        <v>140</v>
      </c>
      <c r="J3857" s="27">
        <f t="shared" si="603"/>
        <v>124257.60047838278</v>
      </c>
      <c r="K3857" s="27">
        <f t="shared" si="604"/>
        <v>1.9358334542076772E-4</v>
      </c>
    </row>
    <row r="3858" spans="1:11">
      <c r="A3858" s="27">
        <v>3857</v>
      </c>
      <c r="B3858" s="27">
        <f t="shared" si="600"/>
        <v>2.0184966666666666</v>
      </c>
      <c r="C3858" s="27">
        <f t="shared" si="605"/>
        <v>110</v>
      </c>
      <c r="D3858" s="27">
        <f t="shared" si="606"/>
        <v>42</v>
      </c>
      <c r="E3858" s="27">
        <f t="shared" si="607"/>
        <v>4</v>
      </c>
      <c r="F3858" s="27">
        <f t="shared" si="601"/>
        <v>0.4100839464744036</v>
      </c>
      <c r="G3858" s="27">
        <f t="shared" si="602"/>
        <v>2.3180262681001397E-4</v>
      </c>
      <c r="H3858" s="27">
        <f t="shared" si="608"/>
        <v>0.74</v>
      </c>
      <c r="I3858" s="27">
        <f t="shared" si="609"/>
        <v>140</v>
      </c>
      <c r="J3858" s="27">
        <f t="shared" si="603"/>
        <v>124211.27024053394</v>
      </c>
      <c r="K3858" s="27">
        <f t="shared" si="604"/>
        <v>1.9345964968576904E-4</v>
      </c>
    </row>
    <row r="3859" spans="1:11">
      <c r="A3859" s="27">
        <v>3858</v>
      </c>
      <c r="B3859" s="27">
        <f t="shared" si="600"/>
        <v>2.0190199999999998</v>
      </c>
      <c r="C3859" s="27">
        <f t="shared" si="605"/>
        <v>110</v>
      </c>
      <c r="D3859" s="27">
        <f t="shared" si="606"/>
        <v>42</v>
      </c>
      <c r="E3859" s="27">
        <f t="shared" si="607"/>
        <v>4</v>
      </c>
      <c r="F3859" s="27">
        <f t="shared" si="601"/>
        <v>0.40992463020476261</v>
      </c>
      <c r="G3859" s="27">
        <f t="shared" si="602"/>
        <v>2.3171257224895674E-4</v>
      </c>
      <c r="H3859" s="27">
        <f t="shared" si="608"/>
        <v>0.74</v>
      </c>
      <c r="I3859" s="27">
        <f t="shared" si="609"/>
        <v>140</v>
      </c>
      <c r="J3859" s="27">
        <f t="shared" si="603"/>
        <v>124164.89317719828</v>
      </c>
      <c r="K3859" s="27">
        <f t="shared" si="604"/>
        <v>1.9333586412052767E-4</v>
      </c>
    </row>
    <row r="3860" spans="1:11">
      <c r="A3860" s="27">
        <v>3859</v>
      </c>
      <c r="B3860" s="27">
        <f t="shared" si="600"/>
        <v>2.0195433333333335</v>
      </c>
      <c r="C3860" s="27">
        <f t="shared" si="605"/>
        <v>110</v>
      </c>
      <c r="D3860" s="27">
        <f t="shared" si="606"/>
        <v>42</v>
      </c>
      <c r="E3860" s="27">
        <f t="shared" si="607"/>
        <v>4</v>
      </c>
      <c r="F3860" s="27">
        <f t="shared" si="601"/>
        <v>0.40976515589283036</v>
      </c>
      <c r="G3860" s="27">
        <f t="shared" si="602"/>
        <v>2.3162242835346309E-4</v>
      </c>
      <c r="H3860" s="27">
        <f t="shared" si="608"/>
        <v>0.74</v>
      </c>
      <c r="I3860" s="27">
        <f t="shared" si="609"/>
        <v>140</v>
      </c>
      <c r="J3860" s="27">
        <f t="shared" si="603"/>
        <v>124118.46931458241</v>
      </c>
      <c r="K3860" s="27">
        <f t="shared" si="604"/>
        <v>1.9321198890319457E-4</v>
      </c>
    </row>
    <row r="3861" spans="1:11">
      <c r="A3861" s="27">
        <v>3860</v>
      </c>
      <c r="B3861" s="27">
        <f t="shared" si="600"/>
        <v>2.0200666666666667</v>
      </c>
      <c r="C3861" s="27">
        <f t="shared" si="605"/>
        <v>110</v>
      </c>
      <c r="D3861" s="27">
        <f t="shared" si="606"/>
        <v>42</v>
      </c>
      <c r="E3861" s="27">
        <f t="shared" si="607"/>
        <v>4</v>
      </c>
      <c r="F3861" s="27">
        <f t="shared" si="601"/>
        <v>0.40960552363799985</v>
      </c>
      <c r="G3861" s="27">
        <f t="shared" si="602"/>
        <v>2.3153219517971549E-4</v>
      </c>
      <c r="H3861" s="27">
        <f t="shared" si="608"/>
        <v>0.74</v>
      </c>
      <c r="I3861" s="27">
        <f t="shared" si="609"/>
        <v>140</v>
      </c>
      <c r="J3861" s="27">
        <f t="shared" si="603"/>
        <v>124071.99867892639</v>
      </c>
      <c r="K3861" s="27">
        <f t="shared" si="604"/>
        <v>1.9308802421204831E-4</v>
      </c>
    </row>
    <row r="3862" spans="1:11">
      <c r="A3862" s="27">
        <v>3861</v>
      </c>
      <c r="B3862" s="27">
        <f t="shared" si="600"/>
        <v>2.0205899999999999</v>
      </c>
      <c r="C3862" s="27">
        <f t="shared" si="605"/>
        <v>110</v>
      </c>
      <c r="D3862" s="27">
        <f t="shared" si="606"/>
        <v>42</v>
      </c>
      <c r="E3862" s="27">
        <f t="shared" si="607"/>
        <v>4</v>
      </c>
      <c r="F3862" s="27">
        <f t="shared" si="601"/>
        <v>0.40944573353978525</v>
      </c>
      <c r="G3862" s="27">
        <f t="shared" si="602"/>
        <v>2.3144187278396504E-4</v>
      </c>
      <c r="H3862" s="27">
        <f t="shared" si="608"/>
        <v>0.74</v>
      </c>
      <c r="I3862" s="27">
        <f t="shared" si="609"/>
        <v>140</v>
      </c>
      <c r="J3862" s="27">
        <f t="shared" si="603"/>
        <v>124025.48129650296</v>
      </c>
      <c r="K3862" s="27">
        <f t="shared" si="604"/>
        <v>1.9296397022549341E-4</v>
      </c>
    </row>
    <row r="3863" spans="1:11">
      <c r="A3863" s="27">
        <v>3862</v>
      </c>
      <c r="B3863" s="27">
        <f t="shared" si="600"/>
        <v>2.0211133333333335</v>
      </c>
      <c r="C3863" s="27">
        <f t="shared" si="605"/>
        <v>110</v>
      </c>
      <c r="D3863" s="27">
        <f t="shared" si="606"/>
        <v>42</v>
      </c>
      <c r="E3863" s="27">
        <f t="shared" si="607"/>
        <v>4</v>
      </c>
      <c r="F3863" s="27">
        <f t="shared" si="601"/>
        <v>0.40928578569782387</v>
      </c>
      <c r="G3863" s="27">
        <f t="shared" si="602"/>
        <v>2.3135146122253234E-4</v>
      </c>
      <c r="H3863" s="27">
        <f t="shared" si="608"/>
        <v>0.74</v>
      </c>
      <c r="I3863" s="27">
        <f t="shared" si="609"/>
        <v>140</v>
      </c>
      <c r="J3863" s="27">
        <f t="shared" si="603"/>
        <v>123978.91719361811</v>
      </c>
      <c r="K3863" s="27">
        <f t="shared" si="604"/>
        <v>1.9283982712206112E-4</v>
      </c>
    </row>
    <row r="3864" spans="1:11">
      <c r="A3864" s="27">
        <v>3863</v>
      </c>
      <c r="B3864" s="27">
        <f t="shared" si="600"/>
        <v>2.0216366666666667</v>
      </c>
      <c r="C3864" s="27">
        <f t="shared" si="605"/>
        <v>110</v>
      </c>
      <c r="D3864" s="27">
        <f t="shared" si="606"/>
        <v>42</v>
      </c>
      <c r="E3864" s="27">
        <f t="shared" si="607"/>
        <v>4</v>
      </c>
      <c r="F3864" s="27">
        <f t="shared" si="601"/>
        <v>0.40912568021187551</v>
      </c>
      <c r="G3864" s="27">
        <f t="shared" si="602"/>
        <v>2.3126096055180718E-4</v>
      </c>
      <c r="H3864" s="27">
        <f t="shared" si="608"/>
        <v>0.74</v>
      </c>
      <c r="I3864" s="27">
        <f t="shared" si="609"/>
        <v>140</v>
      </c>
      <c r="J3864" s="27">
        <f t="shared" si="603"/>
        <v>123932.30639661095</v>
      </c>
      <c r="K3864" s="27">
        <f t="shared" si="604"/>
        <v>1.9271559508040871E-4</v>
      </c>
    </row>
    <row r="3865" spans="1:11">
      <c r="A3865" s="27">
        <v>3864</v>
      </c>
      <c r="B3865" s="27">
        <f t="shared" si="600"/>
        <v>2.02216</v>
      </c>
      <c r="C3865" s="27">
        <f t="shared" si="605"/>
        <v>110</v>
      </c>
      <c r="D3865" s="27">
        <f t="shared" si="606"/>
        <v>42</v>
      </c>
      <c r="E3865" s="27">
        <f t="shared" si="607"/>
        <v>4</v>
      </c>
      <c r="F3865" s="27">
        <f t="shared" si="601"/>
        <v>0.4089654171818225</v>
      </c>
      <c r="G3865" s="27">
        <f t="shared" si="602"/>
        <v>2.3117037082824891E-4</v>
      </c>
      <c r="H3865" s="27">
        <f t="shared" si="608"/>
        <v>0.74</v>
      </c>
      <c r="I3865" s="27">
        <f t="shared" si="609"/>
        <v>140</v>
      </c>
      <c r="J3865" s="27">
        <f t="shared" si="603"/>
        <v>123885.64893185366</v>
      </c>
      <c r="K3865" s="27">
        <f t="shared" si="604"/>
        <v>1.9259127427931908E-4</v>
      </c>
    </row>
    <row r="3866" spans="1:11">
      <c r="A3866" s="27">
        <v>3865</v>
      </c>
      <c r="B3866" s="27">
        <f t="shared" si="600"/>
        <v>2.0226833333333332</v>
      </c>
      <c r="C3866" s="27">
        <f t="shared" si="605"/>
        <v>110</v>
      </c>
      <c r="D3866" s="27">
        <f t="shared" si="606"/>
        <v>42</v>
      </c>
      <c r="E3866" s="27">
        <f t="shared" si="607"/>
        <v>4</v>
      </c>
      <c r="F3866" s="27">
        <f t="shared" si="601"/>
        <v>0.40880499670766957</v>
      </c>
      <c r="G3866" s="27">
        <f t="shared" si="602"/>
        <v>2.3107969210838571E-4</v>
      </c>
      <c r="H3866" s="27">
        <f t="shared" si="608"/>
        <v>0.74</v>
      </c>
      <c r="I3866" s="27">
        <f t="shared" si="609"/>
        <v>140</v>
      </c>
      <c r="J3866" s="27">
        <f t="shared" si="603"/>
        <v>123838.94482575152</v>
      </c>
      <c r="K3866" s="27">
        <f t="shared" si="604"/>
        <v>1.9246686489770044E-4</v>
      </c>
    </row>
    <row r="3867" spans="1:11">
      <c r="A3867" s="27">
        <v>3866</v>
      </c>
      <c r="B3867" s="27">
        <f t="shared" si="600"/>
        <v>2.0232066666666668</v>
      </c>
      <c r="C3867" s="27">
        <f t="shared" si="605"/>
        <v>110</v>
      </c>
      <c r="D3867" s="27">
        <f t="shared" si="606"/>
        <v>42</v>
      </c>
      <c r="E3867" s="27">
        <f t="shared" si="607"/>
        <v>4</v>
      </c>
      <c r="F3867" s="27">
        <f t="shared" si="601"/>
        <v>0.40864441888954417</v>
      </c>
      <c r="G3867" s="27">
        <f t="shared" si="602"/>
        <v>2.3098892444881525E-4</v>
      </c>
      <c r="H3867" s="27">
        <f t="shared" si="608"/>
        <v>0.74</v>
      </c>
      <c r="I3867" s="27">
        <f t="shared" si="609"/>
        <v>140</v>
      </c>
      <c r="J3867" s="27">
        <f t="shared" si="603"/>
        <v>123792.19410474284</v>
      </c>
      <c r="K3867" s="27">
        <f t="shared" si="604"/>
        <v>1.9234236711458658E-4</v>
      </c>
    </row>
    <row r="3868" spans="1:11">
      <c r="A3868" s="27">
        <v>3867</v>
      </c>
      <c r="B3868" s="27">
        <f t="shared" si="600"/>
        <v>2.02373</v>
      </c>
      <c r="C3868" s="27">
        <f t="shared" si="605"/>
        <v>110</v>
      </c>
      <c r="D3868" s="27">
        <f t="shared" si="606"/>
        <v>42</v>
      </c>
      <c r="E3868" s="27">
        <f t="shared" si="607"/>
        <v>4</v>
      </c>
      <c r="F3868" s="27">
        <f t="shared" si="601"/>
        <v>0.40848368382769668</v>
      </c>
      <c r="G3868" s="27">
        <f t="shared" si="602"/>
        <v>2.3089806790620485E-4</v>
      </c>
      <c r="H3868" s="27">
        <f t="shared" si="608"/>
        <v>0.74</v>
      </c>
      <c r="I3868" s="27">
        <f t="shared" si="609"/>
        <v>140</v>
      </c>
      <c r="J3868" s="27">
        <f t="shared" si="603"/>
        <v>123745.39679529928</v>
      </c>
      <c r="K3868" s="27">
        <f t="shared" si="604"/>
        <v>1.9221778110913628E-4</v>
      </c>
    </row>
    <row r="3869" spans="1:11">
      <c r="A3869" s="27">
        <v>3868</v>
      </c>
      <c r="B3869" s="27">
        <f t="shared" si="600"/>
        <v>2.0242533333333332</v>
      </c>
      <c r="C3869" s="27">
        <f t="shared" si="605"/>
        <v>110</v>
      </c>
      <c r="D3869" s="27">
        <f t="shared" si="606"/>
        <v>42</v>
      </c>
      <c r="E3869" s="27">
        <f t="shared" si="607"/>
        <v>4</v>
      </c>
      <c r="F3869" s="27">
        <f t="shared" si="601"/>
        <v>0.40832279162249985</v>
      </c>
      <c r="G3869" s="27">
        <f t="shared" si="602"/>
        <v>2.3080712253729067E-4</v>
      </c>
      <c r="H3869" s="27">
        <f t="shared" si="608"/>
        <v>0.74</v>
      </c>
      <c r="I3869" s="27">
        <f t="shared" si="609"/>
        <v>140</v>
      </c>
      <c r="J3869" s="27">
        <f t="shared" si="603"/>
        <v>123698.55292392544</v>
      </c>
      <c r="K3869" s="27">
        <f t="shared" si="604"/>
        <v>1.9209310706063266E-4</v>
      </c>
    </row>
    <row r="3870" spans="1:11">
      <c r="A3870" s="27">
        <v>3869</v>
      </c>
      <c r="B3870" s="27">
        <f t="shared" si="600"/>
        <v>2.0247766666666664</v>
      </c>
      <c r="C3870" s="27">
        <f t="shared" si="605"/>
        <v>110</v>
      </c>
      <c r="D3870" s="27">
        <f t="shared" si="606"/>
        <v>42</v>
      </c>
      <c r="E3870" s="27">
        <f t="shared" si="607"/>
        <v>4</v>
      </c>
      <c r="F3870" s="27">
        <f t="shared" si="601"/>
        <v>0.40816174237444908</v>
      </c>
      <c r="G3870" s="27">
        <f t="shared" si="602"/>
        <v>2.307160883988785E-4</v>
      </c>
      <c r="H3870" s="27">
        <f t="shared" si="608"/>
        <v>0.74</v>
      </c>
      <c r="I3870" s="27">
        <f t="shared" si="609"/>
        <v>140</v>
      </c>
      <c r="J3870" s="27">
        <f t="shared" si="603"/>
        <v>123651.66251715914</v>
      </c>
      <c r="K3870" s="27">
        <f t="shared" si="604"/>
        <v>1.919683451484834E-4</v>
      </c>
    </row>
    <row r="3871" spans="1:11">
      <c r="A3871" s="27">
        <v>3870</v>
      </c>
      <c r="B3871" s="27">
        <f t="shared" si="600"/>
        <v>2.0253000000000001</v>
      </c>
      <c r="C3871" s="27">
        <f t="shared" si="605"/>
        <v>110</v>
      </c>
      <c r="D3871" s="27">
        <f t="shared" si="606"/>
        <v>42</v>
      </c>
      <c r="E3871" s="27">
        <f t="shared" si="607"/>
        <v>4</v>
      </c>
      <c r="F3871" s="27">
        <f t="shared" si="601"/>
        <v>0.40800053618416265</v>
      </c>
      <c r="G3871" s="27">
        <f t="shared" si="602"/>
        <v>2.3062496554784355E-4</v>
      </c>
      <c r="H3871" s="27">
        <f t="shared" si="608"/>
        <v>0.74</v>
      </c>
      <c r="I3871" s="27">
        <f t="shared" si="609"/>
        <v>140</v>
      </c>
      <c r="J3871" s="27">
        <f t="shared" si="603"/>
        <v>123604.72560157142</v>
      </c>
      <c r="K3871" s="27">
        <f t="shared" si="604"/>
        <v>1.9184349555222041E-4</v>
      </c>
    </row>
    <row r="3872" spans="1:11">
      <c r="A3872" s="27">
        <v>3871</v>
      </c>
      <c r="B3872" s="27">
        <f t="shared" si="600"/>
        <v>2.0258233333333333</v>
      </c>
      <c r="C3872" s="27">
        <f t="shared" si="605"/>
        <v>110</v>
      </c>
      <c r="D3872" s="27">
        <f t="shared" si="606"/>
        <v>42</v>
      </c>
      <c r="E3872" s="27">
        <f t="shared" si="607"/>
        <v>4</v>
      </c>
      <c r="F3872" s="27">
        <f t="shared" si="601"/>
        <v>0.4078391731523815</v>
      </c>
      <c r="G3872" s="27">
        <f t="shared" si="602"/>
        <v>2.3053375404113015E-4</v>
      </c>
      <c r="H3872" s="27">
        <f t="shared" si="608"/>
        <v>0.74</v>
      </c>
      <c r="I3872" s="27">
        <f t="shared" si="609"/>
        <v>140</v>
      </c>
      <c r="J3872" s="27">
        <f t="shared" si="603"/>
        <v>123557.74220376632</v>
      </c>
      <c r="K3872" s="27">
        <f t="shared" si="604"/>
        <v>1.9171855845149936E-4</v>
      </c>
    </row>
    <row r="3873" spans="1:11">
      <c r="A3873" s="27">
        <v>3872</v>
      </c>
      <c r="B3873" s="27">
        <f t="shared" si="600"/>
        <v>2.0263466666666665</v>
      </c>
      <c r="C3873" s="27">
        <f t="shared" si="605"/>
        <v>110</v>
      </c>
      <c r="D3873" s="27">
        <f t="shared" si="606"/>
        <v>42</v>
      </c>
      <c r="E3873" s="27">
        <f t="shared" si="607"/>
        <v>4</v>
      </c>
      <c r="F3873" s="27">
        <f t="shared" si="601"/>
        <v>0.40767765337996958</v>
      </c>
      <c r="G3873" s="27">
        <f t="shared" si="602"/>
        <v>2.3044245393575243E-4</v>
      </c>
      <c r="H3873" s="27">
        <f t="shared" si="608"/>
        <v>0.74</v>
      </c>
      <c r="I3873" s="27">
        <f t="shared" si="609"/>
        <v>140</v>
      </c>
      <c r="J3873" s="27">
        <f t="shared" si="603"/>
        <v>123510.71235038133</v>
      </c>
      <c r="K3873" s="27">
        <f t="shared" si="604"/>
        <v>1.9159353402609951E-4</v>
      </c>
    </row>
    <row r="3874" spans="1:11">
      <c r="A3874" s="27">
        <v>3873</v>
      </c>
      <c r="B3874" s="27">
        <f t="shared" si="600"/>
        <v>2.0268700000000002</v>
      </c>
      <c r="C3874" s="27">
        <f t="shared" si="605"/>
        <v>110</v>
      </c>
      <c r="D3874" s="27">
        <f t="shared" si="606"/>
        <v>42</v>
      </c>
      <c r="E3874" s="27">
        <f t="shared" si="607"/>
        <v>4</v>
      </c>
      <c r="F3874" s="27">
        <f t="shared" si="601"/>
        <v>0.40751597696791325</v>
      </c>
      <c r="G3874" s="27">
        <f t="shared" si="602"/>
        <v>2.3035106528879342E-4</v>
      </c>
      <c r="H3874" s="27">
        <f t="shared" si="608"/>
        <v>0.74</v>
      </c>
      <c r="I3874" s="27">
        <f t="shared" si="609"/>
        <v>140</v>
      </c>
      <c r="J3874" s="27">
        <f t="shared" si="603"/>
        <v>123463.63606808685</v>
      </c>
      <c r="K3874" s="27">
        <f t="shared" si="604"/>
        <v>1.9146842245592336E-4</v>
      </c>
    </row>
    <row r="3875" spans="1:11">
      <c r="A3875" s="27">
        <v>3874</v>
      </c>
      <c r="B3875" s="27">
        <f t="shared" si="600"/>
        <v>2.0273933333333334</v>
      </c>
      <c r="C3875" s="27">
        <f t="shared" si="605"/>
        <v>110</v>
      </c>
      <c r="D3875" s="27">
        <f t="shared" si="606"/>
        <v>42</v>
      </c>
      <c r="E3875" s="27">
        <f t="shared" si="607"/>
        <v>4</v>
      </c>
      <c r="F3875" s="27">
        <f t="shared" si="601"/>
        <v>0.40735414401732217</v>
      </c>
      <c r="G3875" s="27">
        <f t="shared" si="602"/>
        <v>2.3025958815740629E-4</v>
      </c>
      <c r="H3875" s="27">
        <f t="shared" si="608"/>
        <v>0.74</v>
      </c>
      <c r="I3875" s="27">
        <f t="shared" si="609"/>
        <v>140</v>
      </c>
      <c r="J3875" s="27">
        <f t="shared" si="603"/>
        <v>123416.51338358673</v>
      </c>
      <c r="K3875" s="27">
        <f t="shared" si="604"/>
        <v>1.9134322392099678E-4</v>
      </c>
    </row>
    <row r="3876" spans="1:11">
      <c r="A3876" s="27">
        <v>3875</v>
      </c>
      <c r="B3876" s="27">
        <f t="shared" si="600"/>
        <v>2.0279166666666666</v>
      </c>
      <c r="C3876" s="27">
        <f t="shared" si="605"/>
        <v>110</v>
      </c>
      <c r="D3876" s="27">
        <f t="shared" si="606"/>
        <v>42</v>
      </c>
      <c r="E3876" s="27">
        <f t="shared" si="607"/>
        <v>4</v>
      </c>
      <c r="F3876" s="27">
        <f t="shared" si="601"/>
        <v>0.40719215462942848</v>
      </c>
      <c r="G3876" s="27">
        <f t="shared" si="602"/>
        <v>2.3016802259881287E-4</v>
      </c>
      <c r="H3876" s="27">
        <f t="shared" si="608"/>
        <v>0.74</v>
      </c>
      <c r="I3876" s="27">
        <f t="shared" si="609"/>
        <v>140</v>
      </c>
      <c r="J3876" s="27">
        <f t="shared" si="603"/>
        <v>123369.34432361783</v>
      </c>
      <c r="K3876" s="27">
        <f t="shared" si="604"/>
        <v>1.9121793860146793E-4</v>
      </c>
    </row>
    <row r="3877" spans="1:11">
      <c r="A3877" s="27">
        <v>3876</v>
      </c>
      <c r="B3877" s="27">
        <f t="shared" si="600"/>
        <v>2.0284399999999998</v>
      </c>
      <c r="C3877" s="27">
        <f t="shared" si="605"/>
        <v>110</v>
      </c>
      <c r="D3877" s="27">
        <f t="shared" si="606"/>
        <v>42</v>
      </c>
      <c r="E3877" s="27">
        <f t="shared" si="607"/>
        <v>4</v>
      </c>
      <c r="F3877" s="27">
        <f t="shared" si="601"/>
        <v>0.40703000890558738</v>
      </c>
      <c r="G3877" s="27">
        <f t="shared" si="602"/>
        <v>2.3007636867030502E-4</v>
      </c>
      <c r="H3877" s="27">
        <f t="shared" si="608"/>
        <v>0.74</v>
      </c>
      <c r="I3877" s="27">
        <f t="shared" si="609"/>
        <v>140</v>
      </c>
      <c r="J3877" s="27">
        <f t="shared" si="603"/>
        <v>123322.12891495037</v>
      </c>
      <c r="K3877" s="27">
        <f t="shared" si="604"/>
        <v>1.910925666776078E-4</v>
      </c>
    </row>
    <row r="3878" spans="1:11">
      <c r="A3878" s="27">
        <v>3877</v>
      </c>
      <c r="B3878" s="27">
        <f t="shared" si="600"/>
        <v>2.0289633333333335</v>
      </c>
      <c r="C3878" s="27">
        <f t="shared" si="605"/>
        <v>110</v>
      </c>
      <c r="D3878" s="27">
        <f t="shared" si="606"/>
        <v>42</v>
      </c>
      <c r="E3878" s="27">
        <f t="shared" si="607"/>
        <v>4</v>
      </c>
      <c r="F3878" s="27">
        <f t="shared" si="601"/>
        <v>0.40686770694727664</v>
      </c>
      <c r="G3878" s="27">
        <f t="shared" si="602"/>
        <v>2.2998462642924365E-4</v>
      </c>
      <c r="H3878" s="27">
        <f t="shared" si="608"/>
        <v>0.74</v>
      </c>
      <c r="I3878" s="27">
        <f t="shared" si="609"/>
        <v>140</v>
      </c>
      <c r="J3878" s="27">
        <f t="shared" si="603"/>
        <v>123274.86718438772</v>
      </c>
      <c r="K3878" s="27">
        <f t="shared" si="604"/>
        <v>1.9096710832980913E-4</v>
      </c>
    </row>
    <row r="3879" spans="1:11">
      <c r="A3879" s="27">
        <v>3878</v>
      </c>
      <c r="B3879" s="27">
        <f t="shared" si="600"/>
        <v>2.0294866666666667</v>
      </c>
      <c r="C3879" s="27">
        <f t="shared" si="605"/>
        <v>110</v>
      </c>
      <c r="D3879" s="27">
        <f t="shared" si="606"/>
        <v>42</v>
      </c>
      <c r="E3879" s="27">
        <f t="shared" si="607"/>
        <v>4</v>
      </c>
      <c r="F3879" s="27">
        <f t="shared" si="601"/>
        <v>0.40670524885609788</v>
      </c>
      <c r="G3879" s="27">
        <f t="shared" si="602"/>
        <v>2.2989279593305982E-4</v>
      </c>
      <c r="H3879" s="27">
        <f t="shared" si="608"/>
        <v>0.74</v>
      </c>
      <c r="I3879" s="27">
        <f t="shared" si="609"/>
        <v>140</v>
      </c>
      <c r="J3879" s="27">
        <f t="shared" si="603"/>
        <v>123227.55915876663</v>
      </c>
      <c r="K3879" s="27">
        <f t="shared" si="604"/>
        <v>1.9084156373858733E-4</v>
      </c>
    </row>
    <row r="3880" spans="1:11">
      <c r="A3880" s="27">
        <v>3879</v>
      </c>
      <c r="B3880" s="27">
        <f t="shared" si="600"/>
        <v>2.0300099999999999</v>
      </c>
      <c r="C3880" s="27">
        <f t="shared" si="605"/>
        <v>110</v>
      </c>
      <c r="D3880" s="27">
        <f t="shared" si="606"/>
        <v>42</v>
      </c>
      <c r="E3880" s="27">
        <f t="shared" si="607"/>
        <v>4</v>
      </c>
      <c r="F3880" s="27">
        <f t="shared" si="601"/>
        <v>0.40654263473377467</v>
      </c>
      <c r="G3880" s="27">
        <f t="shared" si="602"/>
        <v>2.2980087723925338E-4</v>
      </c>
      <c r="H3880" s="27">
        <f t="shared" si="608"/>
        <v>0.74</v>
      </c>
      <c r="I3880" s="27">
        <f t="shared" si="609"/>
        <v>140</v>
      </c>
      <c r="J3880" s="27">
        <f t="shared" si="603"/>
        <v>123180.20486495689</v>
      </c>
      <c r="K3880" s="27">
        <f t="shared" si="604"/>
        <v>1.9071593308457891E-4</v>
      </c>
    </row>
    <row r="3881" spans="1:11">
      <c r="A3881" s="27">
        <v>3880</v>
      </c>
      <c r="B3881" s="27">
        <f t="shared" si="600"/>
        <v>2.0305333333333335</v>
      </c>
      <c r="C3881" s="27">
        <f t="shared" si="605"/>
        <v>110</v>
      </c>
      <c r="D3881" s="27">
        <f t="shared" si="606"/>
        <v>42</v>
      </c>
      <c r="E3881" s="27">
        <f t="shared" si="607"/>
        <v>4</v>
      </c>
      <c r="F3881" s="27">
        <f t="shared" si="601"/>
        <v>0.40637986468215404</v>
      </c>
      <c r="G3881" s="27">
        <f t="shared" si="602"/>
        <v>2.2970887040539402E-4</v>
      </c>
      <c r="H3881" s="27">
        <f t="shared" si="608"/>
        <v>0.74</v>
      </c>
      <c r="I3881" s="27">
        <f t="shared" si="609"/>
        <v>140</v>
      </c>
      <c r="J3881" s="27">
        <f t="shared" si="603"/>
        <v>123132.80432986174</v>
      </c>
      <c r="K3881" s="27">
        <f t="shared" si="604"/>
        <v>1.9059021654854169E-4</v>
      </c>
    </row>
    <row r="3882" spans="1:11">
      <c r="A3882" s="27">
        <v>3881</v>
      </c>
      <c r="B3882" s="27">
        <f t="shared" si="600"/>
        <v>2.0310566666666667</v>
      </c>
      <c r="C3882" s="27">
        <f t="shared" si="605"/>
        <v>110</v>
      </c>
      <c r="D3882" s="27">
        <f t="shared" si="606"/>
        <v>42</v>
      </c>
      <c r="E3882" s="27">
        <f t="shared" si="607"/>
        <v>4</v>
      </c>
      <c r="F3882" s="27">
        <f t="shared" si="601"/>
        <v>0.40621693880320614</v>
      </c>
      <c r="G3882" s="27">
        <f t="shared" si="602"/>
        <v>2.2961677548912103E-4</v>
      </c>
      <c r="H3882" s="27">
        <f t="shared" si="608"/>
        <v>0.74</v>
      </c>
      <c r="I3882" s="27">
        <f t="shared" si="609"/>
        <v>140</v>
      </c>
      <c r="J3882" s="27">
        <f t="shared" si="603"/>
        <v>123085.35758041769</v>
      </c>
      <c r="K3882" s="27">
        <f t="shared" si="604"/>
        <v>1.9046441431135511E-4</v>
      </c>
    </row>
    <row r="3883" spans="1:11">
      <c r="A3883" s="27">
        <v>3882</v>
      </c>
      <c r="B3883" s="27">
        <f t="shared" si="600"/>
        <v>2.0315799999999999</v>
      </c>
      <c r="C3883" s="27">
        <f t="shared" si="605"/>
        <v>110</v>
      </c>
      <c r="D3883" s="27">
        <f t="shared" si="606"/>
        <v>42</v>
      </c>
      <c r="E3883" s="27">
        <f t="shared" si="607"/>
        <v>4</v>
      </c>
      <c r="F3883" s="27">
        <f t="shared" si="601"/>
        <v>0.40605385719902415</v>
      </c>
      <c r="G3883" s="27">
        <f t="shared" si="602"/>
        <v>2.2952459254814325E-4</v>
      </c>
      <c r="H3883" s="27">
        <f t="shared" si="608"/>
        <v>0.74</v>
      </c>
      <c r="I3883" s="27">
        <f t="shared" si="609"/>
        <v>140</v>
      </c>
      <c r="J3883" s="27">
        <f t="shared" si="603"/>
        <v>123037.86464359444</v>
      </c>
      <c r="K3883" s="27">
        <f t="shared" si="604"/>
        <v>1.9033852655401902E-4</v>
      </c>
    </row>
    <row r="3884" spans="1:11">
      <c r="A3884" s="27">
        <v>3883</v>
      </c>
      <c r="B3884" s="27">
        <f t="shared" si="600"/>
        <v>2.0321033333333332</v>
      </c>
      <c r="C3884" s="27">
        <f t="shared" si="605"/>
        <v>110</v>
      </c>
      <c r="D3884" s="27">
        <f t="shared" si="606"/>
        <v>42</v>
      </c>
      <c r="E3884" s="27">
        <f t="shared" si="607"/>
        <v>4</v>
      </c>
      <c r="F3884" s="27">
        <f t="shared" si="601"/>
        <v>0.40589061997182391</v>
      </c>
      <c r="G3884" s="27">
        <f t="shared" si="602"/>
        <v>2.2943232164023897E-4</v>
      </c>
      <c r="H3884" s="27">
        <f t="shared" si="608"/>
        <v>0.74</v>
      </c>
      <c r="I3884" s="27">
        <f t="shared" si="609"/>
        <v>140</v>
      </c>
      <c r="J3884" s="27">
        <f t="shared" si="603"/>
        <v>122990.32554639499</v>
      </c>
      <c r="K3884" s="27">
        <f t="shared" si="604"/>
        <v>1.9021255345765385E-4</v>
      </c>
    </row>
    <row r="3885" spans="1:11">
      <c r="A3885" s="27">
        <v>3884</v>
      </c>
      <c r="B3885" s="27">
        <f t="shared" si="600"/>
        <v>2.0326266666666668</v>
      </c>
      <c r="C3885" s="27">
        <f t="shared" si="605"/>
        <v>110</v>
      </c>
      <c r="D3885" s="27">
        <f t="shared" si="606"/>
        <v>42</v>
      </c>
      <c r="E3885" s="27">
        <f t="shared" si="607"/>
        <v>4</v>
      </c>
      <c r="F3885" s="27">
        <f t="shared" si="601"/>
        <v>0.40572722722394483</v>
      </c>
      <c r="G3885" s="27">
        <f t="shared" si="602"/>
        <v>2.2933996282325595E-4</v>
      </c>
      <c r="H3885" s="27">
        <f t="shared" si="608"/>
        <v>0.74</v>
      </c>
      <c r="I3885" s="27">
        <f t="shared" si="609"/>
        <v>140</v>
      </c>
      <c r="J3885" s="27">
        <f t="shared" si="603"/>
        <v>122942.74031585577</v>
      </c>
      <c r="K3885" s="27">
        <f t="shared" si="604"/>
        <v>1.9008649520350034E-4</v>
      </c>
    </row>
    <row r="3886" spans="1:11">
      <c r="A3886" s="27">
        <v>3885</v>
      </c>
      <c r="B3886" s="27">
        <f t="shared" si="600"/>
        <v>2.03315</v>
      </c>
      <c r="C3886" s="27">
        <f t="shared" si="605"/>
        <v>110</v>
      </c>
      <c r="D3886" s="27">
        <f t="shared" si="606"/>
        <v>42</v>
      </c>
      <c r="E3886" s="27">
        <f t="shared" si="607"/>
        <v>4</v>
      </c>
      <c r="F3886" s="27">
        <f t="shared" si="601"/>
        <v>0.40556367905784935</v>
      </c>
      <c r="G3886" s="27">
        <f t="shared" si="602"/>
        <v>2.29247516155112E-4</v>
      </c>
      <c r="H3886" s="27">
        <f t="shared" si="608"/>
        <v>0.74</v>
      </c>
      <c r="I3886" s="27">
        <f t="shared" si="609"/>
        <v>140</v>
      </c>
      <c r="J3886" s="27">
        <f t="shared" si="603"/>
        <v>122895.10897904639</v>
      </c>
      <c r="K3886" s="27">
        <f t="shared" si="604"/>
        <v>1.8996035197291935E-4</v>
      </c>
    </row>
    <row r="3887" spans="1:11">
      <c r="A3887" s="27">
        <v>3886</v>
      </c>
      <c r="B3887" s="27">
        <f t="shared" si="600"/>
        <v>2.0336733333333332</v>
      </c>
      <c r="C3887" s="27">
        <f t="shared" si="605"/>
        <v>110</v>
      </c>
      <c r="D3887" s="27">
        <f t="shared" si="606"/>
        <v>42</v>
      </c>
      <c r="E3887" s="27">
        <f t="shared" si="607"/>
        <v>4</v>
      </c>
      <c r="F3887" s="27">
        <f t="shared" si="601"/>
        <v>0.40539997557612306</v>
      </c>
      <c r="G3887" s="27">
        <f t="shared" si="602"/>
        <v>2.2915498169379415E-4</v>
      </c>
      <c r="H3887" s="27">
        <f t="shared" si="608"/>
        <v>0.74</v>
      </c>
      <c r="I3887" s="27">
        <f t="shared" si="609"/>
        <v>140</v>
      </c>
      <c r="J3887" s="27">
        <f t="shared" si="603"/>
        <v>122847.43156306994</v>
      </c>
      <c r="K3887" s="27">
        <f t="shared" si="604"/>
        <v>1.8983412394739141E-4</v>
      </c>
    </row>
    <row r="3888" spans="1:11">
      <c r="A3888" s="27">
        <v>3887</v>
      </c>
      <c r="B3888" s="27">
        <f t="shared" si="600"/>
        <v>2.0341966666666669</v>
      </c>
      <c r="C3888" s="27">
        <f t="shared" si="605"/>
        <v>110</v>
      </c>
      <c r="D3888" s="27">
        <f t="shared" si="606"/>
        <v>42</v>
      </c>
      <c r="E3888" s="27">
        <f t="shared" si="607"/>
        <v>4</v>
      </c>
      <c r="F3888" s="27">
        <f t="shared" si="601"/>
        <v>0.40523611688147448</v>
      </c>
      <c r="G3888" s="27">
        <f t="shared" si="602"/>
        <v>2.2906235949735916E-4</v>
      </c>
      <c r="H3888" s="27">
        <f t="shared" si="608"/>
        <v>0.74</v>
      </c>
      <c r="I3888" s="27">
        <f t="shared" si="609"/>
        <v>140</v>
      </c>
      <c r="J3888" s="27">
        <f t="shared" si="603"/>
        <v>122799.70809506266</v>
      </c>
      <c r="K3888" s="27">
        <f t="shared" si="604"/>
        <v>1.8970781130851622E-4</v>
      </c>
    </row>
    <row r="3889" spans="1:11">
      <c r="A3889" s="27">
        <v>3888</v>
      </c>
      <c r="B3889" s="27">
        <f t="shared" si="600"/>
        <v>2.0347200000000001</v>
      </c>
      <c r="C3889" s="27">
        <f t="shared" si="605"/>
        <v>110</v>
      </c>
      <c r="D3889" s="27">
        <f t="shared" si="606"/>
        <v>42</v>
      </c>
      <c r="E3889" s="27">
        <f t="shared" si="607"/>
        <v>4</v>
      </c>
      <c r="F3889" s="27">
        <f t="shared" si="601"/>
        <v>0.40507210307673608</v>
      </c>
      <c r="G3889" s="27">
        <f t="shared" si="602"/>
        <v>2.2896964962393362E-4</v>
      </c>
      <c r="H3889" s="27">
        <f t="shared" si="608"/>
        <v>0.74</v>
      </c>
      <c r="I3889" s="27">
        <f t="shared" si="609"/>
        <v>140</v>
      </c>
      <c r="J3889" s="27">
        <f t="shared" si="603"/>
        <v>122751.93860219431</v>
      </c>
      <c r="K3889" s="27">
        <f t="shared" si="604"/>
        <v>1.8958141423801311E-4</v>
      </c>
    </row>
    <row r="3890" spans="1:11">
      <c r="A3890" s="27">
        <v>3889</v>
      </c>
      <c r="B3890" s="27">
        <f t="shared" si="600"/>
        <v>2.0352433333333333</v>
      </c>
      <c r="C3890" s="27">
        <f t="shared" si="605"/>
        <v>110</v>
      </c>
      <c r="D3890" s="27">
        <f t="shared" si="606"/>
        <v>42</v>
      </c>
      <c r="E3890" s="27">
        <f t="shared" si="607"/>
        <v>4</v>
      </c>
      <c r="F3890" s="27">
        <f t="shared" si="601"/>
        <v>0.40490793426486271</v>
      </c>
      <c r="G3890" s="27">
        <f t="shared" si="602"/>
        <v>2.2887685213171362E-4</v>
      </c>
      <c r="H3890" s="27">
        <f t="shared" si="608"/>
        <v>0.74</v>
      </c>
      <c r="I3890" s="27">
        <f t="shared" si="609"/>
        <v>140</v>
      </c>
      <c r="J3890" s="27">
        <f t="shared" si="603"/>
        <v>122704.12311166804</v>
      </c>
      <c r="K3890" s="27">
        <f t="shared" si="604"/>
        <v>1.8945493291771992E-4</v>
      </c>
    </row>
    <row r="3891" spans="1:11">
      <c r="A3891" s="27">
        <v>3890</v>
      </c>
      <c r="B3891" s="27">
        <f t="shared" si="600"/>
        <v>2.0357666666666665</v>
      </c>
      <c r="C3891" s="27">
        <f t="shared" si="605"/>
        <v>110</v>
      </c>
      <c r="D3891" s="27">
        <f t="shared" si="606"/>
        <v>42</v>
      </c>
      <c r="E3891" s="27">
        <f t="shared" si="607"/>
        <v>4</v>
      </c>
      <c r="F3891" s="27">
        <f t="shared" si="601"/>
        <v>0.40474361054893299</v>
      </c>
      <c r="G3891" s="27">
        <f t="shared" si="602"/>
        <v>2.2878396707896488E-4</v>
      </c>
      <c r="H3891" s="27">
        <f t="shared" si="608"/>
        <v>0.74</v>
      </c>
      <c r="I3891" s="27">
        <f t="shared" si="609"/>
        <v>140</v>
      </c>
      <c r="J3891" s="27">
        <f t="shared" si="603"/>
        <v>122656.26165072017</v>
      </c>
      <c r="K3891" s="27">
        <f t="shared" si="604"/>
        <v>1.8932836752959319E-4</v>
      </c>
    </row>
    <row r="3892" spans="1:11">
      <c r="A3892" s="27">
        <v>3891</v>
      </c>
      <c r="B3892" s="27">
        <f t="shared" si="600"/>
        <v>2.0362900000000002</v>
      </c>
      <c r="C3892" s="27">
        <f t="shared" si="605"/>
        <v>110</v>
      </c>
      <c r="D3892" s="27">
        <f t="shared" si="606"/>
        <v>42</v>
      </c>
      <c r="E3892" s="27">
        <f t="shared" si="607"/>
        <v>4</v>
      </c>
      <c r="F3892" s="27">
        <f t="shared" si="601"/>
        <v>0.40457913203214857</v>
      </c>
      <c r="G3892" s="27">
        <f t="shared" si="602"/>
        <v>2.2869099452402279E-4</v>
      </c>
      <c r="H3892" s="27">
        <f t="shared" si="608"/>
        <v>0.74</v>
      </c>
      <c r="I3892" s="27">
        <f t="shared" si="609"/>
        <v>140</v>
      </c>
      <c r="J3892" s="27">
        <f t="shared" si="603"/>
        <v>122608.35424662054</v>
      </c>
      <c r="K3892" s="27">
        <f t="shared" si="604"/>
        <v>1.8920171825570763E-4</v>
      </c>
    </row>
    <row r="3893" spans="1:11">
      <c r="A3893" s="27">
        <v>3892</v>
      </c>
      <c r="B3893" s="27">
        <f t="shared" si="600"/>
        <v>2.0368133333333334</v>
      </c>
      <c r="C3893" s="27">
        <f t="shared" si="605"/>
        <v>110</v>
      </c>
      <c r="D3893" s="27">
        <f t="shared" si="606"/>
        <v>42</v>
      </c>
      <c r="E3893" s="27">
        <f t="shared" si="607"/>
        <v>4</v>
      </c>
      <c r="F3893" s="27">
        <f t="shared" si="601"/>
        <v>0.40441449881783492</v>
      </c>
      <c r="G3893" s="27">
        <f t="shared" si="602"/>
        <v>2.285979345252928E-4</v>
      </c>
      <c r="H3893" s="27">
        <f t="shared" si="608"/>
        <v>0.74</v>
      </c>
      <c r="I3893" s="27">
        <f t="shared" si="609"/>
        <v>140</v>
      </c>
      <c r="J3893" s="27">
        <f t="shared" si="603"/>
        <v>122560.40092667245</v>
      </c>
      <c r="K3893" s="27">
        <f t="shared" si="604"/>
        <v>1.8907498527825646E-4</v>
      </c>
    </row>
    <row r="3894" spans="1:11">
      <c r="A3894" s="27">
        <v>3893</v>
      </c>
      <c r="B3894" s="27">
        <f t="shared" si="600"/>
        <v>2.0373366666666666</v>
      </c>
      <c r="C3894" s="27">
        <f t="shared" si="605"/>
        <v>110</v>
      </c>
      <c r="D3894" s="27">
        <f t="shared" si="606"/>
        <v>42</v>
      </c>
      <c r="E3894" s="27">
        <f t="shared" si="607"/>
        <v>4</v>
      </c>
      <c r="F3894" s="27">
        <f t="shared" si="601"/>
        <v>0.4042497110094404</v>
      </c>
      <c r="G3894" s="27">
        <f t="shared" si="602"/>
        <v>2.2850478714124984E-4</v>
      </c>
      <c r="H3894" s="27">
        <f t="shared" si="608"/>
        <v>0.74</v>
      </c>
      <c r="I3894" s="27">
        <f t="shared" si="609"/>
        <v>140</v>
      </c>
      <c r="J3894" s="27">
        <f t="shared" si="603"/>
        <v>122512.40171821252</v>
      </c>
      <c r="K3894" s="27">
        <f t="shared" si="604"/>
        <v>1.8894816877955035E-4</v>
      </c>
    </row>
    <row r="3895" spans="1:11">
      <c r="A3895" s="27">
        <v>3894</v>
      </c>
      <c r="B3895" s="27">
        <f t="shared" si="600"/>
        <v>2.0378599999999998</v>
      </c>
      <c r="C3895" s="27">
        <f t="shared" si="605"/>
        <v>110</v>
      </c>
      <c r="D3895" s="27">
        <f t="shared" si="606"/>
        <v>42</v>
      </c>
      <c r="E3895" s="27">
        <f t="shared" si="607"/>
        <v>4</v>
      </c>
      <c r="F3895" s="27">
        <f t="shared" si="601"/>
        <v>0.40408476871053689</v>
      </c>
      <c r="G3895" s="27">
        <f t="shared" si="602"/>
        <v>2.284115524304385E-4</v>
      </c>
      <c r="H3895" s="27">
        <f t="shared" si="608"/>
        <v>0.74</v>
      </c>
      <c r="I3895" s="27">
        <f t="shared" si="609"/>
        <v>140</v>
      </c>
      <c r="J3895" s="27">
        <f t="shared" si="603"/>
        <v>122464.35664861069</v>
      </c>
      <c r="K3895" s="27">
        <f t="shared" si="604"/>
        <v>1.8882126894201727E-4</v>
      </c>
    </row>
    <row r="3896" spans="1:11">
      <c r="A3896" s="27">
        <v>3895</v>
      </c>
      <c r="B3896" s="27">
        <f t="shared" si="600"/>
        <v>2.0383833333333334</v>
      </c>
      <c r="C3896" s="27">
        <f t="shared" si="605"/>
        <v>110</v>
      </c>
      <c r="D3896" s="27">
        <f t="shared" si="606"/>
        <v>42</v>
      </c>
      <c r="E3896" s="27">
        <f t="shared" si="607"/>
        <v>4</v>
      </c>
      <c r="F3896" s="27">
        <f t="shared" si="601"/>
        <v>0.40391967202481943</v>
      </c>
      <c r="G3896" s="27">
        <f t="shared" si="602"/>
        <v>2.2831823045147312E-4</v>
      </c>
      <c r="H3896" s="27">
        <f t="shared" si="608"/>
        <v>0.74</v>
      </c>
      <c r="I3896" s="27">
        <f t="shared" si="609"/>
        <v>140</v>
      </c>
      <c r="J3896" s="27">
        <f t="shared" si="603"/>
        <v>122416.26574527055</v>
      </c>
      <c r="K3896" s="27">
        <f t="shared" si="604"/>
        <v>1.8869428594820247E-4</v>
      </c>
    </row>
    <row r="3897" spans="1:11">
      <c r="A3897" s="27">
        <v>3896</v>
      </c>
      <c r="B3897" s="27">
        <f t="shared" si="600"/>
        <v>2.0389066666666666</v>
      </c>
      <c r="C3897" s="27">
        <f t="shared" si="605"/>
        <v>110</v>
      </c>
      <c r="D3897" s="27">
        <f t="shared" si="606"/>
        <v>42</v>
      </c>
      <c r="E3897" s="27">
        <f t="shared" si="607"/>
        <v>4</v>
      </c>
      <c r="F3897" s="27">
        <f t="shared" si="601"/>
        <v>0.40375442105610726</v>
      </c>
      <c r="G3897" s="27">
        <f t="shared" si="602"/>
        <v>2.282248212630382E-4</v>
      </c>
      <c r="H3897" s="27">
        <f t="shared" si="608"/>
        <v>0.74</v>
      </c>
      <c r="I3897" s="27">
        <f t="shared" si="609"/>
        <v>140</v>
      </c>
      <c r="J3897" s="27">
        <f t="shared" si="603"/>
        <v>122368.12903562894</v>
      </c>
      <c r="K3897" s="27">
        <f t="shared" si="604"/>
        <v>1.8856721998076865E-4</v>
      </c>
    </row>
    <row r="3898" spans="1:11">
      <c r="A3898" s="27">
        <v>3897</v>
      </c>
      <c r="B3898" s="27">
        <f t="shared" si="600"/>
        <v>2.0394299999999999</v>
      </c>
      <c r="C3898" s="27">
        <f t="shared" si="605"/>
        <v>110</v>
      </c>
      <c r="D3898" s="27">
        <f t="shared" si="606"/>
        <v>42</v>
      </c>
      <c r="E3898" s="27">
        <f t="shared" si="607"/>
        <v>4</v>
      </c>
      <c r="F3898" s="27">
        <f t="shared" si="601"/>
        <v>0.40358901590834251</v>
      </c>
      <c r="G3898" s="27">
        <f t="shared" si="602"/>
        <v>2.2813132492388762E-4</v>
      </c>
      <c r="H3898" s="27">
        <f t="shared" si="608"/>
        <v>0.74</v>
      </c>
      <c r="I3898" s="27">
        <f t="shared" si="609"/>
        <v>140</v>
      </c>
      <c r="J3898" s="27">
        <f t="shared" si="603"/>
        <v>122319.94654715635</v>
      </c>
      <c r="K3898" s="27">
        <f t="shared" si="604"/>
        <v>1.8844007122249443E-4</v>
      </c>
    </row>
    <row r="3899" spans="1:11">
      <c r="A3899" s="27">
        <v>3898</v>
      </c>
      <c r="B3899" s="27">
        <f t="shared" si="600"/>
        <v>2.0399533333333335</v>
      </c>
      <c r="C3899" s="27">
        <f t="shared" si="605"/>
        <v>110</v>
      </c>
      <c r="D3899" s="27">
        <f t="shared" si="606"/>
        <v>42</v>
      </c>
      <c r="E3899" s="27">
        <f t="shared" si="607"/>
        <v>4</v>
      </c>
      <c r="F3899" s="27">
        <f t="shared" si="601"/>
        <v>0.40342345668559076</v>
      </c>
      <c r="G3899" s="27">
        <f t="shared" si="602"/>
        <v>2.2803774149284518E-4</v>
      </c>
      <c r="H3899" s="27">
        <f t="shared" si="608"/>
        <v>0.74</v>
      </c>
      <c r="I3899" s="27">
        <f t="shared" si="609"/>
        <v>140</v>
      </c>
      <c r="J3899" s="27">
        <f t="shared" si="603"/>
        <v>122271.7183073565</v>
      </c>
      <c r="K3899" s="27">
        <f t="shared" si="604"/>
        <v>1.8831283985627512E-4</v>
      </c>
    </row>
    <row r="3900" spans="1:11">
      <c r="A3900" s="27">
        <v>3899</v>
      </c>
      <c r="B3900" s="27">
        <f t="shared" si="600"/>
        <v>2.0404766666666667</v>
      </c>
      <c r="C3900" s="27">
        <f t="shared" si="605"/>
        <v>110</v>
      </c>
      <c r="D3900" s="27">
        <f t="shared" si="606"/>
        <v>42</v>
      </c>
      <c r="E3900" s="27">
        <f t="shared" si="607"/>
        <v>4</v>
      </c>
      <c r="F3900" s="27">
        <f t="shared" si="601"/>
        <v>0.40325774349204135</v>
      </c>
      <c r="G3900" s="27">
        <f t="shared" si="602"/>
        <v>2.2794407102880472E-4</v>
      </c>
      <c r="H3900" s="27">
        <f t="shared" si="608"/>
        <v>0.74</v>
      </c>
      <c r="I3900" s="27">
        <f t="shared" si="609"/>
        <v>140</v>
      </c>
      <c r="J3900" s="27">
        <f t="shared" si="603"/>
        <v>122223.44434376671</v>
      </c>
      <c r="K3900" s="27">
        <f t="shared" si="604"/>
        <v>1.8818552606512229E-4</v>
      </c>
    </row>
    <row r="3901" spans="1:11">
      <c r="A3901" s="27">
        <v>3900</v>
      </c>
      <c r="B3901" s="27">
        <f t="shared" si="600"/>
        <v>2.0409999999999999</v>
      </c>
      <c r="C3901" s="27">
        <f t="shared" si="605"/>
        <v>110</v>
      </c>
      <c r="D3901" s="27">
        <f t="shared" si="606"/>
        <v>42</v>
      </c>
      <c r="E3901" s="27">
        <f t="shared" si="607"/>
        <v>4</v>
      </c>
      <c r="F3901" s="27">
        <f t="shared" si="601"/>
        <v>0.40309187643200722</v>
      </c>
      <c r="G3901" s="27">
        <f t="shared" si="602"/>
        <v>2.2785031359072965E-4</v>
      </c>
      <c r="H3901" s="27">
        <f t="shared" si="608"/>
        <v>0.74</v>
      </c>
      <c r="I3901" s="27">
        <f t="shared" si="609"/>
        <v>140</v>
      </c>
      <c r="J3901" s="27">
        <f t="shared" si="603"/>
        <v>122175.12468395787</v>
      </c>
      <c r="K3901" s="27">
        <f t="shared" si="604"/>
        <v>1.8805813003216294E-4</v>
      </c>
    </row>
    <row r="3902" spans="1:11">
      <c r="A3902" s="27">
        <v>3901</v>
      </c>
      <c r="B3902" s="27">
        <f t="shared" si="600"/>
        <v>2.0415233333333331</v>
      </c>
      <c r="C3902" s="27">
        <f t="shared" si="605"/>
        <v>110</v>
      </c>
      <c r="D3902" s="27">
        <f t="shared" si="606"/>
        <v>42</v>
      </c>
      <c r="E3902" s="27">
        <f t="shared" si="607"/>
        <v>4</v>
      </c>
      <c r="F3902" s="27">
        <f t="shared" si="601"/>
        <v>0.40292585560992472</v>
      </c>
      <c r="G3902" s="27">
        <f t="shared" si="602"/>
        <v>2.2775646923765317E-4</v>
      </c>
      <c r="H3902" s="27">
        <f t="shared" si="608"/>
        <v>0.74</v>
      </c>
      <c r="I3902" s="27">
        <f t="shared" si="609"/>
        <v>140</v>
      </c>
      <c r="J3902" s="27">
        <f t="shared" si="603"/>
        <v>122126.75935553413</v>
      </c>
      <c r="K3902" s="27">
        <f t="shared" si="604"/>
        <v>1.8793065194063971E-4</v>
      </c>
    </row>
    <row r="3903" spans="1:11">
      <c r="A3903" s="27">
        <v>3902</v>
      </c>
      <c r="B3903" s="27">
        <f t="shared" si="600"/>
        <v>2.0420466666666668</v>
      </c>
      <c r="C3903" s="27">
        <f t="shared" si="605"/>
        <v>110</v>
      </c>
      <c r="D3903" s="27">
        <f t="shared" si="606"/>
        <v>42</v>
      </c>
      <c r="E3903" s="27">
        <f t="shared" si="607"/>
        <v>4</v>
      </c>
      <c r="F3903" s="27">
        <f t="shared" si="601"/>
        <v>0.40275968113035371</v>
      </c>
      <c r="G3903" s="27">
        <f t="shared" si="602"/>
        <v>2.276625380286788E-4</v>
      </c>
      <c r="H3903" s="27">
        <f t="shared" si="608"/>
        <v>0.74</v>
      </c>
      <c r="I3903" s="27">
        <f t="shared" si="609"/>
        <v>140</v>
      </c>
      <c r="J3903" s="27">
        <f t="shared" si="603"/>
        <v>122078.34838613337</v>
      </c>
      <c r="K3903" s="27">
        <f t="shared" si="604"/>
        <v>1.8780309197391064E-4</v>
      </c>
    </row>
    <row r="3904" spans="1:11">
      <c r="A3904" s="27">
        <v>3903</v>
      </c>
      <c r="B3904" s="27">
        <f t="shared" si="600"/>
        <v>2.04257</v>
      </c>
      <c r="C3904" s="27">
        <f t="shared" si="605"/>
        <v>110</v>
      </c>
      <c r="D3904" s="27">
        <f t="shared" si="606"/>
        <v>42</v>
      </c>
      <c r="E3904" s="27">
        <f t="shared" si="607"/>
        <v>4</v>
      </c>
      <c r="F3904" s="27">
        <f t="shared" si="601"/>
        <v>0.40259335309797833</v>
      </c>
      <c r="G3904" s="27">
        <f t="shared" si="602"/>
        <v>2.2756852002297972E-4</v>
      </c>
      <c r="H3904" s="27">
        <f t="shared" si="608"/>
        <v>0.74</v>
      </c>
      <c r="I3904" s="27">
        <f t="shared" si="609"/>
        <v>140</v>
      </c>
      <c r="J3904" s="27">
        <f t="shared" si="603"/>
        <v>122029.89180342693</v>
      </c>
      <c r="K3904" s="27">
        <f t="shared" si="604"/>
        <v>1.8767545031544866E-4</v>
      </c>
    </row>
    <row r="3905" spans="1:11">
      <c r="A3905" s="27">
        <v>3904</v>
      </c>
      <c r="B3905" s="27">
        <f t="shared" si="600"/>
        <v>2.0430933333333332</v>
      </c>
      <c r="C3905" s="27">
        <f t="shared" si="605"/>
        <v>110</v>
      </c>
      <c r="D3905" s="27">
        <f t="shared" si="606"/>
        <v>42</v>
      </c>
      <c r="E3905" s="27">
        <f t="shared" si="607"/>
        <v>4</v>
      </c>
      <c r="F3905" s="27">
        <f t="shared" si="601"/>
        <v>0.40242687161760565</v>
      </c>
      <c r="G3905" s="27">
        <f t="shared" si="602"/>
        <v>2.2747441527979872E-4</v>
      </c>
      <c r="H3905" s="27">
        <f t="shared" si="608"/>
        <v>0.74</v>
      </c>
      <c r="I3905" s="27">
        <f t="shared" si="609"/>
        <v>140</v>
      </c>
      <c r="J3905" s="27">
        <f t="shared" si="603"/>
        <v>121981.38963511957</v>
      </c>
      <c r="K3905" s="27">
        <f t="shared" si="604"/>
        <v>1.8754772714884123E-4</v>
      </c>
    </row>
    <row r="3906" spans="1:11">
      <c r="A3906" s="27">
        <v>3905</v>
      </c>
      <c r="B3906" s="27">
        <f t="shared" ref="B3906:B3969" si="610">3.14/6000*A3906</f>
        <v>2.0436166666666669</v>
      </c>
      <c r="C3906" s="27">
        <f t="shared" si="605"/>
        <v>110</v>
      </c>
      <c r="D3906" s="27">
        <f t="shared" si="606"/>
        <v>42</v>
      </c>
      <c r="E3906" s="27">
        <f t="shared" si="607"/>
        <v>4</v>
      </c>
      <c r="F3906" s="27">
        <f t="shared" ref="F3906:F3969" si="611">1.414*C3906*SIN(B3906)*SIN(B3906)/(1.414*C3906*SIN(B3906)+E3906*D3906)</f>
        <v>0.40226023679416678</v>
      </c>
      <c r="G3906" s="27">
        <f t="shared" ref="G3906:G3969" si="612">SIN(B3906)*SIN(B3906)*D3906*E3906/(1.414*C3906*SIN(B3906)+D3906*E3906)*3.14/6000</f>
        <v>2.273802238584489E-4</v>
      </c>
      <c r="H3906" s="27">
        <f t="shared" si="608"/>
        <v>0.74</v>
      </c>
      <c r="I3906" s="27">
        <f t="shared" si="609"/>
        <v>140</v>
      </c>
      <c r="J3906" s="27">
        <f t="shared" ref="J3906:J3969" si="613">1.414*I3906*SIN(B3906)*1.414*I3906*SIN(B3906)/(1.414*I3906*SIN(B3906)+E3906*D3906)/(H3906/1000)</f>
        <v>121932.84190894969</v>
      </c>
      <c r="K3906" s="27">
        <f t="shared" ref="K3906:K3969" si="614">SIN(B3906)*SIN(B3906)*1.414*C3906*SIN(B3906)/(1.414*C3906*SIN(B3906)+E3906*D3906)*3.14/6000</f>
        <v>1.8741992265779021E-4</v>
      </c>
    </row>
    <row r="3907" spans="1:11">
      <c r="A3907" s="27">
        <v>3906</v>
      </c>
      <c r="B3907" s="27">
        <f t="shared" si="610"/>
        <v>2.0441400000000001</v>
      </c>
      <c r="C3907" s="27">
        <f t="shared" ref="C3907:C3970" si="615">C3906</f>
        <v>110</v>
      </c>
      <c r="D3907" s="27">
        <f t="shared" ref="D3907:D3970" si="616">D3906</f>
        <v>42</v>
      </c>
      <c r="E3907" s="27">
        <f t="shared" ref="E3907:E3970" si="617">E3906</f>
        <v>4</v>
      </c>
      <c r="F3907" s="27">
        <f t="shared" si="611"/>
        <v>0.40209344873271652</v>
      </c>
      <c r="G3907" s="27">
        <f t="shared" si="612"/>
        <v>2.2728594581831321E-4</v>
      </c>
      <c r="H3907" s="27">
        <f t="shared" ref="H3907:H3970" si="618">H3906</f>
        <v>0.74</v>
      </c>
      <c r="I3907" s="27">
        <f t="shared" ref="I3907:I3970" si="619">I3906</f>
        <v>140</v>
      </c>
      <c r="J3907" s="27">
        <f t="shared" si="613"/>
        <v>121884.24865268933</v>
      </c>
      <c r="K3907" s="27">
        <f t="shared" si="614"/>
        <v>1.8729203702611179E-4</v>
      </c>
    </row>
    <row r="3908" spans="1:11">
      <c r="A3908" s="27">
        <v>3907</v>
      </c>
      <c r="B3908" s="27">
        <f t="shared" si="610"/>
        <v>2.0446633333333333</v>
      </c>
      <c r="C3908" s="27">
        <f t="shared" si="615"/>
        <v>110</v>
      </c>
      <c r="D3908" s="27">
        <f t="shared" si="616"/>
        <v>42</v>
      </c>
      <c r="E3908" s="27">
        <f t="shared" si="617"/>
        <v>4</v>
      </c>
      <c r="F3908" s="27">
        <f t="shared" si="611"/>
        <v>0.40192650753843367</v>
      </c>
      <c r="G3908" s="27">
        <f t="shared" si="612"/>
        <v>2.2719158121884461E-4</v>
      </c>
      <c r="H3908" s="27">
        <f t="shared" si="618"/>
        <v>0.74</v>
      </c>
      <c r="I3908" s="27">
        <f t="shared" si="619"/>
        <v>140</v>
      </c>
      <c r="J3908" s="27">
        <f t="shared" si="613"/>
        <v>121835.60989414387</v>
      </c>
      <c r="K3908" s="27">
        <f t="shared" si="614"/>
        <v>1.8716407043773586E-4</v>
      </c>
    </row>
    <row r="3909" spans="1:11">
      <c r="A3909" s="27">
        <v>3908</v>
      </c>
      <c r="B3909" s="27">
        <f t="shared" si="610"/>
        <v>2.0451866666666665</v>
      </c>
      <c r="C3909" s="27">
        <f t="shared" si="615"/>
        <v>110</v>
      </c>
      <c r="D3909" s="27">
        <f t="shared" si="616"/>
        <v>42</v>
      </c>
      <c r="E3909" s="27">
        <f t="shared" si="617"/>
        <v>4</v>
      </c>
      <c r="F3909" s="27">
        <f t="shared" si="611"/>
        <v>0.4017594133166203</v>
      </c>
      <c r="G3909" s="27">
        <f t="shared" si="612"/>
        <v>2.2709713011956581E-4</v>
      </c>
      <c r="H3909" s="27">
        <f t="shared" si="618"/>
        <v>0.74</v>
      </c>
      <c r="I3909" s="27">
        <f t="shared" si="619"/>
        <v>140</v>
      </c>
      <c r="J3909" s="27">
        <f t="shared" si="613"/>
        <v>121786.92566115237</v>
      </c>
      <c r="K3909" s="27">
        <f t="shared" si="614"/>
        <v>1.8703602307670571E-4</v>
      </c>
    </row>
    <row r="3910" spans="1:11">
      <c r="A3910" s="27">
        <v>3909</v>
      </c>
      <c r="B3910" s="27">
        <f t="shared" si="610"/>
        <v>2.0457100000000001</v>
      </c>
      <c r="C3910" s="27">
        <f t="shared" si="615"/>
        <v>110</v>
      </c>
      <c r="D3910" s="27">
        <f t="shared" si="616"/>
        <v>42</v>
      </c>
      <c r="E3910" s="27">
        <f t="shared" si="617"/>
        <v>4</v>
      </c>
      <c r="F3910" s="27">
        <f t="shared" si="611"/>
        <v>0.40159216617270266</v>
      </c>
      <c r="G3910" s="27">
        <f t="shared" si="612"/>
        <v>2.2700259258006956E-4</v>
      </c>
      <c r="H3910" s="27">
        <f t="shared" si="618"/>
        <v>0.74</v>
      </c>
      <c r="I3910" s="27">
        <f t="shared" si="619"/>
        <v>140</v>
      </c>
      <c r="J3910" s="27">
        <f t="shared" si="613"/>
        <v>121738.19598158753</v>
      </c>
      <c r="K3910" s="27">
        <f t="shared" si="614"/>
        <v>1.8690789512717794E-4</v>
      </c>
    </row>
    <row r="3911" spans="1:11">
      <c r="A3911" s="27">
        <v>3910</v>
      </c>
      <c r="B3911" s="27">
        <f t="shared" si="610"/>
        <v>2.0462333333333333</v>
      </c>
      <c r="C3911" s="27">
        <f t="shared" si="615"/>
        <v>110</v>
      </c>
      <c r="D3911" s="27">
        <f t="shared" si="616"/>
        <v>42</v>
      </c>
      <c r="E3911" s="27">
        <f t="shared" si="617"/>
        <v>4</v>
      </c>
      <c r="F3911" s="27">
        <f t="shared" si="611"/>
        <v>0.401424766212231</v>
      </c>
      <c r="G3911" s="27">
        <f t="shared" si="612"/>
        <v>2.2690796866001902E-4</v>
      </c>
      <c r="H3911" s="27">
        <f t="shared" si="618"/>
        <v>0.74</v>
      </c>
      <c r="I3911" s="27">
        <f t="shared" si="619"/>
        <v>140</v>
      </c>
      <c r="J3911" s="27">
        <f t="shared" si="613"/>
        <v>121689.42088335571</v>
      </c>
      <c r="K3911" s="27">
        <f t="shared" si="614"/>
        <v>1.8677968677342254E-4</v>
      </c>
    </row>
    <row r="3912" spans="1:11">
      <c r="A3912" s="27">
        <v>3911</v>
      </c>
      <c r="B3912" s="27">
        <f t="shared" si="610"/>
        <v>2.0467566666666666</v>
      </c>
      <c r="C3912" s="27">
        <f t="shared" si="615"/>
        <v>110</v>
      </c>
      <c r="D3912" s="27">
        <f t="shared" si="616"/>
        <v>42</v>
      </c>
      <c r="E3912" s="27">
        <f t="shared" si="617"/>
        <v>4</v>
      </c>
      <c r="F3912" s="27">
        <f t="shared" si="611"/>
        <v>0.40125721354087918</v>
      </c>
      <c r="G3912" s="27">
        <f t="shared" si="612"/>
        <v>2.2681325841914684E-4</v>
      </c>
      <c r="H3912" s="27">
        <f t="shared" si="618"/>
        <v>0.74</v>
      </c>
      <c r="I3912" s="27">
        <f t="shared" si="619"/>
        <v>140</v>
      </c>
      <c r="J3912" s="27">
        <f t="shared" si="613"/>
        <v>121640.60039439668</v>
      </c>
      <c r="K3912" s="27">
        <f t="shared" si="614"/>
        <v>1.8665139819982142E-4</v>
      </c>
    </row>
    <row r="3913" spans="1:11">
      <c r="A3913" s="27">
        <v>3912</v>
      </c>
      <c r="B3913" s="27">
        <f t="shared" si="610"/>
        <v>2.0472800000000002</v>
      </c>
      <c r="C3913" s="27">
        <f t="shared" si="615"/>
        <v>110</v>
      </c>
      <c r="D3913" s="27">
        <f t="shared" si="616"/>
        <v>42</v>
      </c>
      <c r="E3913" s="27">
        <f t="shared" si="617"/>
        <v>4</v>
      </c>
      <c r="F3913" s="27">
        <f t="shared" si="611"/>
        <v>0.40108950826444478</v>
      </c>
      <c r="G3913" s="27">
        <f t="shared" si="612"/>
        <v>2.267184619172559E-4</v>
      </c>
      <c r="H3913" s="27">
        <f t="shared" si="618"/>
        <v>0.74</v>
      </c>
      <c r="I3913" s="27">
        <f t="shared" si="619"/>
        <v>140</v>
      </c>
      <c r="J3913" s="27">
        <f t="shared" si="613"/>
        <v>121591.7345426838</v>
      </c>
      <c r="K3913" s="27">
        <f t="shared" si="614"/>
        <v>1.8652302959086954E-4</v>
      </c>
    </row>
    <row r="3914" spans="1:11">
      <c r="A3914" s="27">
        <v>3913</v>
      </c>
      <c r="B3914" s="27">
        <f t="shared" si="610"/>
        <v>2.0478033333333334</v>
      </c>
      <c r="C3914" s="27">
        <f t="shared" si="615"/>
        <v>110</v>
      </c>
      <c r="D3914" s="27">
        <f t="shared" si="616"/>
        <v>42</v>
      </c>
      <c r="E3914" s="27">
        <f t="shared" si="617"/>
        <v>4</v>
      </c>
      <c r="F3914" s="27">
        <f t="shared" si="611"/>
        <v>0.40092165048884981</v>
      </c>
      <c r="G3914" s="27">
        <f t="shared" si="612"/>
        <v>2.2662357921421935E-4</v>
      </c>
      <c r="H3914" s="27">
        <f t="shared" si="618"/>
        <v>0.74</v>
      </c>
      <c r="I3914" s="27">
        <f t="shared" si="619"/>
        <v>140</v>
      </c>
      <c r="J3914" s="27">
        <f t="shared" si="613"/>
        <v>121542.82335622438</v>
      </c>
      <c r="K3914" s="27">
        <f t="shared" si="614"/>
        <v>1.8639458113117377E-4</v>
      </c>
    </row>
    <row r="3915" spans="1:11">
      <c r="A3915" s="27">
        <v>3914</v>
      </c>
      <c r="B3915" s="27">
        <f t="shared" si="610"/>
        <v>2.0483266666666666</v>
      </c>
      <c r="C3915" s="27">
        <f t="shared" si="615"/>
        <v>110</v>
      </c>
      <c r="D3915" s="27">
        <f t="shared" si="616"/>
        <v>42</v>
      </c>
      <c r="E3915" s="27">
        <f t="shared" si="617"/>
        <v>4</v>
      </c>
      <c r="F3915" s="27">
        <f t="shared" si="611"/>
        <v>0.4007536403201401</v>
      </c>
      <c r="G3915" s="27">
        <f t="shared" si="612"/>
        <v>2.2652861036998021E-4</v>
      </c>
      <c r="H3915" s="27">
        <f t="shared" si="618"/>
        <v>0.74</v>
      </c>
      <c r="I3915" s="27">
        <f t="shared" si="619"/>
        <v>140</v>
      </c>
      <c r="J3915" s="27">
        <f t="shared" si="613"/>
        <v>121493.86686305913</v>
      </c>
      <c r="K3915" s="27">
        <f t="shared" si="614"/>
        <v>1.8626605300545282E-4</v>
      </c>
    </row>
    <row r="3916" spans="1:11">
      <c r="A3916" s="27">
        <v>3915</v>
      </c>
      <c r="B3916" s="27">
        <f t="shared" si="610"/>
        <v>2.0488499999999998</v>
      </c>
      <c r="C3916" s="27">
        <f t="shared" si="615"/>
        <v>110</v>
      </c>
      <c r="D3916" s="27">
        <f t="shared" si="616"/>
        <v>42</v>
      </c>
      <c r="E3916" s="27">
        <f t="shared" si="617"/>
        <v>4</v>
      </c>
      <c r="F3916" s="27">
        <f t="shared" si="611"/>
        <v>0.40058547786448528</v>
      </c>
      <c r="G3916" s="27">
        <f t="shared" si="612"/>
        <v>2.2643355544455152E-4</v>
      </c>
      <c r="H3916" s="27">
        <f t="shared" si="618"/>
        <v>0.74</v>
      </c>
      <c r="I3916" s="27">
        <f t="shared" si="619"/>
        <v>140</v>
      </c>
      <c r="J3916" s="27">
        <f t="shared" si="613"/>
        <v>121444.8650912624</v>
      </c>
      <c r="K3916" s="27">
        <f t="shared" si="614"/>
        <v>1.861374453985368E-4</v>
      </c>
    </row>
    <row r="3917" spans="1:11">
      <c r="A3917" s="27">
        <v>3916</v>
      </c>
      <c r="B3917" s="27">
        <f t="shared" si="610"/>
        <v>2.0493733333333335</v>
      </c>
      <c r="C3917" s="27">
        <f t="shared" si="615"/>
        <v>110</v>
      </c>
      <c r="D3917" s="27">
        <f t="shared" si="616"/>
        <v>42</v>
      </c>
      <c r="E3917" s="27">
        <f t="shared" si="617"/>
        <v>4</v>
      </c>
      <c r="F3917" s="27">
        <f t="shared" si="611"/>
        <v>0.40041716322817894</v>
      </c>
      <c r="G3917" s="27">
        <f t="shared" si="612"/>
        <v>2.2633841449801653E-4</v>
      </c>
      <c r="H3917" s="27">
        <f t="shared" si="618"/>
        <v>0.74</v>
      </c>
      <c r="I3917" s="27">
        <f t="shared" si="619"/>
        <v>140</v>
      </c>
      <c r="J3917" s="27">
        <f t="shared" si="613"/>
        <v>121395.81806894227</v>
      </c>
      <c r="K3917" s="27">
        <f t="shared" si="614"/>
        <v>1.8600875849536733E-4</v>
      </c>
    </row>
    <row r="3918" spans="1:11">
      <c r="A3918" s="27">
        <v>3917</v>
      </c>
      <c r="B3918" s="27">
        <f t="shared" si="610"/>
        <v>2.0498966666666667</v>
      </c>
      <c r="C3918" s="27">
        <f t="shared" si="615"/>
        <v>110</v>
      </c>
      <c r="D3918" s="27">
        <f t="shared" si="616"/>
        <v>42</v>
      </c>
      <c r="E3918" s="27">
        <f t="shared" si="617"/>
        <v>4</v>
      </c>
      <c r="F3918" s="27">
        <f t="shared" si="611"/>
        <v>0.40024869651763928</v>
      </c>
      <c r="G3918" s="27">
        <f t="shared" si="612"/>
        <v>2.2624318759052875E-4</v>
      </c>
      <c r="H3918" s="27">
        <f t="shared" si="618"/>
        <v>0.74</v>
      </c>
      <c r="I3918" s="27">
        <f t="shared" si="619"/>
        <v>140</v>
      </c>
      <c r="J3918" s="27">
        <f t="shared" si="613"/>
        <v>121346.7258242406</v>
      </c>
      <c r="K3918" s="27">
        <f t="shared" si="614"/>
        <v>1.858799924809969E-4</v>
      </c>
    </row>
    <row r="3919" spans="1:11">
      <c r="A3919" s="27">
        <v>3918</v>
      </c>
      <c r="B3919" s="27">
        <f t="shared" si="610"/>
        <v>2.0504199999999999</v>
      </c>
      <c r="C3919" s="27">
        <f t="shared" si="615"/>
        <v>110</v>
      </c>
      <c r="D3919" s="27">
        <f t="shared" si="616"/>
        <v>42</v>
      </c>
      <c r="E3919" s="27">
        <f t="shared" si="617"/>
        <v>4</v>
      </c>
      <c r="F3919" s="27">
        <f t="shared" si="611"/>
        <v>0.40008007783940785</v>
      </c>
      <c r="G3919" s="27">
        <f t="shared" si="612"/>
        <v>2.2614787478231159E-4</v>
      </c>
      <c r="H3919" s="27">
        <f t="shared" si="618"/>
        <v>0.74</v>
      </c>
      <c r="I3919" s="27">
        <f t="shared" si="619"/>
        <v>140</v>
      </c>
      <c r="J3919" s="27">
        <f t="shared" si="613"/>
        <v>121297.58838533275</v>
      </c>
      <c r="K3919" s="27">
        <f t="shared" si="614"/>
        <v>1.8575114754058875E-4</v>
      </c>
    </row>
    <row r="3920" spans="1:11">
      <c r="A3920" s="27">
        <v>3919</v>
      </c>
      <c r="B3920" s="27">
        <f t="shared" si="610"/>
        <v>2.0509433333333331</v>
      </c>
      <c r="C3920" s="27">
        <f t="shared" si="615"/>
        <v>110</v>
      </c>
      <c r="D3920" s="27">
        <f t="shared" si="616"/>
        <v>42</v>
      </c>
      <c r="E3920" s="27">
        <f t="shared" si="617"/>
        <v>4</v>
      </c>
      <c r="F3920" s="27">
        <f t="shared" si="611"/>
        <v>0.39991130730015106</v>
      </c>
      <c r="G3920" s="27">
        <f t="shared" si="612"/>
        <v>2.2605247613365878E-4</v>
      </c>
      <c r="H3920" s="27">
        <f t="shared" si="618"/>
        <v>0.74</v>
      </c>
      <c r="I3920" s="27">
        <f t="shared" si="619"/>
        <v>140</v>
      </c>
      <c r="J3920" s="27">
        <f t="shared" si="613"/>
        <v>121248.40578042789</v>
      </c>
      <c r="K3920" s="27">
        <f t="shared" si="614"/>
        <v>1.8562222385941647E-4</v>
      </c>
    </row>
    <row r="3921" spans="1:11">
      <c r="A3921" s="27">
        <v>3920</v>
      </c>
      <c r="B3921" s="27">
        <f t="shared" si="610"/>
        <v>2.0514666666666668</v>
      </c>
      <c r="C3921" s="27">
        <f t="shared" si="615"/>
        <v>110</v>
      </c>
      <c r="D3921" s="27">
        <f t="shared" si="616"/>
        <v>42</v>
      </c>
      <c r="E3921" s="27">
        <f t="shared" si="617"/>
        <v>4</v>
      </c>
      <c r="F3921" s="27">
        <f t="shared" si="611"/>
        <v>0.39974238500665871</v>
      </c>
      <c r="G3921" s="27">
        <f t="shared" si="612"/>
        <v>2.2595699170493402E-4</v>
      </c>
      <c r="H3921" s="27">
        <f t="shared" si="618"/>
        <v>0.74</v>
      </c>
      <c r="I3921" s="27">
        <f t="shared" si="619"/>
        <v>140</v>
      </c>
      <c r="J3921" s="27">
        <f t="shared" si="613"/>
        <v>121199.17803776881</v>
      </c>
      <c r="K3921" s="27">
        <f t="shared" si="614"/>
        <v>1.854932216228636E-4</v>
      </c>
    </row>
    <row r="3922" spans="1:11">
      <c r="A3922" s="27">
        <v>3921</v>
      </c>
      <c r="B3922" s="27">
        <f t="shared" si="610"/>
        <v>2.05199</v>
      </c>
      <c r="C3922" s="27">
        <f t="shared" si="615"/>
        <v>110</v>
      </c>
      <c r="D3922" s="27">
        <f t="shared" si="616"/>
        <v>42</v>
      </c>
      <c r="E3922" s="27">
        <f t="shared" si="617"/>
        <v>4</v>
      </c>
      <c r="F3922" s="27">
        <f t="shared" si="611"/>
        <v>0.39957331106584543</v>
      </c>
      <c r="G3922" s="27">
        <f t="shared" si="612"/>
        <v>2.2586142155657152E-4</v>
      </c>
      <c r="H3922" s="27">
        <f t="shared" si="618"/>
        <v>0.74</v>
      </c>
      <c r="I3922" s="27">
        <f t="shared" si="619"/>
        <v>140</v>
      </c>
      <c r="J3922" s="27">
        <f t="shared" si="613"/>
        <v>121149.9051856322</v>
      </c>
      <c r="K3922" s="27">
        <f t="shared" si="614"/>
        <v>1.85364141016424E-4</v>
      </c>
    </row>
    <row r="3923" spans="1:11">
      <c r="A3923" s="27">
        <v>3922</v>
      </c>
      <c r="B3923" s="27">
        <f t="shared" si="610"/>
        <v>2.0525133333333332</v>
      </c>
      <c r="C3923" s="27">
        <f t="shared" si="615"/>
        <v>110</v>
      </c>
      <c r="D3923" s="27">
        <f t="shared" si="616"/>
        <v>42</v>
      </c>
      <c r="E3923" s="27">
        <f t="shared" si="617"/>
        <v>4</v>
      </c>
      <c r="F3923" s="27">
        <f t="shared" si="611"/>
        <v>0.39940408558474982</v>
      </c>
      <c r="G3923" s="27">
        <f t="shared" si="612"/>
        <v>2.2576576574907551E-4</v>
      </c>
      <c r="H3923" s="27">
        <f t="shared" si="618"/>
        <v>0.74</v>
      </c>
      <c r="I3923" s="27">
        <f t="shared" si="619"/>
        <v>140</v>
      </c>
      <c r="J3923" s="27">
        <f t="shared" si="613"/>
        <v>121100.58725232835</v>
      </c>
      <c r="K3923" s="27">
        <f t="shared" si="614"/>
        <v>1.852349822257007E-4</v>
      </c>
    </row>
    <row r="3924" spans="1:11">
      <c r="A3924" s="27">
        <v>3923</v>
      </c>
      <c r="B3924" s="27">
        <f t="shared" si="610"/>
        <v>2.0530366666666668</v>
      </c>
      <c r="C3924" s="27">
        <f t="shared" si="615"/>
        <v>110</v>
      </c>
      <c r="D3924" s="27">
        <f t="shared" si="616"/>
        <v>42</v>
      </c>
      <c r="E3924" s="27">
        <f t="shared" si="617"/>
        <v>4</v>
      </c>
      <c r="F3924" s="27">
        <f t="shared" si="611"/>
        <v>0.39923470867053434</v>
      </c>
      <c r="G3924" s="27">
        <f t="shared" si="612"/>
        <v>2.256700243430203E-4</v>
      </c>
      <c r="H3924" s="27">
        <f t="shared" si="618"/>
        <v>0.74</v>
      </c>
      <c r="I3924" s="27">
        <f t="shared" si="619"/>
        <v>140</v>
      </c>
      <c r="J3924" s="27">
        <f t="shared" si="613"/>
        <v>121051.2242662012</v>
      </c>
      <c r="K3924" s="27">
        <f t="shared" si="614"/>
        <v>1.851057454364059E-4</v>
      </c>
    </row>
    <row r="3925" spans="1:11">
      <c r="A3925" s="27">
        <v>3924</v>
      </c>
      <c r="B3925" s="27">
        <f t="shared" si="610"/>
        <v>2.0535600000000001</v>
      </c>
      <c r="C3925" s="27">
        <f t="shared" si="615"/>
        <v>110</v>
      </c>
      <c r="D3925" s="27">
        <f t="shared" si="616"/>
        <v>42</v>
      </c>
      <c r="E3925" s="27">
        <f t="shared" si="617"/>
        <v>4</v>
      </c>
      <c r="F3925" s="27">
        <f t="shared" si="611"/>
        <v>0.3990651804304865</v>
      </c>
      <c r="G3925" s="27">
        <f t="shared" si="612"/>
        <v>2.2557419739905089E-4</v>
      </c>
      <c r="H3925" s="27">
        <f t="shared" si="618"/>
        <v>0.74</v>
      </c>
      <c r="I3925" s="27">
        <f t="shared" si="619"/>
        <v>140</v>
      </c>
      <c r="J3925" s="27">
        <f t="shared" si="613"/>
        <v>121001.81625562874</v>
      </c>
      <c r="K3925" s="27">
        <f t="shared" si="614"/>
        <v>1.8497643083436138E-4</v>
      </c>
    </row>
    <row r="3926" spans="1:11">
      <c r="A3926" s="27">
        <v>3925</v>
      </c>
      <c r="B3926" s="27">
        <f t="shared" si="610"/>
        <v>2.0540833333333333</v>
      </c>
      <c r="C3926" s="27">
        <f t="shared" si="615"/>
        <v>110</v>
      </c>
      <c r="D3926" s="27">
        <f t="shared" si="616"/>
        <v>42</v>
      </c>
      <c r="E3926" s="27">
        <f t="shared" si="617"/>
        <v>4</v>
      </c>
      <c r="F3926" s="27">
        <f t="shared" si="611"/>
        <v>0.39889550097201748</v>
      </c>
      <c r="G3926" s="27">
        <f t="shared" si="612"/>
        <v>2.2547828497788212E-4</v>
      </c>
      <c r="H3926" s="27">
        <f t="shared" si="618"/>
        <v>0.74</v>
      </c>
      <c r="I3926" s="27">
        <f t="shared" si="619"/>
        <v>140</v>
      </c>
      <c r="J3926" s="27">
        <f t="shared" si="613"/>
        <v>120952.36324902247</v>
      </c>
      <c r="K3926" s="27">
        <f t="shared" si="614"/>
        <v>1.8484703860549681E-4</v>
      </c>
    </row>
    <row r="3927" spans="1:11">
      <c r="A3927" s="27">
        <v>3926</v>
      </c>
      <c r="B3927" s="27">
        <f t="shared" si="610"/>
        <v>2.0546066666666665</v>
      </c>
      <c r="C3927" s="27">
        <f t="shared" si="615"/>
        <v>110</v>
      </c>
      <c r="D3927" s="27">
        <f t="shared" si="616"/>
        <v>42</v>
      </c>
      <c r="E3927" s="27">
        <f t="shared" si="617"/>
        <v>4</v>
      </c>
      <c r="F3927" s="27">
        <f t="shared" si="611"/>
        <v>0.39872567040266294</v>
      </c>
      <c r="G3927" s="27">
        <f t="shared" si="612"/>
        <v>2.2538228714029919E-4</v>
      </c>
      <c r="H3927" s="27">
        <f t="shared" si="618"/>
        <v>0.74</v>
      </c>
      <c r="I3927" s="27">
        <f t="shared" si="619"/>
        <v>140</v>
      </c>
      <c r="J3927" s="27">
        <f t="shared" si="613"/>
        <v>120902.86527482777</v>
      </c>
      <c r="K3927" s="27">
        <f t="shared" si="614"/>
        <v>1.8471756893585089E-4</v>
      </c>
    </row>
    <row r="3928" spans="1:11">
      <c r="A3928" s="27">
        <v>3927</v>
      </c>
      <c r="B3928" s="27">
        <f t="shared" si="610"/>
        <v>2.0551300000000001</v>
      </c>
      <c r="C3928" s="27">
        <f t="shared" si="615"/>
        <v>110</v>
      </c>
      <c r="D3928" s="27">
        <f t="shared" si="616"/>
        <v>42</v>
      </c>
      <c r="E3928" s="27">
        <f t="shared" si="617"/>
        <v>4</v>
      </c>
      <c r="F3928" s="27">
        <f t="shared" si="611"/>
        <v>0.39855568883008274</v>
      </c>
      <c r="G3928" s="27">
        <f t="shared" si="612"/>
        <v>2.2528620394715753E-4</v>
      </c>
      <c r="H3928" s="27">
        <f t="shared" si="618"/>
        <v>0.74</v>
      </c>
      <c r="I3928" s="27">
        <f t="shared" si="619"/>
        <v>140</v>
      </c>
      <c r="J3928" s="27">
        <f t="shared" si="613"/>
        <v>120853.32236152378</v>
      </c>
      <c r="K3928" s="27">
        <f t="shared" si="614"/>
        <v>1.8458802201156999E-4</v>
      </c>
    </row>
    <row r="3929" spans="1:11">
      <c r="A3929" s="27">
        <v>3928</v>
      </c>
      <c r="B3929" s="27">
        <f t="shared" si="610"/>
        <v>2.0556533333333333</v>
      </c>
      <c r="C3929" s="27">
        <f t="shared" si="615"/>
        <v>110</v>
      </c>
      <c r="D3929" s="27">
        <f t="shared" si="616"/>
        <v>42</v>
      </c>
      <c r="E3929" s="27">
        <f t="shared" si="617"/>
        <v>4</v>
      </c>
      <c r="F3929" s="27">
        <f t="shared" si="611"/>
        <v>0.39838555636206185</v>
      </c>
      <c r="G3929" s="27">
        <f t="shared" si="612"/>
        <v>2.2519003545938332E-4</v>
      </c>
      <c r="H3929" s="27">
        <f t="shared" si="618"/>
        <v>0.74</v>
      </c>
      <c r="I3929" s="27">
        <f t="shared" si="619"/>
        <v>140</v>
      </c>
      <c r="J3929" s="27">
        <f t="shared" si="613"/>
        <v>120803.73453762358</v>
      </c>
      <c r="K3929" s="27">
        <f t="shared" si="614"/>
        <v>1.8445839801890879E-4</v>
      </c>
    </row>
    <row r="3930" spans="1:11">
      <c r="A3930" s="27">
        <v>3929</v>
      </c>
      <c r="B3930" s="27">
        <f t="shared" si="610"/>
        <v>2.0561766666666665</v>
      </c>
      <c r="C3930" s="27">
        <f t="shared" si="615"/>
        <v>110</v>
      </c>
      <c r="D3930" s="27">
        <f t="shared" si="616"/>
        <v>42</v>
      </c>
      <c r="E3930" s="27">
        <f t="shared" si="617"/>
        <v>4</v>
      </c>
      <c r="F3930" s="27">
        <f t="shared" si="611"/>
        <v>0.39821527310650884</v>
      </c>
      <c r="G3930" s="27">
        <f t="shared" si="612"/>
        <v>2.2509378173797255E-4</v>
      </c>
      <c r="H3930" s="27">
        <f t="shared" si="618"/>
        <v>0.74</v>
      </c>
      <c r="I3930" s="27">
        <f t="shared" si="619"/>
        <v>140</v>
      </c>
      <c r="J3930" s="27">
        <f t="shared" si="613"/>
        <v>120754.10183167385</v>
      </c>
      <c r="K3930" s="27">
        <f t="shared" si="614"/>
        <v>1.8432869714422913E-4</v>
      </c>
    </row>
    <row r="3931" spans="1:11">
      <c r="A3931" s="27">
        <v>3930</v>
      </c>
      <c r="B3931" s="27">
        <f t="shared" si="610"/>
        <v>2.0567000000000002</v>
      </c>
      <c r="C3931" s="27">
        <f t="shared" si="615"/>
        <v>110</v>
      </c>
      <c r="D3931" s="27">
        <f t="shared" si="616"/>
        <v>42</v>
      </c>
      <c r="E3931" s="27">
        <f t="shared" si="617"/>
        <v>4</v>
      </c>
      <c r="F3931" s="27">
        <f t="shared" si="611"/>
        <v>0.39804483917145667</v>
      </c>
      <c r="G3931" s="27">
        <f t="shared" si="612"/>
        <v>2.2499744284399178E-4</v>
      </c>
      <c r="H3931" s="27">
        <f t="shared" si="618"/>
        <v>0.74</v>
      </c>
      <c r="I3931" s="27">
        <f t="shared" si="619"/>
        <v>140</v>
      </c>
      <c r="J3931" s="27">
        <f t="shared" si="613"/>
        <v>120704.4242722552</v>
      </c>
      <c r="K3931" s="27">
        <f t="shared" si="614"/>
        <v>1.8419891957400012E-4</v>
      </c>
    </row>
    <row r="3932" spans="1:11">
      <c r="A3932" s="27">
        <v>3931</v>
      </c>
      <c r="B3932" s="27">
        <f t="shared" si="610"/>
        <v>2.0572233333333334</v>
      </c>
      <c r="C3932" s="27">
        <f t="shared" si="615"/>
        <v>110</v>
      </c>
      <c r="D3932" s="27">
        <f t="shared" si="616"/>
        <v>42</v>
      </c>
      <c r="E3932" s="27">
        <f t="shared" si="617"/>
        <v>4</v>
      </c>
      <c r="F3932" s="27">
        <f t="shared" si="611"/>
        <v>0.39787425466506393</v>
      </c>
      <c r="G3932" s="27">
        <f t="shared" si="612"/>
        <v>2.2490101883857806E-4</v>
      </c>
      <c r="H3932" s="27">
        <f t="shared" si="618"/>
        <v>0.74</v>
      </c>
      <c r="I3932" s="27">
        <f t="shared" si="619"/>
        <v>140</v>
      </c>
      <c r="J3932" s="27">
        <f t="shared" si="613"/>
        <v>120654.70188798221</v>
      </c>
      <c r="K3932" s="27">
        <f t="shared" si="614"/>
        <v>1.8406906549479817E-4</v>
      </c>
    </row>
    <row r="3933" spans="1:11">
      <c r="A3933" s="27">
        <v>3932</v>
      </c>
      <c r="B3933" s="27">
        <f t="shared" si="610"/>
        <v>2.0577466666666666</v>
      </c>
      <c r="C3933" s="27">
        <f t="shared" si="615"/>
        <v>110</v>
      </c>
      <c r="D3933" s="27">
        <f t="shared" si="616"/>
        <v>42</v>
      </c>
      <c r="E3933" s="27">
        <f t="shared" si="617"/>
        <v>4</v>
      </c>
      <c r="F3933" s="27">
        <f t="shared" si="611"/>
        <v>0.3977035196956123</v>
      </c>
      <c r="G3933" s="27">
        <f t="shared" si="612"/>
        <v>2.2480450978293838E-4</v>
      </c>
      <c r="H3933" s="27">
        <f t="shared" si="618"/>
        <v>0.74</v>
      </c>
      <c r="I3933" s="27">
        <f t="shared" si="619"/>
        <v>140</v>
      </c>
      <c r="J3933" s="27">
        <f t="shared" si="613"/>
        <v>120604.93470750308</v>
      </c>
      <c r="K3933" s="27">
        <f t="shared" si="614"/>
        <v>1.8393913509330589E-4</v>
      </c>
    </row>
    <row r="3934" spans="1:11">
      <c r="A3934" s="27">
        <v>3933</v>
      </c>
      <c r="B3934" s="27">
        <f t="shared" si="610"/>
        <v>2.0582699999999998</v>
      </c>
      <c r="C3934" s="27">
        <f t="shared" si="615"/>
        <v>110</v>
      </c>
      <c r="D3934" s="27">
        <f t="shared" si="616"/>
        <v>42</v>
      </c>
      <c r="E3934" s="27">
        <f t="shared" si="617"/>
        <v>4</v>
      </c>
      <c r="F3934" s="27">
        <f t="shared" si="611"/>
        <v>0.39753263437150882</v>
      </c>
      <c r="G3934" s="27">
        <f t="shared" si="612"/>
        <v>2.2470791573835067E-4</v>
      </c>
      <c r="H3934" s="27">
        <f t="shared" si="618"/>
        <v>0.74</v>
      </c>
      <c r="I3934" s="27">
        <f t="shared" si="619"/>
        <v>140</v>
      </c>
      <c r="J3934" s="27">
        <f t="shared" si="613"/>
        <v>120555.12275950008</v>
      </c>
      <c r="K3934" s="27">
        <f t="shared" si="614"/>
        <v>1.8380912855631268E-4</v>
      </c>
    </row>
    <row r="3935" spans="1:11">
      <c r="A3935" s="27">
        <v>3934</v>
      </c>
      <c r="B3935" s="27">
        <f t="shared" si="610"/>
        <v>2.0587933333333335</v>
      </c>
      <c r="C3935" s="27">
        <f t="shared" si="615"/>
        <v>110</v>
      </c>
      <c r="D3935" s="27">
        <f t="shared" si="616"/>
        <v>42</v>
      </c>
      <c r="E3935" s="27">
        <f t="shared" si="617"/>
        <v>4</v>
      </c>
      <c r="F3935" s="27">
        <f t="shared" si="611"/>
        <v>0.3973615988012848</v>
      </c>
      <c r="G3935" s="27">
        <f t="shared" si="612"/>
        <v>2.246112367661628E-4</v>
      </c>
      <c r="H3935" s="27">
        <f t="shared" si="618"/>
        <v>0.74</v>
      </c>
      <c r="I3935" s="27">
        <f t="shared" si="619"/>
        <v>140</v>
      </c>
      <c r="J3935" s="27">
        <f t="shared" si="613"/>
        <v>120505.26607268915</v>
      </c>
      <c r="K3935" s="27">
        <f t="shared" si="614"/>
        <v>1.8367904607071369E-4</v>
      </c>
    </row>
    <row r="3936" spans="1:11">
      <c r="A3936" s="27">
        <v>3935</v>
      </c>
      <c r="B3936" s="27">
        <f t="shared" si="610"/>
        <v>2.0593166666666667</v>
      </c>
      <c r="C3936" s="27">
        <f t="shared" si="615"/>
        <v>110</v>
      </c>
      <c r="D3936" s="27">
        <f t="shared" si="616"/>
        <v>42</v>
      </c>
      <c r="E3936" s="27">
        <f t="shared" si="617"/>
        <v>4</v>
      </c>
      <c r="F3936" s="27">
        <f t="shared" si="611"/>
        <v>0.39719041309359643</v>
      </c>
      <c r="G3936" s="27">
        <f t="shared" si="612"/>
        <v>2.2451447292779354E-4</v>
      </c>
      <c r="H3936" s="27">
        <f t="shared" si="618"/>
        <v>0.74</v>
      </c>
      <c r="I3936" s="27">
        <f t="shared" si="619"/>
        <v>140</v>
      </c>
      <c r="J3936" s="27">
        <f t="shared" si="613"/>
        <v>120455.36467582031</v>
      </c>
      <c r="K3936" s="27">
        <f t="shared" si="614"/>
        <v>1.8354888782351039E-4</v>
      </c>
    </row>
    <row r="3937" spans="1:11">
      <c r="A3937" s="27">
        <v>3936</v>
      </c>
      <c r="B3937" s="27">
        <f t="shared" si="610"/>
        <v>2.0598399999999999</v>
      </c>
      <c r="C3937" s="27">
        <f t="shared" si="615"/>
        <v>110</v>
      </c>
      <c r="D3937" s="27">
        <f t="shared" si="616"/>
        <v>42</v>
      </c>
      <c r="E3937" s="27">
        <f t="shared" si="617"/>
        <v>4</v>
      </c>
      <c r="F3937" s="27">
        <f t="shared" si="611"/>
        <v>0.39701907735722441</v>
      </c>
      <c r="G3937" s="27">
        <f t="shared" si="612"/>
        <v>2.2441762428473177E-4</v>
      </c>
      <c r="H3937" s="27">
        <f t="shared" si="618"/>
        <v>0.74</v>
      </c>
      <c r="I3937" s="27">
        <f t="shared" si="619"/>
        <v>140</v>
      </c>
      <c r="J3937" s="27">
        <f t="shared" si="613"/>
        <v>120405.41859767742</v>
      </c>
      <c r="K3937" s="27">
        <f t="shared" si="614"/>
        <v>1.8341865400180928E-4</v>
      </c>
    </row>
    <row r="3938" spans="1:11">
      <c r="A3938" s="27">
        <v>3937</v>
      </c>
      <c r="B3938" s="27">
        <f t="shared" si="610"/>
        <v>2.0603633333333335</v>
      </c>
      <c r="C3938" s="27">
        <f t="shared" si="615"/>
        <v>110</v>
      </c>
      <c r="D3938" s="27">
        <f t="shared" si="616"/>
        <v>42</v>
      </c>
      <c r="E3938" s="27">
        <f t="shared" si="617"/>
        <v>4</v>
      </c>
      <c r="F3938" s="27">
        <f t="shared" si="611"/>
        <v>0.39684759170107381</v>
      </c>
      <c r="G3938" s="27">
        <f t="shared" si="612"/>
        <v>2.2432069089853675E-4</v>
      </c>
      <c r="H3938" s="27">
        <f t="shared" si="618"/>
        <v>0.74</v>
      </c>
      <c r="I3938" s="27">
        <f t="shared" si="619"/>
        <v>140</v>
      </c>
      <c r="J3938" s="27">
        <f t="shared" si="613"/>
        <v>120355.42786707816</v>
      </c>
      <c r="K3938" s="27">
        <f t="shared" si="614"/>
        <v>1.8328834479282207E-4</v>
      </c>
    </row>
    <row r="3939" spans="1:11">
      <c r="A3939" s="27">
        <v>3938</v>
      </c>
      <c r="B3939" s="27">
        <f t="shared" si="610"/>
        <v>2.0608866666666668</v>
      </c>
      <c r="C3939" s="27">
        <f t="shared" si="615"/>
        <v>110</v>
      </c>
      <c r="D3939" s="27">
        <f t="shared" si="616"/>
        <v>42</v>
      </c>
      <c r="E3939" s="27">
        <f t="shared" si="617"/>
        <v>4</v>
      </c>
      <c r="F3939" s="27">
        <f t="shared" si="611"/>
        <v>0.39667595623417473</v>
      </c>
      <c r="G3939" s="27">
        <f t="shared" si="612"/>
        <v>2.2422367283083866E-4</v>
      </c>
      <c r="H3939" s="27">
        <f t="shared" si="618"/>
        <v>0.74</v>
      </c>
      <c r="I3939" s="27">
        <f t="shared" si="619"/>
        <v>140</v>
      </c>
      <c r="J3939" s="27">
        <f t="shared" si="613"/>
        <v>120305.39251287431</v>
      </c>
      <c r="K3939" s="27">
        <f t="shared" si="614"/>
        <v>1.8315796038386581E-4</v>
      </c>
    </row>
    <row r="3940" spans="1:11">
      <c r="A3940" s="27">
        <v>3939</v>
      </c>
      <c r="B3940" s="27">
        <f t="shared" si="610"/>
        <v>2.06141</v>
      </c>
      <c r="C3940" s="27">
        <f t="shared" si="615"/>
        <v>110</v>
      </c>
      <c r="D3940" s="27">
        <f t="shared" si="616"/>
        <v>42</v>
      </c>
      <c r="E3940" s="27">
        <f t="shared" si="617"/>
        <v>4</v>
      </c>
      <c r="F3940" s="27">
        <f t="shared" si="611"/>
        <v>0.39650417106568209</v>
      </c>
      <c r="G3940" s="27">
        <f t="shared" si="612"/>
        <v>2.2412657014333784E-4</v>
      </c>
      <c r="H3940" s="27">
        <f t="shared" si="618"/>
        <v>0.74</v>
      </c>
      <c r="I3940" s="27">
        <f t="shared" si="619"/>
        <v>140</v>
      </c>
      <c r="J3940" s="27">
        <f t="shared" si="613"/>
        <v>120255.31256395143</v>
      </c>
      <c r="K3940" s="27">
        <f t="shared" si="614"/>
        <v>1.8302750096236206E-4</v>
      </c>
    </row>
    <row r="3941" spans="1:11">
      <c r="A3941" s="27">
        <v>3940</v>
      </c>
      <c r="B3941" s="27">
        <f t="shared" si="610"/>
        <v>2.0619333333333332</v>
      </c>
      <c r="C3941" s="27">
        <f t="shared" si="615"/>
        <v>110</v>
      </c>
      <c r="D3941" s="27">
        <f t="shared" si="616"/>
        <v>42</v>
      </c>
      <c r="E3941" s="27">
        <f t="shared" si="617"/>
        <v>4</v>
      </c>
      <c r="F3941" s="27">
        <f t="shared" si="611"/>
        <v>0.3963322363048753</v>
      </c>
      <c r="G3941" s="27">
        <f t="shared" si="612"/>
        <v>2.2402938289780528E-4</v>
      </c>
      <c r="H3941" s="27">
        <f t="shared" si="618"/>
        <v>0.74</v>
      </c>
      <c r="I3941" s="27">
        <f t="shared" si="619"/>
        <v>140</v>
      </c>
      <c r="J3941" s="27">
        <f t="shared" si="613"/>
        <v>120205.18804922915</v>
      </c>
      <c r="K3941" s="27">
        <f t="shared" si="614"/>
        <v>1.8289696671583663E-4</v>
      </c>
    </row>
    <row r="3942" spans="1:11">
      <c r="A3942" s="27">
        <v>3941</v>
      </c>
      <c r="B3942" s="27">
        <f t="shared" si="610"/>
        <v>2.0624566666666668</v>
      </c>
      <c r="C3942" s="27">
        <f t="shared" si="615"/>
        <v>110</v>
      </c>
      <c r="D3942" s="27">
        <f t="shared" si="616"/>
        <v>42</v>
      </c>
      <c r="E3942" s="27">
        <f t="shared" si="617"/>
        <v>4</v>
      </c>
      <c r="F3942" s="27">
        <f t="shared" si="611"/>
        <v>0.39616015206115823</v>
      </c>
      <c r="G3942" s="27">
        <f t="shared" si="612"/>
        <v>2.2393211115608229E-4</v>
      </c>
      <c r="H3942" s="27">
        <f t="shared" si="618"/>
        <v>0.74</v>
      </c>
      <c r="I3942" s="27">
        <f t="shared" si="619"/>
        <v>140</v>
      </c>
      <c r="J3942" s="27">
        <f t="shared" si="613"/>
        <v>120155.01899766085</v>
      </c>
      <c r="K3942" s="27">
        <f t="shared" si="614"/>
        <v>1.8276635783191908E-4</v>
      </c>
    </row>
    <row r="3943" spans="1:11">
      <c r="A3943" s="27">
        <v>3942</v>
      </c>
      <c r="B3943" s="27">
        <f t="shared" si="610"/>
        <v>2.06298</v>
      </c>
      <c r="C3943" s="27">
        <f t="shared" si="615"/>
        <v>110</v>
      </c>
      <c r="D3943" s="27">
        <f t="shared" si="616"/>
        <v>42</v>
      </c>
      <c r="E3943" s="27">
        <f t="shared" si="617"/>
        <v>4</v>
      </c>
      <c r="F3943" s="27">
        <f t="shared" si="611"/>
        <v>0.39598791844406062</v>
      </c>
      <c r="G3943" s="27">
        <f t="shared" si="612"/>
        <v>2.238347549800811E-4</v>
      </c>
      <c r="H3943" s="27">
        <f t="shared" si="618"/>
        <v>0.74</v>
      </c>
      <c r="I3943" s="27">
        <f t="shared" si="619"/>
        <v>140</v>
      </c>
      <c r="J3943" s="27">
        <f t="shared" si="613"/>
        <v>120104.80543823417</v>
      </c>
      <c r="K3943" s="27">
        <f t="shared" si="614"/>
        <v>1.8263567449834363E-4</v>
      </c>
    </row>
    <row r="3944" spans="1:11">
      <c r="A3944" s="27">
        <v>3943</v>
      </c>
      <c r="B3944" s="27">
        <f t="shared" si="610"/>
        <v>2.0635033333333332</v>
      </c>
      <c r="C3944" s="27">
        <f t="shared" si="615"/>
        <v>110</v>
      </c>
      <c r="D3944" s="27">
        <f t="shared" si="616"/>
        <v>42</v>
      </c>
      <c r="E3944" s="27">
        <f t="shared" si="617"/>
        <v>4</v>
      </c>
      <c r="F3944" s="27">
        <f t="shared" si="611"/>
        <v>0.39581553556323618</v>
      </c>
      <c r="G3944" s="27">
        <f t="shared" si="612"/>
        <v>2.2373731443178427E-4</v>
      </c>
      <c r="H3944" s="27">
        <f t="shared" si="618"/>
        <v>0.74</v>
      </c>
      <c r="I3944" s="27">
        <f t="shared" si="619"/>
        <v>140</v>
      </c>
      <c r="J3944" s="27">
        <f t="shared" si="613"/>
        <v>120054.54739997062</v>
      </c>
      <c r="K3944" s="27">
        <f t="shared" si="614"/>
        <v>1.825049169029472E-4</v>
      </c>
    </row>
    <row r="3945" spans="1:11">
      <c r="A3945" s="27">
        <v>3944</v>
      </c>
      <c r="B3945" s="27">
        <f t="shared" si="610"/>
        <v>2.0640266666666665</v>
      </c>
      <c r="C3945" s="27">
        <f t="shared" si="615"/>
        <v>110</v>
      </c>
      <c r="D3945" s="27">
        <f t="shared" si="616"/>
        <v>42</v>
      </c>
      <c r="E3945" s="27">
        <f t="shared" si="617"/>
        <v>4</v>
      </c>
      <c r="F3945" s="27">
        <f t="shared" si="611"/>
        <v>0.39564300352846371</v>
      </c>
      <c r="G3945" s="27">
        <f t="shared" si="612"/>
        <v>2.2363978957324501E-4</v>
      </c>
      <c r="H3945" s="27">
        <f t="shared" si="618"/>
        <v>0.74</v>
      </c>
      <c r="I3945" s="27">
        <f t="shared" si="619"/>
        <v>140</v>
      </c>
      <c r="J3945" s="27">
        <f t="shared" si="613"/>
        <v>120004.24491192561</v>
      </c>
      <c r="K3945" s="27">
        <f t="shared" si="614"/>
        <v>1.8237408523367023E-4</v>
      </c>
    </row>
    <row r="3946" spans="1:11">
      <c r="A3946" s="27">
        <v>3945</v>
      </c>
      <c r="B3946" s="27">
        <f t="shared" si="610"/>
        <v>2.0645500000000001</v>
      </c>
      <c r="C3946" s="27">
        <f t="shared" si="615"/>
        <v>110</v>
      </c>
      <c r="D3946" s="27">
        <f t="shared" si="616"/>
        <v>42</v>
      </c>
      <c r="E3946" s="27">
        <f t="shared" si="617"/>
        <v>4</v>
      </c>
      <c r="F3946" s="27">
        <f t="shared" si="611"/>
        <v>0.39547032244964681</v>
      </c>
      <c r="G3946" s="27">
        <f t="shared" si="612"/>
        <v>2.2354218046658704E-4</v>
      </c>
      <c r="H3946" s="27">
        <f t="shared" si="618"/>
        <v>0.74</v>
      </c>
      <c r="I3946" s="27">
        <f t="shared" si="619"/>
        <v>140</v>
      </c>
      <c r="J3946" s="27">
        <f t="shared" si="613"/>
        <v>119953.89800318857</v>
      </c>
      <c r="K3946" s="27">
        <f t="shared" si="614"/>
        <v>1.8224317967855574E-4</v>
      </c>
    </row>
    <row r="3947" spans="1:11">
      <c r="A3947" s="27">
        <v>3946</v>
      </c>
      <c r="B3947" s="27">
        <f t="shared" si="610"/>
        <v>2.0650733333333333</v>
      </c>
      <c r="C3947" s="27">
        <f t="shared" si="615"/>
        <v>110</v>
      </c>
      <c r="D3947" s="27">
        <f t="shared" si="616"/>
        <v>42</v>
      </c>
      <c r="E3947" s="27">
        <f t="shared" si="617"/>
        <v>4</v>
      </c>
      <c r="F3947" s="27">
        <f t="shared" si="611"/>
        <v>0.39529749243681445</v>
      </c>
      <c r="G3947" s="27">
        <f t="shared" si="612"/>
        <v>2.2344448717400494E-4</v>
      </c>
      <c r="H3947" s="27">
        <f t="shared" si="618"/>
        <v>0.74</v>
      </c>
      <c r="I3947" s="27">
        <f t="shared" si="619"/>
        <v>140</v>
      </c>
      <c r="J3947" s="27">
        <f t="shared" si="613"/>
        <v>119903.50670288323</v>
      </c>
      <c r="K3947" s="27">
        <f t="shared" si="614"/>
        <v>1.8211220042575001E-4</v>
      </c>
    </row>
    <row r="3948" spans="1:11">
      <c r="A3948" s="27">
        <v>3947</v>
      </c>
      <c r="B3948" s="27">
        <f t="shared" si="610"/>
        <v>2.0655966666666665</v>
      </c>
      <c r="C3948" s="27">
        <f t="shared" si="615"/>
        <v>110</v>
      </c>
      <c r="D3948" s="27">
        <f t="shared" si="616"/>
        <v>42</v>
      </c>
      <c r="E3948" s="27">
        <f t="shared" si="617"/>
        <v>4</v>
      </c>
      <c r="F3948" s="27">
        <f t="shared" si="611"/>
        <v>0.39512451360012024</v>
      </c>
      <c r="G3948" s="27">
        <f t="shared" si="612"/>
        <v>2.2334670975776376E-4</v>
      </c>
      <c r="H3948" s="27">
        <f t="shared" si="618"/>
        <v>0.74</v>
      </c>
      <c r="I3948" s="27">
        <f t="shared" si="619"/>
        <v>140</v>
      </c>
      <c r="J3948" s="27">
        <f t="shared" si="613"/>
        <v>119853.07104016696</v>
      </c>
      <c r="K3948" s="27">
        <f t="shared" si="614"/>
        <v>1.8198114766350103E-4</v>
      </c>
    </row>
    <row r="3949" spans="1:11">
      <c r="A3949" s="27">
        <v>3948</v>
      </c>
      <c r="B3949" s="27">
        <f t="shared" si="610"/>
        <v>2.0661200000000002</v>
      </c>
      <c r="C3949" s="27">
        <f t="shared" si="615"/>
        <v>110</v>
      </c>
      <c r="D3949" s="27">
        <f t="shared" si="616"/>
        <v>42</v>
      </c>
      <c r="E3949" s="27">
        <f t="shared" si="617"/>
        <v>4</v>
      </c>
      <c r="F3949" s="27">
        <f t="shared" si="611"/>
        <v>0.39495138604984259</v>
      </c>
      <c r="G3949" s="27">
        <f t="shared" si="612"/>
        <v>2.2324884828019904E-4</v>
      </c>
      <c r="H3949" s="27">
        <f t="shared" si="618"/>
        <v>0.74</v>
      </c>
      <c r="I3949" s="27">
        <f t="shared" si="619"/>
        <v>140</v>
      </c>
      <c r="J3949" s="27">
        <f t="shared" si="613"/>
        <v>119802.59104423141</v>
      </c>
      <c r="K3949" s="27">
        <f t="shared" si="614"/>
        <v>1.8185002158015899E-4</v>
      </c>
    </row>
    <row r="3950" spans="1:11">
      <c r="A3950" s="27">
        <v>3949</v>
      </c>
      <c r="B3950" s="27">
        <f t="shared" si="610"/>
        <v>2.0666433333333334</v>
      </c>
      <c r="C3950" s="27">
        <f t="shared" si="615"/>
        <v>110</v>
      </c>
      <c r="D3950" s="27">
        <f t="shared" si="616"/>
        <v>42</v>
      </c>
      <c r="E3950" s="27">
        <f t="shared" si="617"/>
        <v>4</v>
      </c>
      <c r="F3950" s="27">
        <f t="shared" si="611"/>
        <v>0.39477810989638562</v>
      </c>
      <c r="G3950" s="27">
        <f t="shared" si="612"/>
        <v>2.2315090280371756E-4</v>
      </c>
      <c r="H3950" s="27">
        <f t="shared" si="618"/>
        <v>0.74</v>
      </c>
      <c r="I3950" s="27">
        <f t="shared" si="619"/>
        <v>140</v>
      </c>
      <c r="J3950" s="27">
        <f t="shared" si="613"/>
        <v>119752.0667443023</v>
      </c>
      <c r="K3950" s="27">
        <f t="shared" si="614"/>
        <v>1.8171882236417606E-4</v>
      </c>
    </row>
    <row r="3951" spans="1:11">
      <c r="A3951" s="27">
        <v>3950</v>
      </c>
      <c r="B3951" s="27">
        <f t="shared" si="610"/>
        <v>2.0671666666666666</v>
      </c>
      <c r="C3951" s="27">
        <f t="shared" si="615"/>
        <v>110</v>
      </c>
      <c r="D3951" s="27">
        <f t="shared" si="616"/>
        <v>42</v>
      </c>
      <c r="E3951" s="27">
        <f t="shared" si="617"/>
        <v>4</v>
      </c>
      <c r="F3951" s="27">
        <f t="shared" si="611"/>
        <v>0.39460468525027798</v>
      </c>
      <c r="G3951" s="27">
        <f t="shared" si="612"/>
        <v>2.2305287339079624E-4</v>
      </c>
      <c r="H3951" s="27">
        <f t="shared" si="618"/>
        <v>0.74</v>
      </c>
      <c r="I3951" s="27">
        <f t="shared" si="619"/>
        <v>140</v>
      </c>
      <c r="J3951" s="27">
        <f t="shared" si="613"/>
        <v>119701.49816963926</v>
      </c>
      <c r="K3951" s="27">
        <f t="shared" si="614"/>
        <v>1.8158755020410559E-4</v>
      </c>
    </row>
    <row r="3952" spans="1:11">
      <c r="A3952" s="27">
        <v>3951</v>
      </c>
      <c r="B3952" s="27">
        <f t="shared" si="610"/>
        <v>2.0676899999999998</v>
      </c>
      <c r="C3952" s="27">
        <f t="shared" si="615"/>
        <v>110</v>
      </c>
      <c r="D3952" s="27">
        <f t="shared" si="616"/>
        <v>42</v>
      </c>
      <c r="E3952" s="27">
        <f t="shared" si="617"/>
        <v>4</v>
      </c>
      <c r="F3952" s="27">
        <f t="shared" si="611"/>
        <v>0.39443111222217347</v>
      </c>
      <c r="G3952" s="27">
        <f t="shared" si="612"/>
        <v>2.2295476010398288E-4</v>
      </c>
      <c r="H3952" s="27">
        <f t="shared" si="618"/>
        <v>0.74</v>
      </c>
      <c r="I3952" s="27">
        <f t="shared" si="619"/>
        <v>140</v>
      </c>
      <c r="J3952" s="27">
        <f t="shared" si="613"/>
        <v>119650.88534953626</v>
      </c>
      <c r="K3952" s="27">
        <f t="shared" si="614"/>
        <v>1.8145620528860204E-4</v>
      </c>
    </row>
    <row r="3953" spans="1:11">
      <c r="A3953" s="27">
        <v>3952</v>
      </c>
      <c r="B3953" s="27">
        <f t="shared" si="610"/>
        <v>2.0682133333333335</v>
      </c>
      <c r="C3953" s="27">
        <f t="shared" si="615"/>
        <v>110</v>
      </c>
      <c r="D3953" s="27">
        <f t="shared" si="616"/>
        <v>42</v>
      </c>
      <c r="E3953" s="27">
        <f t="shared" si="617"/>
        <v>4</v>
      </c>
      <c r="F3953" s="27">
        <f t="shared" si="611"/>
        <v>0.39425739092285111</v>
      </c>
      <c r="G3953" s="27">
        <f t="shared" si="612"/>
        <v>2.2285656300589606E-4</v>
      </c>
      <c r="H3953" s="27">
        <f t="shared" si="618"/>
        <v>0.74</v>
      </c>
      <c r="I3953" s="27">
        <f t="shared" si="619"/>
        <v>140</v>
      </c>
      <c r="J3953" s="27">
        <f t="shared" si="613"/>
        <v>119600.22831332101</v>
      </c>
      <c r="K3953" s="27">
        <f t="shared" si="614"/>
        <v>1.8132478780642078E-4</v>
      </c>
    </row>
    <row r="3954" spans="1:11">
      <c r="A3954" s="27">
        <v>3953</v>
      </c>
      <c r="B3954" s="27">
        <f t="shared" si="610"/>
        <v>2.0687366666666667</v>
      </c>
      <c r="C3954" s="27">
        <f t="shared" si="615"/>
        <v>110</v>
      </c>
      <c r="D3954" s="27">
        <f t="shared" si="616"/>
        <v>42</v>
      </c>
      <c r="E3954" s="27">
        <f t="shared" si="617"/>
        <v>4</v>
      </c>
      <c r="F3954" s="27">
        <f t="shared" si="611"/>
        <v>0.39408352146321524</v>
      </c>
      <c r="G3954" s="27">
        <f t="shared" si="612"/>
        <v>2.2275828215922522E-4</v>
      </c>
      <c r="H3954" s="27">
        <f t="shared" si="618"/>
        <v>0.74</v>
      </c>
      <c r="I3954" s="27">
        <f t="shared" si="619"/>
        <v>140</v>
      </c>
      <c r="J3954" s="27">
        <f t="shared" si="613"/>
        <v>119549.52709035568</v>
      </c>
      <c r="K3954" s="27">
        <f t="shared" si="614"/>
        <v>1.8119329794641804E-4</v>
      </c>
    </row>
    <row r="3955" spans="1:11">
      <c r="A3955" s="27">
        <v>3954</v>
      </c>
      <c r="B3955" s="27">
        <f t="shared" si="610"/>
        <v>2.0692599999999999</v>
      </c>
      <c r="C3955" s="27">
        <f t="shared" si="615"/>
        <v>110</v>
      </c>
      <c r="D3955" s="27">
        <f t="shared" si="616"/>
        <v>42</v>
      </c>
      <c r="E3955" s="27">
        <f t="shared" si="617"/>
        <v>4</v>
      </c>
      <c r="F3955" s="27">
        <f t="shared" si="611"/>
        <v>0.39390950395429519</v>
      </c>
      <c r="G3955" s="27">
        <f t="shared" si="612"/>
        <v>2.2265991762673035E-4</v>
      </c>
      <c r="H3955" s="27">
        <f t="shared" si="618"/>
        <v>0.74</v>
      </c>
      <c r="I3955" s="27">
        <f t="shared" si="619"/>
        <v>140</v>
      </c>
      <c r="J3955" s="27">
        <f t="shared" si="613"/>
        <v>119498.78171003635</v>
      </c>
      <c r="K3955" s="27">
        <f t="shared" si="614"/>
        <v>1.8106173589754984E-4</v>
      </c>
    </row>
    <row r="3956" spans="1:11">
      <c r="A3956" s="27">
        <v>3955</v>
      </c>
      <c r="B3956" s="27">
        <f t="shared" si="610"/>
        <v>2.0697833333333335</v>
      </c>
      <c r="C3956" s="27">
        <f t="shared" si="615"/>
        <v>110</v>
      </c>
      <c r="D3956" s="27">
        <f t="shared" si="616"/>
        <v>42</v>
      </c>
      <c r="E3956" s="27">
        <f t="shared" si="617"/>
        <v>4</v>
      </c>
      <c r="F3956" s="27">
        <f t="shared" si="611"/>
        <v>0.39373533850724551</v>
      </c>
      <c r="G3956" s="27">
        <f t="shared" si="612"/>
        <v>2.2256146947124229E-4</v>
      </c>
      <c r="H3956" s="27">
        <f t="shared" si="618"/>
        <v>0.74</v>
      </c>
      <c r="I3956" s="27">
        <f t="shared" si="619"/>
        <v>140</v>
      </c>
      <c r="J3956" s="27">
        <f t="shared" si="613"/>
        <v>119447.99220179328</v>
      </c>
      <c r="K3956" s="27">
        <f t="shared" si="614"/>
        <v>1.8093010184887248E-4</v>
      </c>
    </row>
    <row r="3957" spans="1:11">
      <c r="A3957" s="27">
        <v>3956</v>
      </c>
      <c r="B3957" s="27">
        <f t="shared" si="610"/>
        <v>2.0703066666666667</v>
      </c>
      <c r="C3957" s="27">
        <f t="shared" si="615"/>
        <v>110</v>
      </c>
      <c r="D3957" s="27">
        <f t="shared" si="616"/>
        <v>42</v>
      </c>
      <c r="E3957" s="27">
        <f t="shared" si="617"/>
        <v>4</v>
      </c>
      <c r="F3957" s="27">
        <f t="shared" si="611"/>
        <v>0.39356102523334624</v>
      </c>
      <c r="G3957" s="27">
        <f t="shared" si="612"/>
        <v>2.2246293775566288E-4</v>
      </c>
      <c r="H3957" s="27">
        <f t="shared" si="618"/>
        <v>0.74</v>
      </c>
      <c r="I3957" s="27">
        <f t="shared" si="619"/>
        <v>140</v>
      </c>
      <c r="J3957" s="27">
        <f t="shared" si="613"/>
        <v>119397.15859509096</v>
      </c>
      <c r="K3957" s="27">
        <f t="shared" si="614"/>
        <v>1.8079839598954191E-4</v>
      </c>
    </row>
    <row r="3958" spans="1:11">
      <c r="A3958" s="27">
        <v>3957</v>
      </c>
      <c r="B3958" s="27">
        <f t="shared" si="610"/>
        <v>2.0708299999999999</v>
      </c>
      <c r="C3958" s="27">
        <f t="shared" si="615"/>
        <v>110</v>
      </c>
      <c r="D3958" s="27">
        <f t="shared" si="616"/>
        <v>42</v>
      </c>
      <c r="E3958" s="27">
        <f t="shared" si="617"/>
        <v>4</v>
      </c>
      <c r="F3958" s="27">
        <f t="shared" si="611"/>
        <v>0.39338656424400248</v>
      </c>
      <c r="G3958" s="27">
        <f t="shared" si="612"/>
        <v>2.2236432254296452E-4</v>
      </c>
      <c r="H3958" s="27">
        <f t="shared" si="618"/>
        <v>0.74</v>
      </c>
      <c r="I3958" s="27">
        <f t="shared" si="619"/>
        <v>140</v>
      </c>
      <c r="J3958" s="27">
        <f t="shared" si="613"/>
        <v>119346.28091942794</v>
      </c>
      <c r="K3958" s="27">
        <f t="shared" si="614"/>
        <v>1.8066661850881337E-4</v>
      </c>
    </row>
    <row r="3959" spans="1:11">
      <c r="A3959" s="27">
        <v>3958</v>
      </c>
      <c r="B3959" s="27">
        <f t="shared" si="610"/>
        <v>2.0713533333333332</v>
      </c>
      <c r="C3959" s="27">
        <f t="shared" si="615"/>
        <v>110</v>
      </c>
      <c r="D3959" s="27">
        <f t="shared" si="616"/>
        <v>42</v>
      </c>
      <c r="E3959" s="27">
        <f t="shared" si="617"/>
        <v>4</v>
      </c>
      <c r="F3959" s="27">
        <f t="shared" si="611"/>
        <v>0.39321195565074479</v>
      </c>
      <c r="G3959" s="27">
        <f t="shared" si="612"/>
        <v>2.222656238961906E-4</v>
      </c>
      <c r="H3959" s="27">
        <f t="shared" si="618"/>
        <v>0.74</v>
      </c>
      <c r="I3959" s="27">
        <f t="shared" si="619"/>
        <v>140</v>
      </c>
      <c r="J3959" s="27">
        <f t="shared" si="613"/>
        <v>119295.35920433697</v>
      </c>
      <c r="K3959" s="27">
        <f t="shared" si="614"/>
        <v>1.8053476959604134E-4</v>
      </c>
    </row>
    <row r="3960" spans="1:11">
      <c r="A3960" s="27">
        <v>3959</v>
      </c>
      <c r="B3960" s="27">
        <f t="shared" si="610"/>
        <v>2.0718766666666668</v>
      </c>
      <c r="C3960" s="27">
        <f t="shared" si="615"/>
        <v>110</v>
      </c>
      <c r="D3960" s="27">
        <f t="shared" si="616"/>
        <v>42</v>
      </c>
      <c r="E3960" s="27">
        <f t="shared" si="617"/>
        <v>4</v>
      </c>
      <c r="F3960" s="27">
        <f t="shared" si="611"/>
        <v>0.39303719956522876</v>
      </c>
      <c r="G3960" s="27">
        <f t="shared" si="612"/>
        <v>2.2216684187845515E-4</v>
      </c>
      <c r="H3960" s="27">
        <f t="shared" si="618"/>
        <v>0.74</v>
      </c>
      <c r="I3960" s="27">
        <f t="shared" si="619"/>
        <v>140</v>
      </c>
      <c r="J3960" s="27">
        <f t="shared" si="613"/>
        <v>119244.39347938493</v>
      </c>
      <c r="K3960" s="27">
        <f t="shared" si="614"/>
        <v>1.8040284944067863E-4</v>
      </c>
    </row>
    <row r="3961" spans="1:11">
      <c r="A3961" s="27">
        <v>3960</v>
      </c>
      <c r="B3961" s="27">
        <f t="shared" si="610"/>
        <v>2.0724</v>
      </c>
      <c r="C3961" s="27">
        <f t="shared" si="615"/>
        <v>110</v>
      </c>
      <c r="D3961" s="27">
        <f t="shared" si="616"/>
        <v>42</v>
      </c>
      <c r="E3961" s="27">
        <f t="shared" si="617"/>
        <v>4</v>
      </c>
      <c r="F3961" s="27">
        <f t="shared" si="611"/>
        <v>0.39286229609923612</v>
      </c>
      <c r="G3961" s="27">
        <f t="shared" si="612"/>
        <v>2.220679765529436E-4</v>
      </c>
      <c r="H3961" s="27">
        <f t="shared" si="618"/>
        <v>0.74</v>
      </c>
      <c r="I3961" s="27">
        <f t="shared" si="619"/>
        <v>140</v>
      </c>
      <c r="J3961" s="27">
        <f t="shared" si="613"/>
        <v>119193.3837741731</v>
      </c>
      <c r="K3961" s="27">
        <f t="shared" si="614"/>
        <v>1.8027085823227743E-4</v>
      </c>
    </row>
    <row r="3962" spans="1:11">
      <c r="A3962" s="27">
        <v>3961</v>
      </c>
      <c r="B3962" s="27">
        <f t="shared" si="610"/>
        <v>2.0729233333333332</v>
      </c>
      <c r="C3962" s="27">
        <f t="shared" si="615"/>
        <v>110</v>
      </c>
      <c r="D3962" s="27">
        <f t="shared" si="616"/>
        <v>42</v>
      </c>
      <c r="E3962" s="27">
        <f t="shared" si="617"/>
        <v>4</v>
      </c>
      <c r="F3962" s="27">
        <f t="shared" si="611"/>
        <v>0.39268724536467325</v>
      </c>
      <c r="G3962" s="27">
        <f t="shared" si="612"/>
        <v>2.2196902798291162E-4</v>
      </c>
      <c r="H3962" s="27">
        <f t="shared" si="618"/>
        <v>0.74</v>
      </c>
      <c r="I3962" s="27">
        <f t="shared" si="619"/>
        <v>140</v>
      </c>
      <c r="J3962" s="27">
        <f t="shared" si="613"/>
        <v>119142.33011833667</v>
      </c>
      <c r="K3962" s="27">
        <f t="shared" si="614"/>
        <v>1.8013879616048733E-4</v>
      </c>
    </row>
    <row r="3963" spans="1:11">
      <c r="A3963" s="27">
        <v>3962</v>
      </c>
      <c r="B3963" s="27">
        <f t="shared" si="610"/>
        <v>2.0734466666666669</v>
      </c>
      <c r="C3963" s="27">
        <f t="shared" si="615"/>
        <v>110</v>
      </c>
      <c r="D3963" s="27">
        <f t="shared" si="616"/>
        <v>42</v>
      </c>
      <c r="E3963" s="27">
        <f t="shared" si="617"/>
        <v>4</v>
      </c>
      <c r="F3963" s="27">
        <f t="shared" si="611"/>
        <v>0.39251204747357227</v>
      </c>
      <c r="G3963" s="27">
        <f t="shared" si="612"/>
        <v>2.2186999623168628E-4</v>
      </c>
      <c r="H3963" s="27">
        <f t="shared" si="618"/>
        <v>0.74</v>
      </c>
      <c r="I3963" s="27">
        <f t="shared" si="619"/>
        <v>140</v>
      </c>
      <c r="J3963" s="27">
        <f t="shared" si="613"/>
        <v>119091.23254154524</v>
      </c>
      <c r="K3963" s="27">
        <f t="shared" si="614"/>
        <v>1.8000666341505623E-4</v>
      </c>
    </row>
    <row r="3964" spans="1:11">
      <c r="A3964" s="27">
        <v>3963</v>
      </c>
      <c r="B3964" s="27">
        <f t="shared" si="610"/>
        <v>2.0739700000000001</v>
      </c>
      <c r="C3964" s="27">
        <f t="shared" si="615"/>
        <v>110</v>
      </c>
      <c r="D3964" s="27">
        <f t="shared" si="616"/>
        <v>42</v>
      </c>
      <c r="E3964" s="27">
        <f t="shared" si="617"/>
        <v>4</v>
      </c>
      <c r="F3964" s="27">
        <f t="shared" si="611"/>
        <v>0.39233670253809105</v>
      </c>
      <c r="G3964" s="27">
        <f t="shared" si="612"/>
        <v>2.2177088136266534E-4</v>
      </c>
      <c r="H3964" s="27">
        <f t="shared" si="618"/>
        <v>0.74</v>
      </c>
      <c r="I3964" s="27">
        <f t="shared" si="619"/>
        <v>140</v>
      </c>
      <c r="J3964" s="27">
        <f t="shared" si="613"/>
        <v>119040.0910735027</v>
      </c>
      <c r="K3964" s="27">
        <f t="shared" si="614"/>
        <v>1.7987446018582947E-4</v>
      </c>
    </row>
    <row r="3965" spans="1:11">
      <c r="A3965" s="27">
        <v>3964</v>
      </c>
      <c r="B3965" s="27">
        <f t="shared" si="610"/>
        <v>2.0744933333333333</v>
      </c>
      <c r="C3965" s="27">
        <f t="shared" si="615"/>
        <v>110</v>
      </c>
      <c r="D3965" s="27">
        <f t="shared" si="616"/>
        <v>42</v>
      </c>
      <c r="E3965" s="27">
        <f t="shared" si="617"/>
        <v>4</v>
      </c>
      <c r="F3965" s="27">
        <f t="shared" si="611"/>
        <v>0.39216121067051274</v>
      </c>
      <c r="G3965" s="27">
        <f t="shared" si="612"/>
        <v>2.2167168343931775E-4</v>
      </c>
      <c r="H3965" s="27">
        <f t="shared" si="618"/>
        <v>0.74</v>
      </c>
      <c r="I3965" s="27">
        <f t="shared" si="619"/>
        <v>140</v>
      </c>
      <c r="J3965" s="27">
        <f t="shared" si="613"/>
        <v>118988.90574394699</v>
      </c>
      <c r="K3965" s="27">
        <f t="shared" si="614"/>
        <v>1.7974218666274994E-4</v>
      </c>
    </row>
    <row r="3966" spans="1:11">
      <c r="A3966" s="27">
        <v>3965</v>
      </c>
      <c r="B3966" s="27">
        <f t="shared" si="610"/>
        <v>2.0750166666666665</v>
      </c>
      <c r="C3966" s="27">
        <f t="shared" si="615"/>
        <v>110</v>
      </c>
      <c r="D3966" s="27">
        <f t="shared" si="616"/>
        <v>42</v>
      </c>
      <c r="E3966" s="27">
        <f t="shared" si="617"/>
        <v>4</v>
      </c>
      <c r="F3966" s="27">
        <f t="shared" si="611"/>
        <v>0.39198557198324585</v>
      </c>
      <c r="G3966" s="27">
        <f t="shared" si="612"/>
        <v>2.2157240252518315E-4</v>
      </c>
      <c r="H3966" s="27">
        <f t="shared" si="618"/>
        <v>0.74</v>
      </c>
      <c r="I3966" s="27">
        <f t="shared" si="619"/>
        <v>140</v>
      </c>
      <c r="J3966" s="27">
        <f t="shared" si="613"/>
        <v>118937.67658265053</v>
      </c>
      <c r="K3966" s="27">
        <f t="shared" si="614"/>
        <v>1.7960984303585733E-4</v>
      </c>
    </row>
    <row r="3967" spans="1:11">
      <c r="A3967" s="27">
        <v>3966</v>
      </c>
      <c r="B3967" s="27">
        <f t="shared" si="610"/>
        <v>2.0755400000000002</v>
      </c>
      <c r="C3967" s="27">
        <f t="shared" si="615"/>
        <v>110</v>
      </c>
      <c r="D3967" s="27">
        <f t="shared" si="616"/>
        <v>42</v>
      </c>
      <c r="E3967" s="27">
        <f t="shared" si="617"/>
        <v>4</v>
      </c>
      <c r="F3967" s="27">
        <f t="shared" si="611"/>
        <v>0.39180978658882459</v>
      </c>
      <c r="G3967" s="27">
        <f t="shared" si="612"/>
        <v>2.2147303868387205E-4</v>
      </c>
      <c r="H3967" s="27">
        <f t="shared" si="618"/>
        <v>0.74</v>
      </c>
      <c r="I3967" s="27">
        <f t="shared" si="619"/>
        <v>140</v>
      </c>
      <c r="J3967" s="27">
        <f t="shared" si="613"/>
        <v>118886.40361941973</v>
      </c>
      <c r="K3967" s="27">
        <f t="shared" si="614"/>
        <v>1.7947742949528785E-4</v>
      </c>
    </row>
    <row r="3968" spans="1:11">
      <c r="A3968" s="27">
        <v>3967</v>
      </c>
      <c r="B3968" s="27">
        <f t="shared" si="610"/>
        <v>2.0760633333333334</v>
      </c>
      <c r="C3968" s="27">
        <f t="shared" si="615"/>
        <v>110</v>
      </c>
      <c r="D3968" s="27">
        <f t="shared" si="616"/>
        <v>42</v>
      </c>
      <c r="E3968" s="27">
        <f t="shared" si="617"/>
        <v>4</v>
      </c>
      <c r="F3968" s="27">
        <f t="shared" si="611"/>
        <v>0.39163385459990918</v>
      </c>
      <c r="G3968" s="27">
        <f t="shared" si="612"/>
        <v>2.2137359197906662E-4</v>
      </c>
      <c r="H3968" s="27">
        <f t="shared" si="618"/>
        <v>0.74</v>
      </c>
      <c r="I3968" s="27">
        <f t="shared" si="619"/>
        <v>140</v>
      </c>
      <c r="J3968" s="27">
        <f t="shared" si="613"/>
        <v>118835.08688409561</v>
      </c>
      <c r="K3968" s="27">
        <f t="shared" si="614"/>
        <v>1.7934494623127488E-4</v>
      </c>
    </row>
    <row r="3969" spans="1:11">
      <c r="A3969" s="27">
        <v>3968</v>
      </c>
      <c r="B3969" s="27">
        <f t="shared" si="610"/>
        <v>2.0765866666666666</v>
      </c>
      <c r="C3969" s="27">
        <f t="shared" si="615"/>
        <v>110</v>
      </c>
      <c r="D3969" s="27">
        <f t="shared" si="616"/>
        <v>42</v>
      </c>
      <c r="E3969" s="27">
        <f t="shared" si="617"/>
        <v>4</v>
      </c>
      <c r="F3969" s="27">
        <f t="shared" si="611"/>
        <v>0.39145777612928506</v>
      </c>
      <c r="G3969" s="27">
        <f t="shared" si="612"/>
        <v>2.2127406247451936E-4</v>
      </c>
      <c r="H3969" s="27">
        <f t="shared" si="618"/>
        <v>0.74</v>
      </c>
      <c r="I3969" s="27">
        <f t="shared" si="619"/>
        <v>140</v>
      </c>
      <c r="J3969" s="27">
        <f t="shared" si="613"/>
        <v>118783.72640655331</v>
      </c>
      <c r="K3969" s="27">
        <f t="shared" si="614"/>
        <v>1.7921239343414718E-4</v>
      </c>
    </row>
    <row r="3970" spans="1:11">
      <c r="A3970" s="27">
        <v>3969</v>
      </c>
      <c r="B3970" s="27">
        <f t="shared" ref="B3970:B4033" si="620">3.14/6000*A3970</f>
        <v>2.0771099999999998</v>
      </c>
      <c r="C3970" s="27">
        <f t="shared" si="615"/>
        <v>110</v>
      </c>
      <c r="D3970" s="27">
        <f t="shared" si="616"/>
        <v>42</v>
      </c>
      <c r="E3970" s="27">
        <f t="shared" si="617"/>
        <v>4</v>
      </c>
      <c r="F3970" s="27">
        <f t="shared" ref="F3970:F4033" si="621">1.414*C3970*SIN(B3970)*SIN(B3970)/(1.414*C3970*SIN(B3970)+E3970*D3970)</f>
        <v>0.39128155128986347</v>
      </c>
      <c r="G3970" s="27">
        <f t="shared" ref="G3970:G4033" si="622">SIN(B3970)*SIN(B3970)*D3970*E3970/(1.414*C3970*SIN(B3970)+D3970*E3970)*3.14/6000</f>
        <v>2.2117445023405431E-4</v>
      </c>
      <c r="H3970" s="27">
        <f t="shared" si="618"/>
        <v>0.74</v>
      </c>
      <c r="I3970" s="27">
        <f t="shared" si="619"/>
        <v>140</v>
      </c>
      <c r="J3970" s="27">
        <f t="shared" ref="J3970:J4033" si="623">1.414*I3970*SIN(B3970)*1.414*I3970*SIN(B3970)/(1.414*I3970*SIN(B3970)+E3970*D3970)/(H3970/1000)</f>
        <v>118732.32221670225</v>
      </c>
      <c r="K3970" s="27">
        <f t="shared" ref="K3970:K4033" si="624">SIN(B3970)*SIN(B3970)*1.414*C3970*SIN(B3970)/(1.414*C3970*SIN(B3970)+E3970*D3970)*3.14/6000</f>
        <v>1.7907977129432979E-4</v>
      </c>
    </row>
    <row r="3971" spans="1:11">
      <c r="A3971" s="27">
        <v>3970</v>
      </c>
      <c r="B3971" s="27">
        <f t="shared" si="620"/>
        <v>2.0776333333333334</v>
      </c>
      <c r="C3971" s="27">
        <f t="shared" ref="C3971:C4034" si="625">C3970</f>
        <v>110</v>
      </c>
      <c r="D3971" s="27">
        <f t="shared" ref="D3971:D4034" si="626">D3970</f>
        <v>42</v>
      </c>
      <c r="E3971" s="27">
        <f t="shared" ref="E3971:E4034" si="627">E3970</f>
        <v>4</v>
      </c>
      <c r="F3971" s="27">
        <f t="shared" si="621"/>
        <v>0.39110518019468127</v>
      </c>
      <c r="G3971" s="27">
        <f t="shared" si="622"/>
        <v>2.2107475532156604E-4</v>
      </c>
      <c r="H3971" s="27">
        <f t="shared" ref="H3971:H4034" si="628">H3970</f>
        <v>0.74</v>
      </c>
      <c r="I3971" s="27">
        <f t="shared" ref="I3971:I4034" si="629">I3970</f>
        <v>140</v>
      </c>
      <c r="J3971" s="27">
        <f t="shared" si="623"/>
        <v>118680.87434448623</v>
      </c>
      <c r="K3971" s="27">
        <f t="shared" si="624"/>
        <v>1.7894708000234293E-4</v>
      </c>
    </row>
    <row r="3972" spans="1:11">
      <c r="A3972" s="27">
        <v>3971</v>
      </c>
      <c r="B3972" s="27">
        <f t="shared" si="620"/>
        <v>2.0781566666666667</v>
      </c>
      <c r="C3972" s="27">
        <f t="shared" si="625"/>
        <v>110</v>
      </c>
      <c r="D3972" s="27">
        <f t="shared" si="626"/>
        <v>42</v>
      </c>
      <c r="E3972" s="27">
        <f t="shared" si="627"/>
        <v>4</v>
      </c>
      <c r="F3972" s="27">
        <f t="shared" si="621"/>
        <v>0.39092866295690148</v>
      </c>
      <c r="G3972" s="27">
        <f t="shared" si="622"/>
        <v>2.2097497780102087E-4</v>
      </c>
      <c r="H3972" s="27">
        <f t="shared" si="628"/>
        <v>0.74</v>
      </c>
      <c r="I3972" s="27">
        <f t="shared" si="629"/>
        <v>140</v>
      </c>
      <c r="J3972" s="27">
        <f t="shared" si="623"/>
        <v>118629.38281988345</v>
      </c>
      <c r="K3972" s="27">
        <f t="shared" si="624"/>
        <v>1.7881431974880256E-4</v>
      </c>
    </row>
    <row r="3973" spans="1:11">
      <c r="A3973" s="27">
        <v>3972</v>
      </c>
      <c r="B3973" s="27">
        <f t="shared" si="620"/>
        <v>2.0786799999999999</v>
      </c>
      <c r="C3973" s="27">
        <f t="shared" si="625"/>
        <v>110</v>
      </c>
      <c r="D3973" s="27">
        <f t="shared" si="626"/>
        <v>42</v>
      </c>
      <c r="E3973" s="27">
        <f t="shared" si="627"/>
        <v>4</v>
      </c>
      <c r="F3973" s="27">
        <f t="shared" si="621"/>
        <v>0.39075199968981239</v>
      </c>
      <c r="G3973" s="27">
        <f t="shared" si="622"/>
        <v>2.2087511773645566E-4</v>
      </c>
      <c r="H3973" s="27">
        <f t="shared" si="628"/>
        <v>0.74</v>
      </c>
      <c r="I3973" s="27">
        <f t="shared" si="629"/>
        <v>140</v>
      </c>
      <c r="J3973" s="27">
        <f t="shared" si="623"/>
        <v>118577.84767290638</v>
      </c>
      <c r="K3973" s="27">
        <f t="shared" si="624"/>
        <v>1.7868149072441911E-4</v>
      </c>
    </row>
    <row r="3974" spans="1:11">
      <c r="A3974" s="27">
        <v>3973</v>
      </c>
      <c r="B3974" s="27">
        <f t="shared" si="620"/>
        <v>2.0792033333333335</v>
      </c>
      <c r="C3974" s="27">
        <f t="shared" si="625"/>
        <v>110</v>
      </c>
      <c r="D3974" s="27">
        <f t="shared" si="626"/>
        <v>42</v>
      </c>
      <c r="E3974" s="27">
        <f t="shared" si="627"/>
        <v>4</v>
      </c>
      <c r="F3974" s="27">
        <f t="shared" si="621"/>
        <v>0.39057519050682832</v>
      </c>
      <c r="G3974" s="27">
        <f t="shared" si="622"/>
        <v>2.2077517519197856E-4</v>
      </c>
      <c r="H3974" s="27">
        <f t="shared" si="628"/>
        <v>0.74</v>
      </c>
      <c r="I3974" s="27">
        <f t="shared" si="629"/>
        <v>140</v>
      </c>
      <c r="J3974" s="27">
        <f t="shared" si="623"/>
        <v>118526.26893360185</v>
      </c>
      <c r="K3974" s="27">
        <f t="shared" si="624"/>
        <v>1.7854859311999783E-4</v>
      </c>
    </row>
    <row r="3975" spans="1:11">
      <c r="A3975" s="27">
        <v>3974</v>
      </c>
      <c r="B3975" s="27">
        <f t="shared" si="620"/>
        <v>2.0797266666666667</v>
      </c>
      <c r="C3975" s="27">
        <f t="shared" si="625"/>
        <v>110</v>
      </c>
      <c r="D3975" s="27">
        <f t="shared" si="626"/>
        <v>42</v>
      </c>
      <c r="E3975" s="27">
        <f t="shared" si="627"/>
        <v>4</v>
      </c>
      <c r="F3975" s="27">
        <f t="shared" si="621"/>
        <v>0.39039823552148967</v>
      </c>
      <c r="G3975" s="27">
        <f t="shared" si="622"/>
        <v>2.2067515023176912E-4</v>
      </c>
      <c r="H3975" s="27">
        <f t="shared" si="628"/>
        <v>0.74</v>
      </c>
      <c r="I3975" s="27">
        <f t="shared" si="629"/>
        <v>140</v>
      </c>
      <c r="J3975" s="27">
        <f t="shared" si="623"/>
        <v>118474.64663205108</v>
      </c>
      <c r="K3975" s="27">
        <f t="shared" si="624"/>
        <v>1.784156271264385E-4</v>
      </c>
    </row>
    <row r="3976" spans="1:11">
      <c r="A3976" s="27">
        <v>3975</v>
      </c>
      <c r="B3976" s="27">
        <f t="shared" si="620"/>
        <v>2.0802499999999999</v>
      </c>
      <c r="C3976" s="27">
        <f t="shared" si="625"/>
        <v>110</v>
      </c>
      <c r="D3976" s="27">
        <f t="shared" si="626"/>
        <v>42</v>
      </c>
      <c r="E3976" s="27">
        <f t="shared" si="627"/>
        <v>4</v>
      </c>
      <c r="F3976" s="27">
        <f t="shared" si="621"/>
        <v>0.39022113484746229</v>
      </c>
      <c r="G3976" s="27">
        <f t="shared" si="622"/>
        <v>2.2057504292007771E-4</v>
      </c>
      <c r="H3976" s="27">
        <f t="shared" si="628"/>
        <v>0.74</v>
      </c>
      <c r="I3976" s="27">
        <f t="shared" si="629"/>
        <v>140</v>
      </c>
      <c r="J3976" s="27">
        <f t="shared" si="623"/>
        <v>118422.98079836975</v>
      </c>
      <c r="K3976" s="27">
        <f t="shared" si="624"/>
        <v>1.7828259293473474E-4</v>
      </c>
    </row>
    <row r="3977" spans="1:11">
      <c r="A3977" s="27">
        <v>3976</v>
      </c>
      <c r="B3977" s="27">
        <f t="shared" si="620"/>
        <v>2.0807733333333331</v>
      </c>
      <c r="C3977" s="27">
        <f t="shared" si="625"/>
        <v>110</v>
      </c>
      <c r="D3977" s="27">
        <f t="shared" si="626"/>
        <v>42</v>
      </c>
      <c r="E3977" s="27">
        <f t="shared" si="627"/>
        <v>4</v>
      </c>
      <c r="F3977" s="27">
        <f t="shared" si="621"/>
        <v>0.39004388859853828</v>
      </c>
      <c r="G3977" s="27">
        <f t="shared" si="622"/>
        <v>2.2047485332122601E-4</v>
      </c>
      <c r="H3977" s="27">
        <f t="shared" si="628"/>
        <v>0.74</v>
      </c>
      <c r="I3977" s="27">
        <f t="shared" si="629"/>
        <v>140</v>
      </c>
      <c r="J3977" s="27">
        <f t="shared" si="623"/>
        <v>118371.27146270788</v>
      </c>
      <c r="K3977" s="27">
        <f t="shared" si="624"/>
        <v>1.7814949073597389E-4</v>
      </c>
    </row>
    <row r="3978" spans="1:11">
      <c r="A3978" s="27">
        <v>3977</v>
      </c>
      <c r="B3978" s="27">
        <f t="shared" si="620"/>
        <v>2.0812966666666668</v>
      </c>
      <c r="C3978" s="27">
        <f t="shared" si="625"/>
        <v>110</v>
      </c>
      <c r="D3978" s="27">
        <f t="shared" si="626"/>
        <v>42</v>
      </c>
      <c r="E3978" s="27">
        <f t="shared" si="627"/>
        <v>4</v>
      </c>
      <c r="F3978" s="27">
        <f t="shared" si="621"/>
        <v>0.38986649688863528</v>
      </c>
      <c r="G3978" s="27">
        <f t="shared" si="622"/>
        <v>2.2037458149960665E-4</v>
      </c>
      <c r="H3978" s="27">
        <f t="shared" si="628"/>
        <v>0.74</v>
      </c>
      <c r="I3978" s="27">
        <f t="shared" si="629"/>
        <v>140</v>
      </c>
      <c r="J3978" s="27">
        <f t="shared" si="623"/>
        <v>118319.51865524978</v>
      </c>
      <c r="K3978" s="27">
        <f t="shared" si="624"/>
        <v>1.7801632072133677E-4</v>
      </c>
    </row>
    <row r="3979" spans="1:11">
      <c r="A3979" s="27">
        <v>3978</v>
      </c>
      <c r="B3979" s="27">
        <f t="shared" si="620"/>
        <v>2.08182</v>
      </c>
      <c r="C3979" s="27">
        <f t="shared" si="625"/>
        <v>110</v>
      </c>
      <c r="D3979" s="27">
        <f t="shared" si="626"/>
        <v>42</v>
      </c>
      <c r="E3979" s="27">
        <f t="shared" si="627"/>
        <v>4</v>
      </c>
      <c r="F3979" s="27">
        <f t="shared" si="621"/>
        <v>0.38968895983179774</v>
      </c>
      <c r="G3979" s="27">
        <f t="shared" si="622"/>
        <v>2.2027422751968409E-4</v>
      </c>
      <c r="H3979" s="27">
        <f t="shared" si="628"/>
        <v>0.74</v>
      </c>
      <c r="I3979" s="27">
        <f t="shared" si="629"/>
        <v>140</v>
      </c>
      <c r="J3979" s="27">
        <f t="shared" si="623"/>
        <v>118267.72240621445</v>
      </c>
      <c r="K3979" s="27">
        <f t="shared" si="624"/>
        <v>1.7788308308209759E-4</v>
      </c>
    </row>
    <row r="3980" spans="1:11">
      <c r="A3980" s="27">
        <v>3979</v>
      </c>
      <c r="B3980" s="27">
        <f t="shared" si="620"/>
        <v>2.0823433333333332</v>
      </c>
      <c r="C3980" s="27">
        <f t="shared" si="625"/>
        <v>110</v>
      </c>
      <c r="D3980" s="27">
        <f t="shared" si="626"/>
        <v>42</v>
      </c>
      <c r="E3980" s="27">
        <f t="shared" si="627"/>
        <v>4</v>
      </c>
      <c r="F3980" s="27">
        <f t="shared" si="621"/>
        <v>0.38951127754219533</v>
      </c>
      <c r="G3980" s="27">
        <f t="shared" si="622"/>
        <v>2.201737914459934E-4</v>
      </c>
      <c r="H3980" s="27">
        <f t="shared" si="628"/>
        <v>0.74</v>
      </c>
      <c r="I3980" s="27">
        <f t="shared" si="629"/>
        <v>140</v>
      </c>
      <c r="J3980" s="27">
        <f t="shared" si="623"/>
        <v>118215.88274585517</v>
      </c>
      <c r="K3980" s="27">
        <f t="shared" si="624"/>
        <v>1.7774977800962322E-4</v>
      </c>
    </row>
    <row r="3981" spans="1:11">
      <c r="A3981" s="27">
        <v>3980</v>
      </c>
      <c r="B3981" s="27">
        <f t="shared" si="620"/>
        <v>2.0828666666666669</v>
      </c>
      <c r="C3981" s="27">
        <f t="shared" si="625"/>
        <v>110</v>
      </c>
      <c r="D3981" s="27">
        <f t="shared" si="626"/>
        <v>42</v>
      </c>
      <c r="E3981" s="27">
        <f t="shared" si="627"/>
        <v>4</v>
      </c>
      <c r="F3981" s="27">
        <f t="shared" si="621"/>
        <v>0.38933345013412374</v>
      </c>
      <c r="G3981" s="27">
        <f t="shared" si="622"/>
        <v>2.2007327334314108E-4</v>
      </c>
      <c r="H3981" s="27">
        <f t="shared" si="628"/>
        <v>0.74</v>
      </c>
      <c r="I3981" s="27">
        <f t="shared" si="629"/>
        <v>140</v>
      </c>
      <c r="J3981" s="27">
        <f t="shared" si="623"/>
        <v>118163.99970445958</v>
      </c>
      <c r="K3981" s="27">
        <f t="shared" si="624"/>
        <v>1.7761640569537282E-4</v>
      </c>
    </row>
    <row r="3982" spans="1:11">
      <c r="A3982" s="27">
        <v>3981</v>
      </c>
      <c r="B3982" s="27">
        <f t="shared" si="620"/>
        <v>2.0833900000000001</v>
      </c>
      <c r="C3982" s="27">
        <f t="shared" si="625"/>
        <v>110</v>
      </c>
      <c r="D3982" s="27">
        <f t="shared" si="626"/>
        <v>42</v>
      </c>
      <c r="E3982" s="27">
        <f t="shared" si="627"/>
        <v>4</v>
      </c>
      <c r="F3982" s="27">
        <f t="shared" si="621"/>
        <v>0.38915547772200565</v>
      </c>
      <c r="G3982" s="27">
        <f t="shared" si="622"/>
        <v>2.199726732758052E-4</v>
      </c>
      <c r="H3982" s="27">
        <f t="shared" si="628"/>
        <v>0.74</v>
      </c>
      <c r="I3982" s="27">
        <f t="shared" si="629"/>
        <v>140</v>
      </c>
      <c r="J3982" s="27">
        <f t="shared" si="623"/>
        <v>118112.07331235011</v>
      </c>
      <c r="K3982" s="27">
        <f t="shared" si="624"/>
        <v>1.7748296633089854E-4</v>
      </c>
    </row>
    <row r="3983" spans="1:11">
      <c r="A3983" s="27">
        <v>3982</v>
      </c>
      <c r="B3983" s="27">
        <f t="shared" si="620"/>
        <v>2.0839133333333333</v>
      </c>
      <c r="C3983" s="27">
        <f t="shared" si="625"/>
        <v>110</v>
      </c>
      <c r="D3983" s="27">
        <f t="shared" si="626"/>
        <v>42</v>
      </c>
      <c r="E3983" s="27">
        <f t="shared" si="627"/>
        <v>4</v>
      </c>
      <c r="F3983" s="27">
        <f t="shared" si="621"/>
        <v>0.38897736042038883</v>
      </c>
      <c r="G3983" s="27">
        <f t="shared" si="622"/>
        <v>2.1987199130873468E-4</v>
      </c>
      <c r="H3983" s="27">
        <f t="shared" si="628"/>
        <v>0.74</v>
      </c>
      <c r="I3983" s="27">
        <f t="shared" si="629"/>
        <v>140</v>
      </c>
      <c r="J3983" s="27">
        <f t="shared" si="623"/>
        <v>118060.10359988335</v>
      </c>
      <c r="K3983" s="27">
        <f t="shared" si="624"/>
        <v>1.7734946010784376E-4</v>
      </c>
    </row>
    <row r="3984" spans="1:11">
      <c r="A3984" s="27">
        <v>3983</v>
      </c>
      <c r="B3984" s="27">
        <f t="shared" si="620"/>
        <v>2.0844366666666665</v>
      </c>
      <c r="C3984" s="27">
        <f t="shared" si="625"/>
        <v>110</v>
      </c>
      <c r="D3984" s="27">
        <f t="shared" si="626"/>
        <v>42</v>
      </c>
      <c r="E3984" s="27">
        <f t="shared" si="627"/>
        <v>4</v>
      </c>
      <c r="F3984" s="27">
        <f t="shared" si="621"/>
        <v>0.38879909834394777</v>
      </c>
      <c r="G3984" s="27">
        <f t="shared" si="622"/>
        <v>2.1977122750675002E-4</v>
      </c>
      <c r="H3984" s="27">
        <f t="shared" si="628"/>
        <v>0.74</v>
      </c>
      <c r="I3984" s="27">
        <f t="shared" si="629"/>
        <v>140</v>
      </c>
      <c r="J3984" s="27">
        <f t="shared" si="623"/>
        <v>118008.09059745056</v>
      </c>
      <c r="K3984" s="27">
        <f t="shared" si="624"/>
        <v>1.7721588721794388E-4</v>
      </c>
    </row>
    <row r="3985" spans="1:11">
      <c r="A3985" s="27">
        <v>3984</v>
      </c>
      <c r="B3985" s="27">
        <f t="shared" si="620"/>
        <v>2.0849600000000001</v>
      </c>
      <c r="C3985" s="27">
        <f t="shared" si="625"/>
        <v>110</v>
      </c>
      <c r="D3985" s="27">
        <f t="shared" si="626"/>
        <v>42</v>
      </c>
      <c r="E3985" s="27">
        <f t="shared" si="627"/>
        <v>4</v>
      </c>
      <c r="F3985" s="27">
        <f t="shared" si="621"/>
        <v>0.38862069160748286</v>
      </c>
      <c r="G3985" s="27">
        <f t="shared" si="622"/>
        <v>2.196703819347428E-4</v>
      </c>
      <c r="H3985" s="27">
        <f t="shared" si="628"/>
        <v>0.74</v>
      </c>
      <c r="I3985" s="27">
        <f t="shared" si="629"/>
        <v>140</v>
      </c>
      <c r="J3985" s="27">
        <f t="shared" si="623"/>
        <v>117956.03433547735</v>
      </c>
      <c r="K3985" s="27">
        <f t="shared" si="624"/>
        <v>1.7708224785302533E-4</v>
      </c>
    </row>
    <row r="3986" spans="1:11">
      <c r="A3986" s="27">
        <v>3985</v>
      </c>
      <c r="B3986" s="27">
        <f t="shared" si="620"/>
        <v>2.0854833333333334</v>
      </c>
      <c r="C3986" s="27">
        <f t="shared" si="625"/>
        <v>110</v>
      </c>
      <c r="D3986" s="27">
        <f t="shared" si="626"/>
        <v>42</v>
      </c>
      <c r="E3986" s="27">
        <f t="shared" si="627"/>
        <v>4</v>
      </c>
      <c r="F3986" s="27">
        <f t="shared" si="621"/>
        <v>0.38844214032592106</v>
      </c>
      <c r="G3986" s="27">
        <f t="shared" si="622"/>
        <v>2.1956945465767636E-4</v>
      </c>
      <c r="H3986" s="27">
        <f t="shared" si="628"/>
        <v>0.74</v>
      </c>
      <c r="I3986" s="27">
        <f t="shared" si="629"/>
        <v>140</v>
      </c>
      <c r="J3986" s="27">
        <f t="shared" si="623"/>
        <v>117903.93484442409</v>
      </c>
      <c r="K3986" s="27">
        <f t="shared" si="624"/>
        <v>1.7694854220500614E-4</v>
      </c>
    </row>
    <row r="3987" spans="1:11">
      <c r="A3987" s="27">
        <v>3986</v>
      </c>
      <c r="B3987" s="27">
        <f t="shared" si="620"/>
        <v>2.0860066666666666</v>
      </c>
      <c r="C3987" s="27">
        <f t="shared" si="625"/>
        <v>110</v>
      </c>
      <c r="D3987" s="27">
        <f t="shared" si="626"/>
        <v>42</v>
      </c>
      <c r="E3987" s="27">
        <f t="shared" si="627"/>
        <v>4</v>
      </c>
      <c r="F3987" s="27">
        <f t="shared" si="621"/>
        <v>0.38826344461431528</v>
      </c>
      <c r="G3987" s="27">
        <f t="shared" si="622"/>
        <v>2.194684457405851E-4</v>
      </c>
      <c r="H3987" s="27">
        <f t="shared" si="628"/>
        <v>0.74</v>
      </c>
      <c r="I3987" s="27">
        <f t="shared" si="629"/>
        <v>140</v>
      </c>
      <c r="J3987" s="27">
        <f t="shared" si="623"/>
        <v>117851.79215478552</v>
      </c>
      <c r="K3987" s="27">
        <f t="shared" si="624"/>
        <v>1.7681477046589477E-4</v>
      </c>
    </row>
    <row r="3988" spans="1:11">
      <c r="A3988" s="27">
        <v>3987</v>
      </c>
      <c r="B3988" s="27">
        <f t="shared" si="620"/>
        <v>2.0865300000000002</v>
      </c>
      <c r="C3988" s="27">
        <f t="shared" si="625"/>
        <v>110</v>
      </c>
      <c r="D3988" s="27">
        <f t="shared" si="626"/>
        <v>42</v>
      </c>
      <c r="E3988" s="27">
        <f t="shared" si="627"/>
        <v>4</v>
      </c>
      <c r="F3988" s="27">
        <f t="shared" si="621"/>
        <v>0.38808460458784499</v>
      </c>
      <c r="G3988" s="27">
        <f t="shared" si="622"/>
        <v>2.1936735524857482E-4</v>
      </c>
      <c r="H3988" s="27">
        <f t="shared" si="628"/>
        <v>0.74</v>
      </c>
      <c r="I3988" s="27">
        <f t="shared" si="629"/>
        <v>140</v>
      </c>
      <c r="J3988" s="27">
        <f t="shared" si="623"/>
        <v>117799.60629709091</v>
      </c>
      <c r="K3988" s="27">
        <f t="shared" si="624"/>
        <v>1.7668093282779008E-4</v>
      </c>
    </row>
    <row r="3989" spans="1:11">
      <c r="A3989" s="27">
        <v>3988</v>
      </c>
      <c r="B3989" s="27">
        <f t="shared" si="620"/>
        <v>2.0870533333333334</v>
      </c>
      <c r="C3989" s="27">
        <f t="shared" si="625"/>
        <v>110</v>
      </c>
      <c r="D3989" s="27">
        <f t="shared" si="626"/>
        <v>42</v>
      </c>
      <c r="E3989" s="27">
        <f t="shared" si="627"/>
        <v>4</v>
      </c>
      <c r="F3989" s="27">
        <f t="shared" si="621"/>
        <v>0.38790562036181553</v>
      </c>
      <c r="G3989" s="27">
        <f t="shared" si="622"/>
        <v>2.1926618324682282E-4</v>
      </c>
      <c r="H3989" s="27">
        <f t="shared" si="628"/>
        <v>0.74</v>
      </c>
      <c r="I3989" s="27">
        <f t="shared" si="629"/>
        <v>140</v>
      </c>
      <c r="J3989" s="27">
        <f t="shared" si="623"/>
        <v>117747.37730190414</v>
      </c>
      <c r="K3989" s="27">
        <f t="shared" si="624"/>
        <v>1.7654702948288116E-4</v>
      </c>
    </row>
    <row r="3990" spans="1:11">
      <c r="A3990" s="27">
        <v>3989</v>
      </c>
      <c r="B3990" s="27">
        <f t="shared" si="620"/>
        <v>2.0875766666666666</v>
      </c>
      <c r="C3990" s="27">
        <f t="shared" si="625"/>
        <v>110</v>
      </c>
      <c r="D3990" s="27">
        <f t="shared" si="626"/>
        <v>42</v>
      </c>
      <c r="E3990" s="27">
        <f t="shared" si="627"/>
        <v>4</v>
      </c>
      <c r="F3990" s="27">
        <f t="shared" si="621"/>
        <v>0.38772649205165916</v>
      </c>
      <c r="G3990" s="27">
        <f t="shared" si="622"/>
        <v>2.191649298005778E-4</v>
      </c>
      <c r="H3990" s="27">
        <f t="shared" si="628"/>
        <v>0.74</v>
      </c>
      <c r="I3990" s="27">
        <f t="shared" si="629"/>
        <v>140</v>
      </c>
      <c r="J3990" s="27">
        <f t="shared" si="623"/>
        <v>117695.10519982374</v>
      </c>
      <c r="K3990" s="27">
        <f t="shared" si="624"/>
        <v>1.7641306062344701E-4</v>
      </c>
    </row>
    <row r="3991" spans="1:11">
      <c r="A3991" s="27">
        <v>3990</v>
      </c>
      <c r="B3991" s="27">
        <f t="shared" si="620"/>
        <v>2.0880999999999998</v>
      </c>
      <c r="C3991" s="27">
        <f t="shared" si="625"/>
        <v>110</v>
      </c>
      <c r="D3991" s="27">
        <f t="shared" si="626"/>
        <v>42</v>
      </c>
      <c r="E3991" s="27">
        <f t="shared" si="627"/>
        <v>4</v>
      </c>
      <c r="F3991" s="27">
        <f t="shared" si="621"/>
        <v>0.38754721977293405</v>
      </c>
      <c r="G3991" s="27">
        <f t="shared" si="622"/>
        <v>2.1906359497515985E-4</v>
      </c>
      <c r="H3991" s="27">
        <f t="shared" si="628"/>
        <v>0.74</v>
      </c>
      <c r="I3991" s="27">
        <f t="shared" si="629"/>
        <v>140</v>
      </c>
      <c r="J3991" s="27">
        <f t="shared" si="623"/>
        <v>117642.79002148271</v>
      </c>
      <c r="K3991" s="27">
        <f t="shared" si="624"/>
        <v>1.7627902644185611E-4</v>
      </c>
    </row>
    <row r="3992" spans="1:11">
      <c r="A3992" s="27">
        <v>3991</v>
      </c>
      <c r="B3992" s="27">
        <f t="shared" si="620"/>
        <v>2.0886233333333335</v>
      </c>
      <c r="C3992" s="27">
        <f t="shared" si="625"/>
        <v>110</v>
      </c>
      <c r="D3992" s="27">
        <f t="shared" si="626"/>
        <v>42</v>
      </c>
      <c r="E3992" s="27">
        <f t="shared" si="627"/>
        <v>4</v>
      </c>
      <c r="F3992" s="27">
        <f t="shared" si="621"/>
        <v>0.38736780364132506</v>
      </c>
      <c r="G3992" s="27">
        <f t="shared" si="622"/>
        <v>2.1896217883596056E-4</v>
      </c>
      <c r="H3992" s="27">
        <f t="shared" si="628"/>
        <v>0.74</v>
      </c>
      <c r="I3992" s="27">
        <f t="shared" si="629"/>
        <v>140</v>
      </c>
      <c r="J3992" s="27">
        <f t="shared" si="623"/>
        <v>117590.43179754862</v>
      </c>
      <c r="K3992" s="27">
        <f t="shared" si="624"/>
        <v>1.7614492713056607E-4</v>
      </c>
    </row>
    <row r="3993" spans="1:11">
      <c r="A3993" s="27">
        <v>3992</v>
      </c>
      <c r="B3993" s="27">
        <f t="shared" si="620"/>
        <v>2.0891466666666667</v>
      </c>
      <c r="C3993" s="27">
        <f t="shared" si="625"/>
        <v>110</v>
      </c>
      <c r="D3993" s="27">
        <f t="shared" si="626"/>
        <v>42</v>
      </c>
      <c r="E3993" s="27">
        <f t="shared" si="627"/>
        <v>4</v>
      </c>
      <c r="F3993" s="27">
        <f t="shared" si="621"/>
        <v>0.38718824377264355</v>
      </c>
      <c r="G3993" s="27">
        <f t="shared" si="622"/>
        <v>2.1886068144844303E-4</v>
      </c>
      <c r="H3993" s="27">
        <f t="shared" si="628"/>
        <v>0.74</v>
      </c>
      <c r="I3993" s="27">
        <f t="shared" si="629"/>
        <v>140</v>
      </c>
      <c r="J3993" s="27">
        <f t="shared" si="623"/>
        <v>117538.03055872384</v>
      </c>
      <c r="K3993" s="27">
        <f t="shared" si="624"/>
        <v>1.7601076288212381E-4</v>
      </c>
    </row>
    <row r="3994" spans="1:11">
      <c r="A3994" s="27">
        <v>3993</v>
      </c>
      <c r="B3994" s="27">
        <f t="shared" si="620"/>
        <v>2.0896699999999999</v>
      </c>
      <c r="C3994" s="27">
        <f t="shared" si="625"/>
        <v>110</v>
      </c>
      <c r="D3994" s="27">
        <f t="shared" si="626"/>
        <v>42</v>
      </c>
      <c r="E3994" s="27">
        <f t="shared" si="627"/>
        <v>4</v>
      </c>
      <c r="F3994" s="27">
        <f t="shared" si="621"/>
        <v>0.38700854028282727</v>
      </c>
      <c r="G3994" s="27">
        <f t="shared" si="622"/>
        <v>2.1875910287814178E-4</v>
      </c>
      <c r="H3994" s="27">
        <f t="shared" si="628"/>
        <v>0.74</v>
      </c>
      <c r="I3994" s="27">
        <f t="shared" si="629"/>
        <v>140</v>
      </c>
      <c r="J3994" s="27">
        <f t="shared" si="623"/>
        <v>117485.58633574528</v>
      </c>
      <c r="K3994" s="27">
        <f t="shared" si="624"/>
        <v>1.7587653388916459E-4</v>
      </c>
    </row>
    <row r="3995" spans="1:11">
      <c r="A3995" s="27">
        <v>3994</v>
      </c>
      <c r="B3995" s="27">
        <f t="shared" si="620"/>
        <v>2.0901933333333331</v>
      </c>
      <c r="C3995" s="27">
        <f t="shared" si="625"/>
        <v>110</v>
      </c>
      <c r="D3995" s="27">
        <f t="shared" si="626"/>
        <v>42</v>
      </c>
      <c r="E3995" s="27">
        <f t="shared" si="627"/>
        <v>4</v>
      </c>
      <c r="F3995" s="27">
        <f t="shared" si="621"/>
        <v>0.38682869328794045</v>
      </c>
      <c r="G3995" s="27">
        <f t="shared" si="622"/>
        <v>2.1865744319066305E-4</v>
      </c>
      <c r="H3995" s="27">
        <f t="shared" si="628"/>
        <v>0.74</v>
      </c>
      <c r="I3995" s="27">
        <f t="shared" si="629"/>
        <v>140</v>
      </c>
      <c r="J3995" s="27">
        <f t="shared" si="623"/>
        <v>117433.09915938436</v>
      </c>
      <c r="K3995" s="27">
        <f t="shared" si="624"/>
        <v>1.7574224034441207E-4</v>
      </c>
    </row>
    <row r="3996" spans="1:11">
      <c r="A3996" s="27">
        <v>3995</v>
      </c>
      <c r="B3996" s="27">
        <f t="shared" si="620"/>
        <v>2.0907166666666668</v>
      </c>
      <c r="C3996" s="27">
        <f t="shared" si="625"/>
        <v>110</v>
      </c>
      <c r="D3996" s="27">
        <f t="shared" si="626"/>
        <v>42</v>
      </c>
      <c r="E3996" s="27">
        <f t="shared" si="627"/>
        <v>4</v>
      </c>
      <c r="F3996" s="27">
        <f t="shared" si="621"/>
        <v>0.38664870290417375</v>
      </c>
      <c r="G3996" s="27">
        <f t="shared" si="622"/>
        <v>2.1855570245168414E-4</v>
      </c>
      <c r="H3996" s="27">
        <f t="shared" si="628"/>
        <v>0.74</v>
      </c>
      <c r="I3996" s="27">
        <f t="shared" si="629"/>
        <v>140</v>
      </c>
      <c r="J3996" s="27">
        <f t="shared" si="623"/>
        <v>117380.56906044733</v>
      </c>
      <c r="K3996" s="27">
        <f t="shared" si="624"/>
        <v>1.7560788244067781E-4</v>
      </c>
    </row>
    <row r="3997" spans="1:11">
      <c r="A3997" s="27">
        <v>3996</v>
      </c>
      <c r="B3997" s="27">
        <f t="shared" si="620"/>
        <v>2.09124</v>
      </c>
      <c r="C3997" s="27">
        <f t="shared" si="625"/>
        <v>110</v>
      </c>
      <c r="D3997" s="27">
        <f t="shared" si="626"/>
        <v>42</v>
      </c>
      <c r="E3997" s="27">
        <f t="shared" si="627"/>
        <v>4</v>
      </c>
      <c r="F3997" s="27">
        <f t="shared" si="621"/>
        <v>0.38646856924784506</v>
      </c>
      <c r="G3997" s="27">
        <f t="shared" si="622"/>
        <v>2.1845388072695471E-4</v>
      </c>
      <c r="H3997" s="27">
        <f t="shared" si="628"/>
        <v>0.74</v>
      </c>
      <c r="I3997" s="27">
        <f t="shared" si="629"/>
        <v>140</v>
      </c>
      <c r="J3997" s="27">
        <f t="shared" si="623"/>
        <v>117327.99606977509</v>
      </c>
      <c r="K3997" s="27">
        <f t="shared" si="624"/>
        <v>1.7547346037086168E-4</v>
      </c>
    </row>
    <row r="3998" spans="1:11">
      <c r="A3998" s="27">
        <v>3997</v>
      </c>
      <c r="B3998" s="27">
        <f t="shared" si="620"/>
        <v>2.0917633333333332</v>
      </c>
      <c r="C3998" s="27">
        <f t="shared" si="625"/>
        <v>110</v>
      </c>
      <c r="D3998" s="27">
        <f t="shared" si="626"/>
        <v>42</v>
      </c>
      <c r="E3998" s="27">
        <f t="shared" si="627"/>
        <v>4</v>
      </c>
      <c r="F3998" s="27">
        <f t="shared" si="621"/>
        <v>0.38628829243539803</v>
      </c>
      <c r="G3998" s="27">
        <f t="shared" si="622"/>
        <v>2.1835197808229523E-4</v>
      </c>
      <c r="H3998" s="27">
        <f t="shared" si="628"/>
        <v>0.74</v>
      </c>
      <c r="I3998" s="27">
        <f t="shared" si="629"/>
        <v>140</v>
      </c>
      <c r="J3998" s="27">
        <f t="shared" si="623"/>
        <v>117275.38021824314</v>
      </c>
      <c r="K3998" s="27">
        <f t="shared" si="624"/>
        <v>1.7533897432795017E-4</v>
      </c>
    </row>
    <row r="3999" spans="1:11">
      <c r="A3999" s="27">
        <v>3998</v>
      </c>
      <c r="B3999" s="27">
        <f t="shared" si="620"/>
        <v>2.0922866666666669</v>
      </c>
      <c r="C3999" s="27">
        <f t="shared" si="625"/>
        <v>110</v>
      </c>
      <c r="D3999" s="27">
        <f t="shared" si="626"/>
        <v>42</v>
      </c>
      <c r="E3999" s="27">
        <f t="shared" si="627"/>
        <v>4</v>
      </c>
      <c r="F3999" s="27">
        <f t="shared" si="621"/>
        <v>0.38610787258340373</v>
      </c>
      <c r="G3999" s="27">
        <f t="shared" si="622"/>
        <v>2.1824999458359818E-4</v>
      </c>
      <c r="H3999" s="27">
        <f t="shared" si="628"/>
        <v>0.74</v>
      </c>
      <c r="I3999" s="27">
        <f t="shared" si="629"/>
        <v>140</v>
      </c>
      <c r="J3999" s="27">
        <f t="shared" si="623"/>
        <v>117222.72153676166</v>
      </c>
      <c r="K3999" s="27">
        <f t="shared" si="624"/>
        <v>1.7520442450501747E-4</v>
      </c>
    </row>
    <row r="4000" spans="1:11">
      <c r="A4000" s="27">
        <v>3999</v>
      </c>
      <c r="B4000" s="27">
        <f t="shared" si="620"/>
        <v>2.0928100000000001</v>
      </c>
      <c r="C4000" s="27">
        <f t="shared" si="625"/>
        <v>110</v>
      </c>
      <c r="D4000" s="27">
        <f t="shared" si="626"/>
        <v>42</v>
      </c>
      <c r="E4000" s="27">
        <f t="shared" si="627"/>
        <v>4</v>
      </c>
      <c r="F4000" s="27">
        <f t="shared" si="621"/>
        <v>0.38592730980855949</v>
      </c>
      <c r="G4000" s="27">
        <f t="shared" si="622"/>
        <v>2.1814793029682753E-4</v>
      </c>
      <c r="H4000" s="27">
        <f t="shared" si="628"/>
        <v>0.74</v>
      </c>
      <c r="I4000" s="27">
        <f t="shared" si="629"/>
        <v>140</v>
      </c>
      <c r="J4000" s="27">
        <f t="shared" si="623"/>
        <v>117170.02005627571</v>
      </c>
      <c r="K4000" s="27">
        <f t="shared" si="624"/>
        <v>1.7506981109522449E-4</v>
      </c>
    </row>
    <row r="4001" spans="1:11">
      <c r="A4001" s="27">
        <v>4000</v>
      </c>
      <c r="B4001" s="27">
        <f t="shared" si="620"/>
        <v>2.0933333333333333</v>
      </c>
      <c r="C4001" s="27">
        <f t="shared" si="625"/>
        <v>110</v>
      </c>
      <c r="D4001" s="27">
        <f t="shared" si="626"/>
        <v>42</v>
      </c>
      <c r="E4001" s="27">
        <f t="shared" si="627"/>
        <v>4</v>
      </c>
      <c r="F4001" s="27">
        <f t="shared" si="621"/>
        <v>0.38574660422768969</v>
      </c>
      <c r="G4001" s="27">
        <f t="shared" si="622"/>
        <v>2.1804578528801906E-4</v>
      </c>
      <c r="H4001" s="27">
        <f t="shared" si="628"/>
        <v>0.74</v>
      </c>
      <c r="I4001" s="27">
        <f t="shared" si="629"/>
        <v>140</v>
      </c>
      <c r="J4001" s="27">
        <f t="shared" si="623"/>
        <v>117117.27580776495</v>
      </c>
      <c r="K4001" s="27">
        <f t="shared" si="624"/>
        <v>1.7493513429181866E-4</v>
      </c>
    </row>
    <row r="4002" spans="1:11">
      <c r="A4002" s="27">
        <v>4001</v>
      </c>
      <c r="B4002" s="27">
        <f t="shared" si="620"/>
        <v>2.0938566666666665</v>
      </c>
      <c r="C4002" s="27">
        <f t="shared" si="625"/>
        <v>110</v>
      </c>
      <c r="D4002" s="27">
        <f t="shared" si="626"/>
        <v>42</v>
      </c>
      <c r="E4002" s="27">
        <f t="shared" si="627"/>
        <v>4</v>
      </c>
      <c r="F4002" s="27">
        <f t="shared" si="621"/>
        <v>0.38556575595774506</v>
      </c>
      <c r="G4002" s="27">
        <f t="shared" si="622"/>
        <v>2.1794355962327991E-4</v>
      </c>
      <c r="H4002" s="27">
        <f t="shared" si="628"/>
        <v>0.74</v>
      </c>
      <c r="I4002" s="27">
        <f t="shared" si="629"/>
        <v>140</v>
      </c>
      <c r="J4002" s="27">
        <f t="shared" si="623"/>
        <v>117064.48882224374</v>
      </c>
      <c r="K4002" s="27">
        <f t="shared" si="624"/>
        <v>1.7480039428813344E-4</v>
      </c>
    </row>
    <row r="4003" spans="1:11">
      <c r="A4003" s="27">
        <v>4002</v>
      </c>
      <c r="B4003" s="27">
        <f t="shared" si="620"/>
        <v>2.0943800000000001</v>
      </c>
      <c r="C4003" s="27">
        <f t="shared" si="625"/>
        <v>110</v>
      </c>
      <c r="D4003" s="27">
        <f t="shared" si="626"/>
        <v>42</v>
      </c>
      <c r="E4003" s="27">
        <f t="shared" si="627"/>
        <v>4</v>
      </c>
      <c r="F4003" s="27">
        <f t="shared" si="621"/>
        <v>0.38538476511580333</v>
      </c>
      <c r="G4003" s="27">
        <f t="shared" si="622"/>
        <v>2.1784125336878893E-4</v>
      </c>
      <c r="H4003" s="27">
        <f t="shared" si="628"/>
        <v>0.74</v>
      </c>
      <c r="I4003" s="27">
        <f t="shared" si="629"/>
        <v>140</v>
      </c>
      <c r="J4003" s="27">
        <f t="shared" si="623"/>
        <v>117011.65913076123</v>
      </c>
      <c r="K4003" s="27">
        <f t="shared" si="624"/>
        <v>1.7466559127758823E-4</v>
      </c>
    </row>
    <row r="4004" spans="1:11">
      <c r="A4004" s="27">
        <v>4003</v>
      </c>
      <c r="B4004" s="27">
        <f t="shared" si="620"/>
        <v>2.0949033333333333</v>
      </c>
      <c r="C4004" s="27">
        <f t="shared" si="625"/>
        <v>110</v>
      </c>
      <c r="D4004" s="27">
        <f t="shared" si="626"/>
        <v>42</v>
      </c>
      <c r="E4004" s="27">
        <f t="shared" si="627"/>
        <v>4</v>
      </c>
      <c r="F4004" s="27">
        <f t="shared" si="621"/>
        <v>0.38520363181906947</v>
      </c>
      <c r="G4004" s="27">
        <f t="shared" si="622"/>
        <v>2.1773886659079715E-4</v>
      </c>
      <c r="H4004" s="27">
        <f t="shared" si="628"/>
        <v>0.74</v>
      </c>
      <c r="I4004" s="27">
        <f t="shared" si="629"/>
        <v>140</v>
      </c>
      <c r="J4004" s="27">
        <f t="shared" si="623"/>
        <v>116958.7867644014</v>
      </c>
      <c r="K4004" s="27">
        <f t="shared" si="624"/>
        <v>1.7453072545368841E-4</v>
      </c>
    </row>
    <row r="4005" spans="1:11">
      <c r="A4005" s="27">
        <v>4004</v>
      </c>
      <c r="B4005" s="27">
        <f t="shared" si="620"/>
        <v>2.0954266666666665</v>
      </c>
      <c r="C4005" s="27">
        <f t="shared" si="625"/>
        <v>110</v>
      </c>
      <c r="D4005" s="27">
        <f t="shared" si="626"/>
        <v>42</v>
      </c>
      <c r="E4005" s="27">
        <f t="shared" si="627"/>
        <v>4</v>
      </c>
      <c r="F4005" s="27">
        <f t="shared" si="621"/>
        <v>0.38502235618487479</v>
      </c>
      <c r="G4005" s="27">
        <f t="shared" si="622"/>
        <v>2.176363993556268E-4</v>
      </c>
      <c r="H4005" s="27">
        <f t="shared" si="628"/>
        <v>0.74</v>
      </c>
      <c r="I4005" s="27">
        <f t="shared" si="629"/>
        <v>140</v>
      </c>
      <c r="J4005" s="27">
        <f t="shared" si="623"/>
        <v>116905.87175428303</v>
      </c>
      <c r="K4005" s="27">
        <f t="shared" si="624"/>
        <v>1.7439579701002445E-4</v>
      </c>
    </row>
    <row r="4006" spans="1:11">
      <c r="A4006" s="27">
        <v>4005</v>
      </c>
      <c r="B4006" s="27">
        <f t="shared" si="620"/>
        <v>2.0959500000000002</v>
      </c>
      <c r="C4006" s="27">
        <f t="shared" si="625"/>
        <v>110</v>
      </c>
      <c r="D4006" s="27">
        <f t="shared" si="626"/>
        <v>42</v>
      </c>
      <c r="E4006" s="27">
        <f t="shared" si="627"/>
        <v>4</v>
      </c>
      <c r="F4006" s="27">
        <f t="shared" si="621"/>
        <v>0.38484093833067762</v>
      </c>
      <c r="G4006" s="27">
        <f t="shared" si="622"/>
        <v>2.1753385172967196E-4</v>
      </c>
      <c r="H4006" s="27">
        <f t="shared" si="628"/>
        <v>0.74</v>
      </c>
      <c r="I4006" s="27">
        <f t="shared" si="629"/>
        <v>140</v>
      </c>
      <c r="J4006" s="27">
        <f t="shared" si="623"/>
        <v>116852.91413155948</v>
      </c>
      <c r="K4006" s="27">
        <f t="shared" si="624"/>
        <v>1.7426080614027148E-4</v>
      </c>
    </row>
    <row r="4007" spans="1:11">
      <c r="A4007" s="27">
        <v>4006</v>
      </c>
      <c r="B4007" s="27">
        <f t="shared" si="620"/>
        <v>2.0964733333333334</v>
      </c>
      <c r="C4007" s="27">
        <f t="shared" si="625"/>
        <v>110</v>
      </c>
      <c r="D4007" s="27">
        <f t="shared" si="626"/>
        <v>42</v>
      </c>
      <c r="E4007" s="27">
        <f t="shared" si="627"/>
        <v>4</v>
      </c>
      <c r="F4007" s="27">
        <f t="shared" si="621"/>
        <v>0.3846593783740635</v>
      </c>
      <c r="G4007" s="27">
        <f t="shared" si="622"/>
        <v>2.1743122377939866E-4</v>
      </c>
      <c r="H4007" s="27">
        <f t="shared" si="628"/>
        <v>0.74</v>
      </c>
      <c r="I4007" s="27">
        <f t="shared" si="629"/>
        <v>140</v>
      </c>
      <c r="J4007" s="27">
        <f t="shared" si="623"/>
        <v>116799.91392741921</v>
      </c>
      <c r="K4007" s="27">
        <f t="shared" si="624"/>
        <v>1.7412575303819001E-4</v>
      </c>
    </row>
    <row r="4008" spans="1:11">
      <c r="A4008" s="27">
        <v>4007</v>
      </c>
      <c r="B4008" s="27">
        <f t="shared" si="620"/>
        <v>2.0969966666666666</v>
      </c>
      <c r="C4008" s="27">
        <f t="shared" si="625"/>
        <v>110</v>
      </c>
      <c r="D4008" s="27">
        <f t="shared" si="626"/>
        <v>42</v>
      </c>
      <c r="E4008" s="27">
        <f t="shared" si="627"/>
        <v>4</v>
      </c>
      <c r="F4008" s="27">
        <f t="shared" si="621"/>
        <v>0.38447767643274472</v>
      </c>
      <c r="G4008" s="27">
        <f t="shared" si="622"/>
        <v>2.1732851557134444E-4</v>
      </c>
      <c r="H4008" s="27">
        <f t="shared" si="628"/>
        <v>0.74</v>
      </c>
      <c r="I4008" s="27">
        <f t="shared" si="629"/>
        <v>140</v>
      </c>
      <c r="J4008" s="27">
        <f t="shared" si="623"/>
        <v>116746.87117308521</v>
      </c>
      <c r="K4008" s="27">
        <f t="shared" si="624"/>
        <v>1.7399063789762427E-4</v>
      </c>
    </row>
    <row r="4009" spans="1:11">
      <c r="A4009" s="27">
        <v>4008</v>
      </c>
      <c r="B4009" s="27">
        <f t="shared" si="620"/>
        <v>2.0975199999999998</v>
      </c>
      <c r="C4009" s="27">
        <f t="shared" si="625"/>
        <v>110</v>
      </c>
      <c r="D4009" s="27">
        <f t="shared" si="626"/>
        <v>42</v>
      </c>
      <c r="E4009" s="27">
        <f t="shared" si="627"/>
        <v>4</v>
      </c>
      <c r="F4009" s="27">
        <f t="shared" si="621"/>
        <v>0.38429583262456068</v>
      </c>
      <c r="G4009" s="27">
        <f t="shared" si="622"/>
        <v>2.1722572717211889E-4</v>
      </c>
      <c r="H4009" s="27">
        <f t="shared" si="628"/>
        <v>0.74</v>
      </c>
      <c r="I4009" s="27">
        <f t="shared" si="629"/>
        <v>140</v>
      </c>
      <c r="J4009" s="27">
        <f t="shared" si="623"/>
        <v>116693.78589981556</v>
      </c>
      <c r="K4009" s="27">
        <f t="shared" si="624"/>
        <v>1.7385546091250296E-4</v>
      </c>
    </row>
    <row r="4010" spans="1:11">
      <c r="A4010" s="27">
        <v>4009</v>
      </c>
      <c r="B4010" s="27">
        <f t="shared" si="620"/>
        <v>2.0980433333333335</v>
      </c>
      <c r="C4010" s="27">
        <f t="shared" si="625"/>
        <v>110</v>
      </c>
      <c r="D4010" s="27">
        <f t="shared" si="626"/>
        <v>42</v>
      </c>
      <c r="E4010" s="27">
        <f t="shared" si="627"/>
        <v>4</v>
      </c>
      <c r="F4010" s="27">
        <f t="shared" si="621"/>
        <v>0.38411384706747764</v>
      </c>
      <c r="G4010" s="27">
        <f t="shared" si="622"/>
        <v>2.1712285864840323E-4</v>
      </c>
      <c r="H4010" s="27">
        <f t="shared" si="628"/>
        <v>0.74</v>
      </c>
      <c r="I4010" s="27">
        <f t="shared" si="629"/>
        <v>140</v>
      </c>
      <c r="J4010" s="27">
        <f t="shared" si="623"/>
        <v>116640.65813890303</v>
      </c>
      <c r="K4010" s="27">
        <f t="shared" si="624"/>
        <v>1.7372022227683855E-4</v>
      </c>
    </row>
    <row r="4011" spans="1:11">
      <c r="A4011" s="27">
        <v>4010</v>
      </c>
      <c r="B4011" s="27">
        <f t="shared" si="620"/>
        <v>2.0985666666666667</v>
      </c>
      <c r="C4011" s="27">
        <f t="shared" si="625"/>
        <v>110</v>
      </c>
      <c r="D4011" s="27">
        <f t="shared" si="626"/>
        <v>42</v>
      </c>
      <c r="E4011" s="27">
        <f t="shared" si="627"/>
        <v>4</v>
      </c>
      <c r="F4011" s="27">
        <f t="shared" si="621"/>
        <v>0.38393171987958946</v>
      </c>
      <c r="G4011" s="27">
        <f t="shared" si="622"/>
        <v>2.1701991006695069E-4</v>
      </c>
      <c r="H4011" s="27">
        <f t="shared" si="628"/>
        <v>0.74</v>
      </c>
      <c r="I4011" s="27">
        <f t="shared" si="629"/>
        <v>140</v>
      </c>
      <c r="J4011" s="27">
        <f t="shared" si="623"/>
        <v>116587.48792167532</v>
      </c>
      <c r="K4011" s="27">
        <f t="shared" si="624"/>
        <v>1.7358492218472687E-4</v>
      </c>
    </row>
    <row r="4012" spans="1:11">
      <c r="A4012" s="27">
        <v>4011</v>
      </c>
      <c r="B4012" s="27">
        <f t="shared" si="620"/>
        <v>2.0990899999999999</v>
      </c>
      <c r="C4012" s="27">
        <f t="shared" si="625"/>
        <v>110</v>
      </c>
      <c r="D4012" s="27">
        <f t="shared" si="626"/>
        <v>42</v>
      </c>
      <c r="E4012" s="27">
        <f t="shared" si="627"/>
        <v>4</v>
      </c>
      <c r="F4012" s="27">
        <f t="shared" si="621"/>
        <v>0.38374945117911657</v>
      </c>
      <c r="G4012" s="27">
        <f t="shared" si="622"/>
        <v>2.1691688149458614E-4</v>
      </c>
      <c r="H4012" s="27">
        <f t="shared" si="628"/>
        <v>0.74</v>
      </c>
      <c r="I4012" s="27">
        <f t="shared" si="629"/>
        <v>140</v>
      </c>
      <c r="J4012" s="27">
        <f t="shared" si="623"/>
        <v>116534.27527949502</v>
      </c>
      <c r="K4012" s="27">
        <f t="shared" si="624"/>
        <v>1.7344956083034706E-4</v>
      </c>
    </row>
    <row r="4013" spans="1:11">
      <c r="A4013" s="27">
        <v>4012</v>
      </c>
      <c r="B4013" s="27">
        <f t="shared" si="620"/>
        <v>2.0996133333333331</v>
      </c>
      <c r="C4013" s="27">
        <f t="shared" si="625"/>
        <v>110</v>
      </c>
      <c r="D4013" s="27">
        <f t="shared" si="626"/>
        <v>42</v>
      </c>
      <c r="E4013" s="27">
        <f t="shared" si="627"/>
        <v>4</v>
      </c>
      <c r="F4013" s="27">
        <f t="shared" si="621"/>
        <v>0.38356704108440698</v>
      </c>
      <c r="G4013" s="27">
        <f t="shared" si="622"/>
        <v>2.168137729982067E-4</v>
      </c>
      <c r="H4013" s="27">
        <f t="shared" si="628"/>
        <v>0.74</v>
      </c>
      <c r="I4013" s="27">
        <f t="shared" si="629"/>
        <v>140</v>
      </c>
      <c r="J4013" s="27">
        <f t="shared" si="623"/>
        <v>116481.02024375962</v>
      </c>
      <c r="K4013" s="27">
        <f t="shared" si="624"/>
        <v>1.73314138407961E-4</v>
      </c>
    </row>
    <row r="4014" spans="1:11">
      <c r="A4014" s="27">
        <v>4013</v>
      </c>
      <c r="B4014" s="27">
        <f t="shared" si="620"/>
        <v>2.1001366666666668</v>
      </c>
      <c r="C4014" s="27">
        <f t="shared" si="625"/>
        <v>110</v>
      </c>
      <c r="D4014" s="27">
        <f t="shared" si="626"/>
        <v>42</v>
      </c>
      <c r="E4014" s="27">
        <f t="shared" si="627"/>
        <v>4</v>
      </c>
      <c r="F4014" s="27">
        <f t="shared" si="621"/>
        <v>0.38338448971393524</v>
      </c>
      <c r="G4014" s="27">
        <f t="shared" si="622"/>
        <v>2.167105846447807E-4</v>
      </c>
      <c r="H4014" s="27">
        <f t="shared" si="628"/>
        <v>0.74</v>
      </c>
      <c r="I4014" s="27">
        <f t="shared" si="629"/>
        <v>140</v>
      </c>
      <c r="J4014" s="27">
        <f t="shared" si="623"/>
        <v>116427.72284590131</v>
      </c>
      <c r="K4014" s="27">
        <f t="shared" si="624"/>
        <v>1.7317865511191281E-4</v>
      </c>
    </row>
    <row r="4015" spans="1:11">
      <c r="A4015" s="27">
        <v>4014</v>
      </c>
      <c r="B4015" s="27">
        <f t="shared" si="620"/>
        <v>2.10066</v>
      </c>
      <c r="C4015" s="27">
        <f t="shared" si="625"/>
        <v>110</v>
      </c>
      <c r="D4015" s="27">
        <f t="shared" si="626"/>
        <v>42</v>
      </c>
      <c r="E4015" s="27">
        <f t="shared" si="627"/>
        <v>4</v>
      </c>
      <c r="F4015" s="27">
        <f t="shared" si="621"/>
        <v>0.38320179718630426</v>
      </c>
      <c r="G4015" s="27">
        <f t="shared" si="622"/>
        <v>2.1660731650134931E-4</v>
      </c>
      <c r="H4015" s="27">
        <f t="shared" si="628"/>
        <v>0.74</v>
      </c>
      <c r="I4015" s="27">
        <f t="shared" si="629"/>
        <v>140</v>
      </c>
      <c r="J4015" s="27">
        <f t="shared" si="623"/>
        <v>116374.38311738757</v>
      </c>
      <c r="K4015" s="27">
        <f t="shared" si="624"/>
        <v>1.730431111366298E-4</v>
      </c>
    </row>
    <row r="4016" spans="1:11">
      <c r="A4016" s="27">
        <v>4015</v>
      </c>
      <c r="B4016" s="27">
        <f t="shared" si="620"/>
        <v>2.1011833333333332</v>
      </c>
      <c r="C4016" s="27">
        <f t="shared" si="625"/>
        <v>110</v>
      </c>
      <c r="D4016" s="27">
        <f t="shared" si="626"/>
        <v>42</v>
      </c>
      <c r="E4016" s="27">
        <f t="shared" si="627"/>
        <v>4</v>
      </c>
      <c r="F4016" s="27">
        <f t="shared" si="621"/>
        <v>0.38301896362024318</v>
      </c>
      <c r="G4016" s="27">
        <f t="shared" si="622"/>
        <v>2.1650396863502497E-4</v>
      </c>
      <c r="H4016" s="27">
        <f t="shared" si="628"/>
        <v>0.74</v>
      </c>
      <c r="I4016" s="27">
        <f t="shared" si="629"/>
        <v>140</v>
      </c>
      <c r="J4016" s="27">
        <f t="shared" si="623"/>
        <v>116321.00108972052</v>
      </c>
      <c r="K4016" s="27">
        <f t="shared" si="624"/>
        <v>1.7290750667662029E-4</v>
      </c>
    </row>
    <row r="4017" spans="1:11">
      <c r="A4017" s="27">
        <v>4016</v>
      </c>
      <c r="B4017" s="27">
        <f t="shared" si="620"/>
        <v>2.1017066666666668</v>
      </c>
      <c r="C4017" s="27">
        <f t="shared" si="625"/>
        <v>110</v>
      </c>
      <c r="D4017" s="27">
        <f t="shared" si="626"/>
        <v>42</v>
      </c>
      <c r="E4017" s="27">
        <f t="shared" si="627"/>
        <v>4</v>
      </c>
      <c r="F4017" s="27">
        <f t="shared" si="621"/>
        <v>0.38283598913460876</v>
      </c>
      <c r="G4017" s="27">
        <f t="shared" si="622"/>
        <v>2.164005411129922E-4</v>
      </c>
      <c r="H4017" s="27">
        <f t="shared" si="628"/>
        <v>0.74</v>
      </c>
      <c r="I4017" s="27">
        <f t="shared" si="629"/>
        <v>140</v>
      </c>
      <c r="J4017" s="27">
        <f t="shared" si="623"/>
        <v>116267.57679443726</v>
      </c>
      <c r="K4017" s="27">
        <f t="shared" si="624"/>
        <v>1.7277184192647442E-4</v>
      </c>
    </row>
    <row r="4018" spans="1:11">
      <c r="A4018" s="27">
        <v>4017</v>
      </c>
      <c r="B4018" s="27">
        <f t="shared" si="620"/>
        <v>2.10223</v>
      </c>
      <c r="C4018" s="27">
        <f t="shared" si="625"/>
        <v>110</v>
      </c>
      <c r="D4018" s="27">
        <f t="shared" si="626"/>
        <v>42</v>
      </c>
      <c r="E4018" s="27">
        <f t="shared" si="627"/>
        <v>4</v>
      </c>
      <c r="F4018" s="27">
        <f t="shared" si="621"/>
        <v>0.38265287384838559</v>
      </c>
      <c r="G4018" s="27">
        <f t="shared" si="622"/>
        <v>2.1629703400250782E-4</v>
      </c>
      <c r="H4018" s="27">
        <f t="shared" si="628"/>
        <v>0.74</v>
      </c>
      <c r="I4018" s="27">
        <f t="shared" si="629"/>
        <v>140</v>
      </c>
      <c r="J4018" s="27">
        <f t="shared" si="623"/>
        <v>116214.11026311012</v>
      </c>
      <c r="K4018" s="27">
        <f t="shared" si="624"/>
        <v>1.7263611708086431E-4</v>
      </c>
    </row>
    <row r="4019" spans="1:11">
      <c r="A4019" s="27">
        <v>4018</v>
      </c>
      <c r="B4019" s="27">
        <f t="shared" si="620"/>
        <v>2.1027533333333333</v>
      </c>
      <c r="C4019" s="27">
        <f t="shared" si="625"/>
        <v>110</v>
      </c>
      <c r="D4019" s="27">
        <f t="shared" si="626"/>
        <v>42</v>
      </c>
      <c r="E4019" s="27">
        <f t="shared" si="627"/>
        <v>4</v>
      </c>
      <c r="F4019" s="27">
        <f t="shared" si="621"/>
        <v>0.3824696178806849</v>
      </c>
      <c r="G4019" s="27">
        <f t="shared" si="622"/>
        <v>2.1619344737090022E-4</v>
      </c>
      <c r="H4019" s="27">
        <f t="shared" si="628"/>
        <v>0.74</v>
      </c>
      <c r="I4019" s="27">
        <f t="shared" si="629"/>
        <v>140</v>
      </c>
      <c r="J4019" s="27">
        <f t="shared" si="623"/>
        <v>116160.60152734607</v>
      </c>
      <c r="K4019" s="27">
        <f t="shared" si="624"/>
        <v>1.7250033233454226E-4</v>
      </c>
    </row>
    <row r="4020" spans="1:11">
      <c r="A4020" s="27">
        <v>4019</v>
      </c>
      <c r="B4020" s="27">
        <f t="shared" si="620"/>
        <v>2.1032766666666665</v>
      </c>
      <c r="C4020" s="27">
        <f t="shared" si="625"/>
        <v>110</v>
      </c>
      <c r="D4020" s="27">
        <f t="shared" si="626"/>
        <v>42</v>
      </c>
      <c r="E4020" s="27">
        <f t="shared" si="627"/>
        <v>4</v>
      </c>
      <c r="F4020" s="27">
        <f t="shared" si="621"/>
        <v>0.38228622135074575</v>
      </c>
      <c r="G4020" s="27">
        <f t="shared" si="622"/>
        <v>2.160897812855701E-4</v>
      </c>
      <c r="H4020" s="27">
        <f t="shared" si="628"/>
        <v>0.74</v>
      </c>
      <c r="I4020" s="27">
        <f t="shared" si="629"/>
        <v>140</v>
      </c>
      <c r="J4020" s="27">
        <f t="shared" si="623"/>
        <v>116107.05061878715</v>
      </c>
      <c r="K4020" s="27">
        <f t="shared" si="624"/>
        <v>1.7236448788234167E-4</v>
      </c>
    </row>
    <row r="4021" spans="1:11">
      <c r="A4021" s="27">
        <v>4020</v>
      </c>
      <c r="B4021" s="27">
        <f t="shared" si="620"/>
        <v>2.1038000000000001</v>
      </c>
      <c r="C4021" s="27">
        <f t="shared" si="625"/>
        <v>110</v>
      </c>
      <c r="D4021" s="27">
        <f t="shared" si="626"/>
        <v>42</v>
      </c>
      <c r="E4021" s="27">
        <f t="shared" si="627"/>
        <v>4</v>
      </c>
      <c r="F4021" s="27">
        <f t="shared" si="621"/>
        <v>0.38210268437793449</v>
      </c>
      <c r="G4021" s="27">
        <f t="shared" si="622"/>
        <v>2.1598603581398997E-4</v>
      </c>
      <c r="H4021" s="27">
        <f t="shared" si="628"/>
        <v>0.74</v>
      </c>
      <c r="I4021" s="27">
        <f t="shared" si="629"/>
        <v>140</v>
      </c>
      <c r="J4021" s="27">
        <f t="shared" si="623"/>
        <v>116053.45756911056</v>
      </c>
      <c r="K4021" s="27">
        <f t="shared" si="624"/>
        <v>1.7222858391917627E-4</v>
      </c>
    </row>
    <row r="4022" spans="1:11">
      <c r="A4022" s="27">
        <v>4021</v>
      </c>
      <c r="B4022" s="27">
        <f t="shared" si="620"/>
        <v>2.1043233333333333</v>
      </c>
      <c r="C4022" s="27">
        <f t="shared" si="625"/>
        <v>110</v>
      </c>
      <c r="D4022" s="27">
        <f t="shared" si="626"/>
        <v>42</v>
      </c>
      <c r="E4022" s="27">
        <f t="shared" si="627"/>
        <v>4</v>
      </c>
      <c r="F4022" s="27">
        <f t="shared" si="621"/>
        <v>0.3819190070817452</v>
      </c>
      <c r="G4022" s="27">
        <f t="shared" si="622"/>
        <v>2.1588221102370475E-4</v>
      </c>
      <c r="H4022" s="27">
        <f t="shared" si="628"/>
        <v>0.74</v>
      </c>
      <c r="I4022" s="27">
        <f t="shared" si="629"/>
        <v>140</v>
      </c>
      <c r="J4022" s="27">
        <f t="shared" si="623"/>
        <v>115999.8224100284</v>
      </c>
      <c r="K4022" s="27">
        <f t="shared" si="624"/>
        <v>1.7209262064004025E-4</v>
      </c>
    </row>
    <row r="4023" spans="1:11">
      <c r="A4023" s="27">
        <v>4022</v>
      </c>
      <c r="B4023" s="27">
        <f t="shared" si="620"/>
        <v>2.1048466666666665</v>
      </c>
      <c r="C4023" s="27">
        <f t="shared" si="625"/>
        <v>110</v>
      </c>
      <c r="D4023" s="27">
        <f t="shared" si="626"/>
        <v>42</v>
      </c>
      <c r="E4023" s="27">
        <f t="shared" si="627"/>
        <v>4</v>
      </c>
      <c r="F4023" s="27">
        <f t="shared" si="621"/>
        <v>0.38173518958179919</v>
      </c>
      <c r="G4023" s="27">
        <f t="shared" si="622"/>
        <v>2.1577830698233118E-4</v>
      </c>
      <c r="H4023" s="27">
        <f t="shared" si="628"/>
        <v>0.74</v>
      </c>
      <c r="I4023" s="27">
        <f t="shared" si="629"/>
        <v>140</v>
      </c>
      <c r="J4023" s="27">
        <f t="shared" si="623"/>
        <v>115946.14517328786</v>
      </c>
      <c r="K4023" s="27">
        <f t="shared" si="624"/>
        <v>1.7195659824000689E-4</v>
      </c>
    </row>
    <row r="4024" spans="1:11">
      <c r="A4024" s="27">
        <v>4023</v>
      </c>
      <c r="B4024" s="27">
        <f t="shared" si="620"/>
        <v>2.1053700000000002</v>
      </c>
      <c r="C4024" s="27">
        <f t="shared" si="625"/>
        <v>110</v>
      </c>
      <c r="D4024" s="27">
        <f t="shared" si="626"/>
        <v>42</v>
      </c>
      <c r="E4024" s="27">
        <f t="shared" si="627"/>
        <v>4</v>
      </c>
      <c r="F4024" s="27">
        <f t="shared" si="621"/>
        <v>0.38155123199784557</v>
      </c>
      <c r="G4024" s="27">
        <f t="shared" si="622"/>
        <v>2.156743237575581E-4</v>
      </c>
      <c r="H4024" s="27">
        <f t="shared" si="628"/>
        <v>0.74</v>
      </c>
      <c r="I4024" s="27">
        <f t="shared" si="629"/>
        <v>140</v>
      </c>
      <c r="J4024" s="27">
        <f t="shared" si="623"/>
        <v>115892.42589067107</v>
      </c>
      <c r="K4024" s="27">
        <f t="shared" si="624"/>
        <v>1.7182051691422951E-4</v>
      </c>
    </row>
    <row r="4025" spans="1:11">
      <c r="A4025" s="27">
        <v>4024</v>
      </c>
      <c r="B4025" s="27">
        <f t="shared" si="620"/>
        <v>2.1058933333333334</v>
      </c>
      <c r="C4025" s="27">
        <f t="shared" si="625"/>
        <v>110</v>
      </c>
      <c r="D4025" s="27">
        <f t="shared" si="626"/>
        <v>42</v>
      </c>
      <c r="E4025" s="27">
        <f t="shared" si="627"/>
        <v>4</v>
      </c>
      <c r="F4025" s="27">
        <f t="shared" si="621"/>
        <v>0.38136713444976089</v>
      </c>
      <c r="G4025" s="27">
        <f t="shared" si="622"/>
        <v>2.1557026141714664E-4</v>
      </c>
      <c r="H4025" s="27">
        <f t="shared" si="628"/>
        <v>0.74</v>
      </c>
      <c r="I4025" s="27">
        <f t="shared" si="629"/>
        <v>140</v>
      </c>
      <c r="J4025" s="27">
        <f t="shared" si="623"/>
        <v>115838.66459399536</v>
      </c>
      <c r="K4025" s="27">
        <f t="shared" si="624"/>
        <v>1.7168437685794052E-4</v>
      </c>
    </row>
    <row r="4026" spans="1:11">
      <c r="A4026" s="27">
        <v>4025</v>
      </c>
      <c r="B4026" s="27">
        <f t="shared" si="620"/>
        <v>2.1064166666666666</v>
      </c>
      <c r="C4026" s="27">
        <f t="shared" si="625"/>
        <v>110</v>
      </c>
      <c r="D4026" s="27">
        <f t="shared" si="626"/>
        <v>42</v>
      </c>
      <c r="E4026" s="27">
        <f t="shared" si="627"/>
        <v>4</v>
      </c>
      <c r="F4026" s="27">
        <f t="shared" si="621"/>
        <v>0.3811828970575496</v>
      </c>
      <c r="G4026" s="27">
        <f t="shared" si="622"/>
        <v>2.1546612002892995E-4</v>
      </c>
      <c r="H4026" s="27">
        <f t="shared" si="628"/>
        <v>0.74</v>
      </c>
      <c r="I4026" s="27">
        <f t="shared" si="629"/>
        <v>140</v>
      </c>
      <c r="J4026" s="27">
        <f t="shared" si="623"/>
        <v>115784.8613151131</v>
      </c>
      <c r="K4026" s="27">
        <f t="shared" si="624"/>
        <v>1.7154817826645104E-4</v>
      </c>
    </row>
    <row r="4027" spans="1:11">
      <c r="A4027" s="27">
        <v>4026</v>
      </c>
      <c r="B4027" s="27">
        <f t="shared" si="620"/>
        <v>2.1069399999999998</v>
      </c>
      <c r="C4027" s="27">
        <f t="shared" si="625"/>
        <v>110</v>
      </c>
      <c r="D4027" s="27">
        <f t="shared" si="626"/>
        <v>42</v>
      </c>
      <c r="E4027" s="27">
        <f t="shared" si="627"/>
        <v>4</v>
      </c>
      <c r="F4027" s="27">
        <f t="shared" si="621"/>
        <v>0.38099851994134326</v>
      </c>
      <c r="G4027" s="27">
        <f t="shared" si="622"/>
        <v>2.1536189966081331E-4</v>
      </c>
      <c r="H4027" s="27">
        <f t="shared" si="628"/>
        <v>0.74</v>
      </c>
      <c r="I4027" s="27">
        <f t="shared" si="629"/>
        <v>140</v>
      </c>
      <c r="J4027" s="27">
        <f t="shared" si="623"/>
        <v>115731.01608591169</v>
      </c>
      <c r="K4027" s="27">
        <f t="shared" si="624"/>
        <v>1.7141192133515067E-4</v>
      </c>
    </row>
    <row r="4028" spans="1:11">
      <c r="A4028" s="27">
        <v>4027</v>
      </c>
      <c r="B4028" s="27">
        <f t="shared" si="620"/>
        <v>2.1074633333333335</v>
      </c>
      <c r="C4028" s="27">
        <f t="shared" si="625"/>
        <v>110</v>
      </c>
      <c r="D4028" s="27">
        <f t="shared" si="626"/>
        <v>42</v>
      </c>
      <c r="E4028" s="27">
        <f t="shared" si="627"/>
        <v>4</v>
      </c>
      <c r="F4028" s="27">
        <f t="shared" si="621"/>
        <v>0.38081400322140163</v>
      </c>
      <c r="G4028" s="27">
        <f t="shared" si="622"/>
        <v>2.1525760038077429E-4</v>
      </c>
      <c r="H4028" s="27">
        <f t="shared" si="628"/>
        <v>0.74</v>
      </c>
      <c r="I4028" s="27">
        <f t="shared" si="629"/>
        <v>140</v>
      </c>
      <c r="J4028" s="27">
        <f t="shared" si="623"/>
        <v>115677.12893831363</v>
      </c>
      <c r="K4028" s="27">
        <f t="shared" si="624"/>
        <v>1.7127560625950747E-4</v>
      </c>
    </row>
    <row r="4029" spans="1:11">
      <c r="A4029" s="27">
        <v>4028</v>
      </c>
      <c r="B4029" s="27">
        <f t="shared" si="620"/>
        <v>2.1079866666666667</v>
      </c>
      <c r="C4029" s="27">
        <f t="shared" si="625"/>
        <v>110</v>
      </c>
      <c r="D4029" s="27">
        <f t="shared" si="626"/>
        <v>42</v>
      </c>
      <c r="E4029" s="27">
        <f t="shared" si="627"/>
        <v>4</v>
      </c>
      <c r="F4029" s="27">
        <f t="shared" si="621"/>
        <v>0.38062934701811219</v>
      </c>
      <c r="G4029" s="27">
        <f t="shared" si="622"/>
        <v>2.1515322225686273E-4</v>
      </c>
      <c r="H4029" s="27">
        <f t="shared" si="628"/>
        <v>0.74</v>
      </c>
      <c r="I4029" s="27">
        <f t="shared" si="629"/>
        <v>140</v>
      </c>
      <c r="J4029" s="27">
        <f t="shared" si="623"/>
        <v>115623.19990427671</v>
      </c>
      <c r="K4029" s="27">
        <f t="shared" si="624"/>
        <v>1.7113923323506755E-4</v>
      </c>
    </row>
    <row r="4030" spans="1:11">
      <c r="A4030" s="27">
        <v>4029</v>
      </c>
      <c r="B4030" s="27">
        <f t="shared" si="620"/>
        <v>2.1085099999999999</v>
      </c>
      <c r="C4030" s="27">
        <f t="shared" si="625"/>
        <v>110</v>
      </c>
      <c r="D4030" s="27">
        <f t="shared" si="626"/>
        <v>42</v>
      </c>
      <c r="E4030" s="27">
        <f t="shared" si="627"/>
        <v>4</v>
      </c>
      <c r="F4030" s="27">
        <f t="shared" si="621"/>
        <v>0.38044455145199013</v>
      </c>
      <c r="G4030" s="27">
        <f t="shared" si="622"/>
        <v>2.1504876535720059E-4</v>
      </c>
      <c r="H4030" s="27">
        <f t="shared" si="628"/>
        <v>0.74</v>
      </c>
      <c r="I4030" s="27">
        <f t="shared" si="629"/>
        <v>140</v>
      </c>
      <c r="J4030" s="27">
        <f t="shared" si="623"/>
        <v>115569.22901579369</v>
      </c>
      <c r="K4030" s="27">
        <f t="shared" si="624"/>
        <v>1.7100280245745437E-4</v>
      </c>
    </row>
    <row r="4031" spans="1:11">
      <c r="A4031" s="27">
        <v>4030</v>
      </c>
      <c r="B4031" s="27">
        <f t="shared" si="620"/>
        <v>2.1090333333333335</v>
      </c>
      <c r="C4031" s="27">
        <f t="shared" si="625"/>
        <v>110</v>
      </c>
      <c r="D4031" s="27">
        <f t="shared" si="626"/>
        <v>42</v>
      </c>
      <c r="E4031" s="27">
        <f t="shared" si="627"/>
        <v>4</v>
      </c>
      <c r="F4031" s="27">
        <f t="shared" si="621"/>
        <v>0.38025961664367813</v>
      </c>
      <c r="G4031" s="27">
        <f t="shared" si="622"/>
        <v>2.1494422974998188E-4</v>
      </c>
      <c r="H4031" s="27">
        <f t="shared" si="628"/>
        <v>0.74</v>
      </c>
      <c r="I4031" s="27">
        <f t="shared" si="629"/>
        <v>140</v>
      </c>
      <c r="J4031" s="27">
        <f t="shared" si="623"/>
        <v>115515.21630489243</v>
      </c>
      <c r="K4031" s="27">
        <f t="shared" si="624"/>
        <v>1.7086631412236851E-4</v>
      </c>
    </row>
    <row r="4032" spans="1:11">
      <c r="A4032" s="27">
        <v>4031</v>
      </c>
      <c r="B4032" s="27">
        <f t="shared" si="620"/>
        <v>2.1095566666666667</v>
      </c>
      <c r="C4032" s="27">
        <f t="shared" si="625"/>
        <v>110</v>
      </c>
      <c r="D4032" s="27">
        <f t="shared" si="626"/>
        <v>42</v>
      </c>
      <c r="E4032" s="27">
        <f t="shared" si="627"/>
        <v>4</v>
      </c>
      <c r="F4032" s="27">
        <f t="shared" si="621"/>
        <v>0.38007454271394747</v>
      </c>
      <c r="G4032" s="27">
        <f t="shared" si="622"/>
        <v>2.148396155034735E-4</v>
      </c>
      <c r="H4032" s="27">
        <f t="shared" si="628"/>
        <v>0.74</v>
      </c>
      <c r="I4032" s="27">
        <f t="shared" si="629"/>
        <v>140</v>
      </c>
      <c r="J4032" s="27">
        <f t="shared" si="623"/>
        <v>115461.16180363623</v>
      </c>
      <c r="K4032" s="27">
        <f t="shared" si="624"/>
        <v>1.7072976842558824E-4</v>
      </c>
    </row>
    <row r="4033" spans="1:11">
      <c r="A4033" s="27">
        <v>4032</v>
      </c>
      <c r="B4033" s="27">
        <f t="shared" si="620"/>
        <v>2.11008</v>
      </c>
      <c r="C4033" s="27">
        <f t="shared" si="625"/>
        <v>110</v>
      </c>
      <c r="D4033" s="27">
        <f t="shared" si="626"/>
        <v>42</v>
      </c>
      <c r="E4033" s="27">
        <f t="shared" si="627"/>
        <v>4</v>
      </c>
      <c r="F4033" s="27">
        <f t="shared" si="621"/>
        <v>0.37988932978369666</v>
      </c>
      <c r="G4033" s="27">
        <f t="shared" si="622"/>
        <v>2.1473492268601397E-4</v>
      </c>
      <c r="H4033" s="27">
        <f t="shared" si="628"/>
        <v>0.74</v>
      </c>
      <c r="I4033" s="27">
        <f t="shared" si="629"/>
        <v>140</v>
      </c>
      <c r="J4033" s="27">
        <f t="shared" si="623"/>
        <v>115407.06554412328</v>
      </c>
      <c r="K4033" s="27">
        <f t="shared" si="624"/>
        <v>1.7059316556296806E-4</v>
      </c>
    </row>
    <row r="4034" spans="1:11">
      <c r="A4034" s="27">
        <v>4033</v>
      </c>
      <c r="B4034" s="27">
        <f t="shared" ref="B4034:B4097" si="630">3.14/6000*A4034</f>
        <v>2.1106033333333332</v>
      </c>
      <c r="C4034" s="27">
        <f t="shared" si="625"/>
        <v>110</v>
      </c>
      <c r="D4034" s="27">
        <f t="shared" si="626"/>
        <v>42</v>
      </c>
      <c r="E4034" s="27">
        <f t="shared" si="627"/>
        <v>4</v>
      </c>
      <c r="F4034" s="27">
        <f t="shared" ref="F4034:F4097" si="631">1.414*C4034*SIN(B4034)*SIN(B4034)/(1.414*C4034*SIN(B4034)+E4034*D4034)</f>
        <v>0.37970397797395233</v>
      </c>
      <c r="G4034" s="27">
        <f t="shared" ref="G4034:G4097" si="632">SIN(B4034)*SIN(B4034)*D4034*E4034/(1.414*C4034*SIN(B4034)+D4034*E4034)*3.14/6000</f>
        <v>2.1463015136601445E-4</v>
      </c>
      <c r="H4034" s="27">
        <f t="shared" si="628"/>
        <v>0.74</v>
      </c>
      <c r="I4034" s="27">
        <f t="shared" si="629"/>
        <v>140</v>
      </c>
      <c r="J4034" s="27">
        <f t="shared" ref="J4034:J4097" si="633">1.414*I4034*SIN(B4034)*1.414*I4034*SIN(B4034)/(1.414*I4034*SIN(B4034)+E4034*D4034)/(H4034/1000)</f>
        <v>115352.92755848716</v>
      </c>
      <c r="K4034" s="27">
        <f t="shared" ref="K4034:K4097" si="634">SIN(B4034)*SIN(B4034)*1.414*C4034*SIN(B4034)/(1.414*C4034*SIN(B4034)+E4034*D4034)*3.14/6000</f>
        <v>1.7045650573043885E-4</v>
      </c>
    </row>
    <row r="4035" spans="1:11">
      <c r="A4035" s="27">
        <v>4034</v>
      </c>
      <c r="B4035" s="27">
        <f t="shared" si="630"/>
        <v>2.1111266666666668</v>
      </c>
      <c r="C4035" s="27">
        <f t="shared" ref="C4035:C4098" si="635">C4034</f>
        <v>110</v>
      </c>
      <c r="D4035" s="27">
        <f t="shared" ref="D4035:D4098" si="636">D4034</f>
        <v>42</v>
      </c>
      <c r="E4035" s="27">
        <f t="shared" ref="E4035:E4098" si="637">E4034</f>
        <v>4</v>
      </c>
      <c r="F4035" s="27">
        <f t="shared" si="631"/>
        <v>0.37951848740586891</v>
      </c>
      <c r="G4035" s="27">
        <f t="shared" si="632"/>
        <v>2.1452530161195825E-4</v>
      </c>
      <c r="H4035" s="27">
        <f t="shared" ref="H4035:H4098" si="638">H4034</f>
        <v>0.74</v>
      </c>
      <c r="I4035" s="27">
        <f t="shared" ref="I4035:I4098" si="639">I4034</f>
        <v>140</v>
      </c>
      <c r="J4035" s="27">
        <f t="shared" si="633"/>
        <v>115298.74787889642</v>
      </c>
      <c r="K4035" s="27">
        <f t="shared" si="634"/>
        <v>1.7031978912400748E-4</v>
      </c>
    </row>
    <row r="4036" spans="1:11">
      <c r="A4036" s="27">
        <v>4035</v>
      </c>
      <c r="B4036" s="27">
        <f t="shared" si="630"/>
        <v>2.11165</v>
      </c>
      <c r="C4036" s="27">
        <f t="shared" si="635"/>
        <v>110</v>
      </c>
      <c r="D4036" s="27">
        <f t="shared" si="636"/>
        <v>42</v>
      </c>
      <c r="E4036" s="27">
        <f t="shared" si="637"/>
        <v>4</v>
      </c>
      <c r="F4036" s="27">
        <f t="shared" si="631"/>
        <v>0.37933285820072959</v>
      </c>
      <c r="G4036" s="27">
        <f t="shared" si="632"/>
        <v>2.1442037349240158E-4</v>
      </c>
      <c r="H4036" s="27">
        <f t="shared" si="638"/>
        <v>0.74</v>
      </c>
      <c r="I4036" s="27">
        <f t="shared" si="639"/>
        <v>140</v>
      </c>
      <c r="J4036" s="27">
        <f t="shared" si="633"/>
        <v>115244.52653755521</v>
      </c>
      <c r="K4036" s="27">
        <f t="shared" si="634"/>
        <v>1.7018301593975716E-4</v>
      </c>
    </row>
    <row r="4037" spans="1:11">
      <c r="A4037" s="27">
        <v>4036</v>
      </c>
      <c r="B4037" s="27">
        <f t="shared" si="630"/>
        <v>2.1121733333333332</v>
      </c>
      <c r="C4037" s="27">
        <f t="shared" si="635"/>
        <v>110</v>
      </c>
      <c r="D4037" s="27">
        <f t="shared" si="636"/>
        <v>42</v>
      </c>
      <c r="E4037" s="27">
        <f t="shared" si="637"/>
        <v>4</v>
      </c>
      <c r="F4037" s="27">
        <f t="shared" si="631"/>
        <v>0.37914709047994455</v>
      </c>
      <c r="G4037" s="27">
        <f t="shared" si="632"/>
        <v>2.1431536707597224E-4</v>
      </c>
      <c r="H4037" s="27">
        <f t="shared" si="638"/>
        <v>0.74</v>
      </c>
      <c r="I4037" s="27">
        <f t="shared" si="639"/>
        <v>140</v>
      </c>
      <c r="J4037" s="27">
        <f t="shared" si="633"/>
        <v>115190.26356670255</v>
      </c>
      <c r="K4037" s="27">
        <f t="shared" si="634"/>
        <v>1.7004618637384583E-4</v>
      </c>
    </row>
    <row r="4038" spans="1:11">
      <c r="A4038" s="27">
        <v>4037</v>
      </c>
      <c r="B4038" s="27">
        <f t="shared" si="630"/>
        <v>2.1126966666666664</v>
      </c>
      <c r="C4038" s="27">
        <f t="shared" si="635"/>
        <v>110</v>
      </c>
      <c r="D4038" s="27">
        <f t="shared" si="636"/>
        <v>42</v>
      </c>
      <c r="E4038" s="27">
        <f t="shared" si="637"/>
        <v>4</v>
      </c>
      <c r="F4038" s="27">
        <f t="shared" si="631"/>
        <v>0.37896118436505294</v>
      </c>
      <c r="G4038" s="27">
        <f t="shared" si="632"/>
        <v>2.1421028243137104E-4</v>
      </c>
      <c r="H4038" s="27">
        <f t="shared" si="638"/>
        <v>0.74</v>
      </c>
      <c r="I4038" s="27">
        <f t="shared" si="639"/>
        <v>140</v>
      </c>
      <c r="J4038" s="27">
        <f t="shared" si="633"/>
        <v>115135.95899861294</v>
      </c>
      <c r="K4038" s="27">
        <f t="shared" si="634"/>
        <v>1.6990930062250697E-4</v>
      </c>
    </row>
    <row r="4039" spans="1:11">
      <c r="A4039" s="27">
        <v>4038</v>
      </c>
      <c r="B4039" s="27">
        <f t="shared" si="630"/>
        <v>2.1132200000000001</v>
      </c>
      <c r="C4039" s="27">
        <f t="shared" si="635"/>
        <v>110</v>
      </c>
      <c r="D4039" s="27">
        <f t="shared" si="636"/>
        <v>42</v>
      </c>
      <c r="E4039" s="27">
        <f t="shared" si="637"/>
        <v>4</v>
      </c>
      <c r="F4039" s="27">
        <f t="shared" si="631"/>
        <v>0.37877513997772116</v>
      </c>
      <c r="G4039" s="27">
        <f t="shared" si="632"/>
        <v>2.1410511962737075E-4</v>
      </c>
      <c r="H4039" s="27">
        <f t="shared" si="638"/>
        <v>0.74</v>
      </c>
      <c r="I4039" s="27">
        <f t="shared" si="639"/>
        <v>140</v>
      </c>
      <c r="J4039" s="27">
        <f t="shared" si="633"/>
        <v>115081.61286559605</v>
      </c>
      <c r="K4039" s="27">
        <f t="shared" si="634"/>
        <v>1.6977235888204878E-4</v>
      </c>
    </row>
    <row r="4040" spans="1:11">
      <c r="A4040" s="27">
        <v>4039</v>
      </c>
      <c r="B4040" s="27">
        <f t="shared" si="630"/>
        <v>2.1137433333333333</v>
      </c>
      <c r="C4040" s="27">
        <f t="shared" si="635"/>
        <v>110</v>
      </c>
      <c r="D4040" s="27">
        <f t="shared" si="636"/>
        <v>42</v>
      </c>
      <c r="E4040" s="27">
        <f t="shared" si="637"/>
        <v>4</v>
      </c>
      <c r="F4040" s="27">
        <f t="shared" si="631"/>
        <v>0.37858895743974474</v>
      </c>
      <c r="G4040" s="27">
        <f t="shared" si="632"/>
        <v>2.1399987873281704E-4</v>
      </c>
      <c r="H4040" s="27">
        <f t="shared" si="638"/>
        <v>0.74</v>
      </c>
      <c r="I4040" s="27">
        <f t="shared" si="639"/>
        <v>140</v>
      </c>
      <c r="J4040" s="27">
        <f t="shared" si="633"/>
        <v>115027.22519999687</v>
      </c>
      <c r="K4040" s="27">
        <f t="shared" si="634"/>
        <v>1.6963536134885412E-4</v>
      </c>
    </row>
    <row r="4041" spans="1:11">
      <c r="A4041" s="27">
        <v>4040</v>
      </c>
      <c r="B4041" s="27">
        <f t="shared" si="630"/>
        <v>2.1142666666666665</v>
      </c>
      <c r="C4041" s="27">
        <f t="shared" si="635"/>
        <v>110</v>
      </c>
      <c r="D4041" s="27">
        <f t="shared" si="636"/>
        <v>42</v>
      </c>
      <c r="E4041" s="27">
        <f t="shared" si="637"/>
        <v>4</v>
      </c>
      <c r="F4041" s="27">
        <f t="shared" si="631"/>
        <v>0.37840263687304682</v>
      </c>
      <c r="G4041" s="27">
        <f t="shared" si="632"/>
        <v>2.1389455981662774E-4</v>
      </c>
      <c r="H4041" s="27">
        <f t="shared" si="638"/>
        <v>0.74</v>
      </c>
      <c r="I4041" s="27">
        <f t="shared" si="639"/>
        <v>140</v>
      </c>
      <c r="J4041" s="27">
        <f t="shared" si="633"/>
        <v>114972.79603419571</v>
      </c>
      <c r="K4041" s="27">
        <f t="shared" si="634"/>
        <v>1.6949830821937984E-4</v>
      </c>
    </row>
    <row r="4042" spans="1:11">
      <c r="A4042" s="27">
        <v>4041</v>
      </c>
      <c r="B4042" s="27">
        <f t="shared" si="630"/>
        <v>2.1147900000000002</v>
      </c>
      <c r="C4042" s="27">
        <f t="shared" si="635"/>
        <v>110</v>
      </c>
      <c r="D4042" s="27">
        <f t="shared" si="636"/>
        <v>42</v>
      </c>
      <c r="E4042" s="27">
        <f t="shared" si="637"/>
        <v>4</v>
      </c>
      <c r="F4042" s="27">
        <f t="shared" si="631"/>
        <v>0.37821617839967858</v>
      </c>
      <c r="G4042" s="27">
        <f t="shared" si="632"/>
        <v>2.1378916294779313E-4</v>
      </c>
      <c r="H4042" s="27">
        <f t="shared" si="638"/>
        <v>0.74</v>
      </c>
      <c r="I4042" s="27">
        <f t="shared" si="639"/>
        <v>140</v>
      </c>
      <c r="J4042" s="27">
        <f t="shared" si="633"/>
        <v>114918.32540060808</v>
      </c>
      <c r="K4042" s="27">
        <f t="shared" si="634"/>
        <v>1.6936119969015675E-4</v>
      </c>
    </row>
    <row r="4043" spans="1:11">
      <c r="A4043" s="27">
        <v>4042</v>
      </c>
      <c r="B4043" s="27">
        <f t="shared" si="630"/>
        <v>2.1153133333333334</v>
      </c>
      <c r="C4043" s="27">
        <f t="shared" si="635"/>
        <v>110</v>
      </c>
      <c r="D4043" s="27">
        <f t="shared" si="636"/>
        <v>42</v>
      </c>
      <c r="E4043" s="27">
        <f t="shared" si="637"/>
        <v>4</v>
      </c>
      <c r="F4043" s="27">
        <f t="shared" si="631"/>
        <v>0.37802958214182025</v>
      </c>
      <c r="G4043" s="27">
        <f t="shared" si="632"/>
        <v>2.1368368819537636E-4</v>
      </c>
      <c r="H4043" s="27">
        <f t="shared" si="638"/>
        <v>0.74</v>
      </c>
      <c r="I4043" s="27">
        <f t="shared" si="639"/>
        <v>140</v>
      </c>
      <c r="J4043" s="27">
        <f t="shared" si="633"/>
        <v>114863.81333168506</v>
      </c>
      <c r="K4043" s="27">
        <f t="shared" si="634"/>
        <v>1.692240359577895E-4</v>
      </c>
    </row>
    <row r="4044" spans="1:11">
      <c r="A4044" s="27">
        <v>4043</v>
      </c>
      <c r="B4044" s="27">
        <f t="shared" si="630"/>
        <v>2.1158366666666666</v>
      </c>
      <c r="C4044" s="27">
        <f t="shared" si="635"/>
        <v>110</v>
      </c>
      <c r="D4044" s="27">
        <f t="shared" si="636"/>
        <v>42</v>
      </c>
      <c r="E4044" s="27">
        <f t="shared" si="637"/>
        <v>4</v>
      </c>
      <c r="F4044" s="27">
        <f t="shared" si="631"/>
        <v>0.3778428482217796</v>
      </c>
      <c r="G4044" s="27">
        <f t="shared" si="632"/>
        <v>2.1357813562851273E-4</v>
      </c>
      <c r="H4044" s="27">
        <f t="shared" si="638"/>
        <v>0.74</v>
      </c>
      <c r="I4044" s="27">
        <f t="shared" si="639"/>
        <v>140</v>
      </c>
      <c r="J4044" s="27">
        <f t="shared" si="633"/>
        <v>114809.25985991281</v>
      </c>
      <c r="K4044" s="27">
        <f t="shared" si="634"/>
        <v>1.6908681721895561E-4</v>
      </c>
    </row>
    <row r="4045" spans="1:11">
      <c r="A4045" s="27">
        <v>4044</v>
      </c>
      <c r="B4045" s="27">
        <f t="shared" si="630"/>
        <v>2.1163599999999998</v>
      </c>
      <c r="C4045" s="27">
        <f t="shared" si="635"/>
        <v>110</v>
      </c>
      <c r="D4045" s="27">
        <f t="shared" si="636"/>
        <v>42</v>
      </c>
      <c r="E4045" s="27">
        <f t="shared" si="637"/>
        <v>4</v>
      </c>
      <c r="F4045" s="27">
        <f t="shared" si="631"/>
        <v>0.37765597676199308</v>
      </c>
      <c r="G4045" s="27">
        <f t="shared" si="632"/>
        <v>2.1347250531641019E-4</v>
      </c>
      <c r="H4045" s="27">
        <f t="shared" si="638"/>
        <v>0.74</v>
      </c>
      <c r="I4045" s="27">
        <f t="shared" si="639"/>
        <v>140</v>
      </c>
      <c r="J4045" s="27">
        <f t="shared" si="633"/>
        <v>114754.66501781301</v>
      </c>
      <c r="K4045" s="27">
        <f t="shared" si="634"/>
        <v>1.6894954367040578E-4</v>
      </c>
    </row>
    <row r="4046" spans="1:11">
      <c r="A4046" s="27">
        <v>4045</v>
      </c>
      <c r="B4046" s="27">
        <f t="shared" si="630"/>
        <v>2.1168833333333335</v>
      </c>
      <c r="C4046" s="27">
        <f t="shared" si="635"/>
        <v>110</v>
      </c>
      <c r="D4046" s="27">
        <f t="shared" si="636"/>
        <v>42</v>
      </c>
      <c r="E4046" s="27">
        <f t="shared" si="637"/>
        <v>4</v>
      </c>
      <c r="F4046" s="27">
        <f t="shared" si="631"/>
        <v>0.37746896788502526</v>
      </c>
      <c r="G4046" s="27">
        <f t="shared" si="632"/>
        <v>2.1336679732834914E-4</v>
      </c>
      <c r="H4046" s="27">
        <f t="shared" si="638"/>
        <v>0.74</v>
      </c>
      <c r="I4046" s="27">
        <f t="shared" si="639"/>
        <v>140</v>
      </c>
      <c r="J4046" s="27">
        <f t="shared" si="633"/>
        <v>114700.02883794255</v>
      </c>
      <c r="K4046" s="27">
        <f t="shared" si="634"/>
        <v>1.6881221550896322E-4</v>
      </c>
    </row>
    <row r="4047" spans="1:11">
      <c r="A4047" s="27">
        <v>4046</v>
      </c>
      <c r="B4047" s="27">
        <f t="shared" si="630"/>
        <v>2.1174066666666667</v>
      </c>
      <c r="C4047" s="27">
        <f t="shared" si="635"/>
        <v>110</v>
      </c>
      <c r="D4047" s="27">
        <f t="shared" si="636"/>
        <v>42</v>
      </c>
      <c r="E4047" s="27">
        <f t="shared" si="637"/>
        <v>4</v>
      </c>
      <c r="F4047" s="27">
        <f t="shared" si="631"/>
        <v>0.37728182171356978</v>
      </c>
      <c r="G4047" s="27">
        <f t="shared" si="632"/>
        <v>2.1326101173368303E-4</v>
      </c>
      <c r="H4047" s="27">
        <f t="shared" si="638"/>
        <v>0.74</v>
      </c>
      <c r="I4047" s="27">
        <f t="shared" si="639"/>
        <v>140</v>
      </c>
      <c r="J4047" s="27">
        <f t="shared" si="633"/>
        <v>114645.35135289404</v>
      </c>
      <c r="K4047" s="27">
        <f t="shared" si="634"/>
        <v>1.6867483293152378E-4</v>
      </c>
    </row>
    <row r="4048" spans="1:11">
      <c r="A4048" s="27">
        <v>4047</v>
      </c>
      <c r="B4048" s="27">
        <f t="shared" si="630"/>
        <v>2.1179299999999999</v>
      </c>
      <c r="C4048" s="27">
        <f t="shared" si="635"/>
        <v>110</v>
      </c>
      <c r="D4048" s="27">
        <f t="shared" si="636"/>
        <v>42</v>
      </c>
      <c r="E4048" s="27">
        <f t="shared" si="637"/>
        <v>4</v>
      </c>
      <c r="F4048" s="27">
        <f t="shared" si="631"/>
        <v>0.37709453837044804</v>
      </c>
      <c r="G4048" s="27">
        <f t="shared" si="632"/>
        <v>2.1315514860183741E-4</v>
      </c>
      <c r="H4048" s="27">
        <f t="shared" si="638"/>
        <v>0.74</v>
      </c>
      <c r="I4048" s="27">
        <f t="shared" si="639"/>
        <v>140</v>
      </c>
      <c r="J4048" s="27">
        <f t="shared" si="633"/>
        <v>114590.63259529509</v>
      </c>
      <c r="K4048" s="27">
        <f t="shared" si="634"/>
        <v>1.6853739613505492E-4</v>
      </c>
    </row>
    <row r="4049" spans="1:11">
      <c r="A4049" s="27">
        <v>4048</v>
      </c>
      <c r="B4049" s="27">
        <f t="shared" si="630"/>
        <v>2.1184533333333335</v>
      </c>
      <c r="C4049" s="27">
        <f t="shared" si="635"/>
        <v>110</v>
      </c>
      <c r="D4049" s="27">
        <f t="shared" si="636"/>
        <v>42</v>
      </c>
      <c r="E4049" s="27">
        <f t="shared" si="637"/>
        <v>4</v>
      </c>
      <c r="F4049" s="27">
        <f t="shared" si="631"/>
        <v>0.3769071179786101</v>
      </c>
      <c r="G4049" s="27">
        <f t="shared" si="632"/>
        <v>2.1304920800231067E-4</v>
      </c>
      <c r="H4049" s="27">
        <f t="shared" si="638"/>
        <v>0.74</v>
      </c>
      <c r="I4049" s="27">
        <f t="shared" si="639"/>
        <v>140</v>
      </c>
      <c r="J4049" s="27">
        <f t="shared" si="633"/>
        <v>114535.87259780898</v>
      </c>
      <c r="K4049" s="27">
        <f t="shared" si="634"/>
        <v>1.6839990531659598E-4</v>
      </c>
    </row>
    <row r="4050" spans="1:11">
      <c r="A4050" s="27">
        <v>4049</v>
      </c>
      <c r="B4050" s="27">
        <f t="shared" si="630"/>
        <v>2.1189766666666667</v>
      </c>
      <c r="C4050" s="27">
        <f t="shared" si="635"/>
        <v>110</v>
      </c>
      <c r="D4050" s="27">
        <f t="shared" si="636"/>
        <v>42</v>
      </c>
      <c r="E4050" s="27">
        <f t="shared" si="637"/>
        <v>4</v>
      </c>
      <c r="F4050" s="27">
        <f t="shared" si="631"/>
        <v>0.37671956066113516</v>
      </c>
      <c r="G4050" s="27">
        <f t="shared" si="632"/>
        <v>2.1294319000467402E-4</v>
      </c>
      <c r="H4050" s="27">
        <f t="shared" si="638"/>
        <v>0.74</v>
      </c>
      <c r="I4050" s="27">
        <f t="shared" si="639"/>
        <v>140</v>
      </c>
      <c r="J4050" s="27">
        <f t="shared" si="633"/>
        <v>114481.07139313442</v>
      </c>
      <c r="K4050" s="27">
        <f t="shared" si="634"/>
        <v>1.6826236067325799E-4</v>
      </c>
    </row>
    <row r="4051" spans="1:11">
      <c r="A4051" s="27">
        <v>4050</v>
      </c>
      <c r="B4051" s="27">
        <f t="shared" si="630"/>
        <v>2.1194999999999999</v>
      </c>
      <c r="C4051" s="27">
        <f t="shared" si="635"/>
        <v>110</v>
      </c>
      <c r="D4051" s="27">
        <f t="shared" si="636"/>
        <v>42</v>
      </c>
      <c r="E4051" s="27">
        <f t="shared" si="637"/>
        <v>4</v>
      </c>
      <c r="F4051" s="27">
        <f t="shared" si="631"/>
        <v>0.37653186654123016</v>
      </c>
      <c r="G4051" s="27">
        <f t="shared" si="632"/>
        <v>2.128370946785712E-4</v>
      </c>
      <c r="H4051" s="27">
        <f t="shared" si="638"/>
        <v>0.74</v>
      </c>
      <c r="I4051" s="27">
        <f t="shared" si="639"/>
        <v>140</v>
      </c>
      <c r="J4051" s="27">
        <f t="shared" si="633"/>
        <v>114426.22901400548</v>
      </c>
      <c r="K4051" s="27">
        <f t="shared" si="634"/>
        <v>1.6812476240222262E-4</v>
      </c>
    </row>
    <row r="4052" spans="1:11">
      <c r="A4052" s="27">
        <v>4051</v>
      </c>
      <c r="B4052" s="27">
        <f t="shared" si="630"/>
        <v>2.1200233333333331</v>
      </c>
      <c r="C4052" s="27">
        <f t="shared" si="635"/>
        <v>110</v>
      </c>
      <c r="D4052" s="27">
        <f t="shared" si="636"/>
        <v>42</v>
      </c>
      <c r="E4052" s="27">
        <f t="shared" si="637"/>
        <v>4</v>
      </c>
      <c r="F4052" s="27">
        <f t="shared" si="631"/>
        <v>0.37634403574223102</v>
      </c>
      <c r="G4052" s="27">
        <f t="shared" si="632"/>
        <v>2.1273092209371836E-4</v>
      </c>
      <c r="H4052" s="27">
        <f t="shared" si="638"/>
        <v>0.74</v>
      </c>
      <c r="I4052" s="27">
        <f t="shared" si="639"/>
        <v>140</v>
      </c>
      <c r="J4052" s="27">
        <f t="shared" si="633"/>
        <v>114371.34549319174</v>
      </c>
      <c r="K4052" s="27">
        <f t="shared" si="634"/>
        <v>1.679871107007423E-4</v>
      </c>
    </row>
    <row r="4053" spans="1:11">
      <c r="A4053" s="27">
        <v>4052</v>
      </c>
      <c r="B4053" s="27">
        <f t="shared" si="630"/>
        <v>2.1205466666666668</v>
      </c>
      <c r="C4053" s="27">
        <f t="shared" si="635"/>
        <v>110</v>
      </c>
      <c r="D4053" s="27">
        <f t="shared" si="636"/>
        <v>42</v>
      </c>
      <c r="E4053" s="27">
        <f t="shared" si="637"/>
        <v>4</v>
      </c>
      <c r="F4053" s="27">
        <f t="shared" si="631"/>
        <v>0.37615606838760229</v>
      </c>
      <c r="G4053" s="27">
        <f t="shared" si="632"/>
        <v>2.1262467231990479E-4</v>
      </c>
      <c r="H4053" s="27">
        <f t="shared" si="638"/>
        <v>0.74</v>
      </c>
      <c r="I4053" s="27">
        <f t="shared" si="639"/>
        <v>140</v>
      </c>
      <c r="J4053" s="27">
        <f t="shared" si="633"/>
        <v>114316.42086349821</v>
      </c>
      <c r="K4053" s="27">
        <f t="shared" si="634"/>
        <v>1.678494057661402E-4</v>
      </c>
    </row>
    <row r="4054" spans="1:11">
      <c r="A4054" s="27">
        <v>4053</v>
      </c>
      <c r="B4054" s="27">
        <f t="shared" si="630"/>
        <v>2.12107</v>
      </c>
      <c r="C4054" s="27">
        <f t="shared" si="635"/>
        <v>110</v>
      </c>
      <c r="D4054" s="27">
        <f t="shared" si="636"/>
        <v>42</v>
      </c>
      <c r="E4054" s="27">
        <f t="shared" si="637"/>
        <v>4</v>
      </c>
      <c r="F4054" s="27">
        <f t="shared" si="631"/>
        <v>0.37596796460093734</v>
      </c>
      <c r="G4054" s="27">
        <f t="shared" si="632"/>
        <v>2.1251834542699251E-4</v>
      </c>
      <c r="H4054" s="27">
        <f t="shared" si="638"/>
        <v>0.74</v>
      </c>
      <c r="I4054" s="27">
        <f t="shared" si="639"/>
        <v>140</v>
      </c>
      <c r="J4054" s="27">
        <f t="shared" si="633"/>
        <v>114261.45515776552</v>
      </c>
      <c r="K4054" s="27">
        <f t="shared" si="634"/>
        <v>1.6771164779580953E-4</v>
      </c>
    </row>
    <row r="4055" spans="1:11">
      <c r="A4055" s="27">
        <v>4054</v>
      </c>
      <c r="B4055" s="27">
        <f t="shared" si="630"/>
        <v>2.1215933333333332</v>
      </c>
      <c r="C4055" s="27">
        <f t="shared" si="635"/>
        <v>110</v>
      </c>
      <c r="D4055" s="27">
        <f t="shared" si="636"/>
        <v>42</v>
      </c>
      <c r="E4055" s="27">
        <f t="shared" si="637"/>
        <v>4</v>
      </c>
      <c r="F4055" s="27">
        <f t="shared" si="631"/>
        <v>0.37577972450595826</v>
      </c>
      <c r="G4055" s="27">
        <f t="shared" si="632"/>
        <v>2.1241194148491612E-4</v>
      </c>
      <c r="H4055" s="27">
        <f t="shared" si="638"/>
        <v>0.74</v>
      </c>
      <c r="I4055" s="27">
        <f t="shared" si="639"/>
        <v>140</v>
      </c>
      <c r="J4055" s="27">
        <f t="shared" si="633"/>
        <v>114206.44840886971</v>
      </c>
      <c r="K4055" s="27">
        <f t="shared" si="634"/>
        <v>1.6757383698721328E-4</v>
      </c>
    </row>
    <row r="4056" spans="1:11">
      <c r="A4056" s="27">
        <v>4055</v>
      </c>
      <c r="B4056" s="27">
        <f t="shared" si="630"/>
        <v>2.1221166666666669</v>
      </c>
      <c r="C4056" s="27">
        <f t="shared" si="635"/>
        <v>110</v>
      </c>
      <c r="D4056" s="27">
        <f t="shared" si="636"/>
        <v>42</v>
      </c>
      <c r="E4056" s="27">
        <f t="shared" si="637"/>
        <v>4</v>
      </c>
      <c r="F4056" s="27">
        <f t="shared" si="631"/>
        <v>0.37559134822651552</v>
      </c>
      <c r="G4056" s="27">
        <f t="shared" si="632"/>
        <v>2.1230546056368293E-4</v>
      </c>
      <c r="H4056" s="27">
        <f t="shared" si="638"/>
        <v>0.74</v>
      </c>
      <c r="I4056" s="27">
        <f t="shared" si="639"/>
        <v>140</v>
      </c>
      <c r="J4056" s="27">
        <f t="shared" si="633"/>
        <v>114151.40064972226</v>
      </c>
      <c r="K4056" s="27">
        <f t="shared" si="634"/>
        <v>1.6743597353788378E-4</v>
      </c>
    </row>
    <row r="4057" spans="1:11">
      <c r="A4057" s="27">
        <v>4056</v>
      </c>
      <c r="B4057" s="27">
        <f t="shared" si="630"/>
        <v>2.1226400000000001</v>
      </c>
      <c r="C4057" s="27">
        <f t="shared" si="635"/>
        <v>110</v>
      </c>
      <c r="D4057" s="27">
        <f t="shared" si="636"/>
        <v>42</v>
      </c>
      <c r="E4057" s="27">
        <f t="shared" si="637"/>
        <v>4</v>
      </c>
      <c r="F4057" s="27">
        <f t="shared" si="631"/>
        <v>0.37540283588658896</v>
      </c>
      <c r="G4057" s="27">
        <f t="shared" si="632"/>
        <v>2.1219890273337341E-4</v>
      </c>
      <c r="H4057" s="27">
        <f t="shared" si="638"/>
        <v>0.74</v>
      </c>
      <c r="I4057" s="27">
        <f t="shared" si="639"/>
        <v>140</v>
      </c>
      <c r="J4057" s="27">
        <f t="shared" si="633"/>
        <v>114096.3119132705</v>
      </c>
      <c r="K4057" s="27">
        <f t="shared" si="634"/>
        <v>1.6729805764542294E-4</v>
      </c>
    </row>
    <row r="4058" spans="1:11">
      <c r="A4058" s="27">
        <v>4057</v>
      </c>
      <c r="B4058" s="27">
        <f t="shared" si="630"/>
        <v>2.1231633333333333</v>
      </c>
      <c r="C4058" s="27">
        <f t="shared" si="635"/>
        <v>110</v>
      </c>
      <c r="D4058" s="27">
        <f t="shared" si="636"/>
        <v>42</v>
      </c>
      <c r="E4058" s="27">
        <f t="shared" si="637"/>
        <v>4</v>
      </c>
      <c r="F4058" s="27">
        <f t="shared" si="631"/>
        <v>0.37521418761028696</v>
      </c>
      <c r="G4058" s="27">
        <f t="shared" si="632"/>
        <v>2.1209226806414062E-4</v>
      </c>
      <c r="H4058" s="27">
        <f t="shared" si="638"/>
        <v>0.74</v>
      </c>
      <c r="I4058" s="27">
        <f t="shared" si="639"/>
        <v>140</v>
      </c>
      <c r="J4058" s="27">
        <f t="shared" si="633"/>
        <v>114041.18223249701</v>
      </c>
      <c r="K4058" s="27">
        <f t="shared" si="634"/>
        <v>1.671600895075012E-4</v>
      </c>
    </row>
    <row r="4059" spans="1:11">
      <c r="A4059" s="27">
        <v>4058</v>
      </c>
      <c r="B4059" s="27">
        <f t="shared" si="630"/>
        <v>2.1236866666666665</v>
      </c>
      <c r="C4059" s="27">
        <f t="shared" si="635"/>
        <v>110</v>
      </c>
      <c r="D4059" s="27">
        <f t="shared" si="636"/>
        <v>42</v>
      </c>
      <c r="E4059" s="27">
        <f t="shared" si="637"/>
        <v>4</v>
      </c>
      <c r="F4059" s="27">
        <f t="shared" si="631"/>
        <v>0.37502540352184682</v>
      </c>
      <c r="G4059" s="27">
        <f t="shared" si="632"/>
        <v>2.1198555662621052E-4</v>
      </c>
      <c r="H4059" s="27">
        <f t="shared" si="638"/>
        <v>0.74</v>
      </c>
      <c r="I4059" s="27">
        <f t="shared" si="639"/>
        <v>140</v>
      </c>
      <c r="J4059" s="27">
        <f t="shared" si="633"/>
        <v>113986.0116404201</v>
      </c>
      <c r="K4059" s="27">
        <f t="shared" si="634"/>
        <v>1.6702206932185778E-4</v>
      </c>
    </row>
    <row r="4060" spans="1:11">
      <c r="A4060" s="27">
        <v>4059</v>
      </c>
      <c r="B4060" s="27">
        <f t="shared" si="630"/>
        <v>2.1242100000000002</v>
      </c>
      <c r="C4060" s="27">
        <f t="shared" si="635"/>
        <v>110</v>
      </c>
      <c r="D4060" s="27">
        <f t="shared" si="636"/>
        <v>42</v>
      </c>
      <c r="E4060" s="27">
        <f t="shared" si="637"/>
        <v>4</v>
      </c>
      <c r="F4060" s="27">
        <f t="shared" si="631"/>
        <v>0.37483648374563455</v>
      </c>
      <c r="G4060" s="27">
        <f t="shared" si="632"/>
        <v>2.1187876848988165E-4</v>
      </c>
      <c r="H4060" s="27">
        <f t="shared" si="638"/>
        <v>0.74</v>
      </c>
      <c r="I4060" s="27">
        <f t="shared" si="639"/>
        <v>140</v>
      </c>
      <c r="J4060" s="27">
        <f t="shared" si="633"/>
        <v>113930.80017009351</v>
      </c>
      <c r="K4060" s="27">
        <f t="shared" si="634"/>
        <v>1.6688399728629973E-4</v>
      </c>
    </row>
    <row r="4061" spans="1:11">
      <c r="A4061" s="27">
        <v>4060</v>
      </c>
      <c r="B4061" s="27">
        <f t="shared" si="630"/>
        <v>2.1247333333333334</v>
      </c>
      <c r="C4061" s="27">
        <f t="shared" si="635"/>
        <v>110</v>
      </c>
      <c r="D4061" s="27">
        <f t="shared" si="636"/>
        <v>42</v>
      </c>
      <c r="E4061" s="27">
        <f t="shared" si="637"/>
        <v>4</v>
      </c>
      <c r="F4061" s="27">
        <f t="shared" si="631"/>
        <v>0.37464742840614579</v>
      </c>
      <c r="G4061" s="27">
        <f t="shared" si="632"/>
        <v>2.1177190372552619E-4</v>
      </c>
      <c r="H4061" s="27">
        <f t="shared" si="638"/>
        <v>0.74</v>
      </c>
      <c r="I4061" s="27">
        <f t="shared" si="639"/>
        <v>140</v>
      </c>
      <c r="J4061" s="27">
        <f t="shared" si="633"/>
        <v>113875.54785460688</v>
      </c>
      <c r="K4061" s="27">
        <f t="shared" si="634"/>
        <v>1.667458735987027E-4</v>
      </c>
    </row>
    <row r="4062" spans="1:11">
      <c r="A4062" s="27">
        <v>4061</v>
      </c>
      <c r="B4062" s="27">
        <f t="shared" si="630"/>
        <v>2.1252566666666666</v>
      </c>
      <c r="C4062" s="27">
        <f t="shared" si="635"/>
        <v>110</v>
      </c>
      <c r="D4062" s="27">
        <f t="shared" si="636"/>
        <v>42</v>
      </c>
      <c r="E4062" s="27">
        <f t="shared" si="637"/>
        <v>4</v>
      </c>
      <c r="F4062" s="27">
        <f t="shared" si="631"/>
        <v>0.37445823762800451</v>
      </c>
      <c r="G4062" s="27">
        <f t="shared" si="632"/>
        <v>2.1166496240358852E-4</v>
      </c>
      <c r="H4062" s="27">
        <f t="shared" si="638"/>
        <v>0.74</v>
      </c>
      <c r="I4062" s="27">
        <f t="shared" si="639"/>
        <v>140</v>
      </c>
      <c r="J4062" s="27">
        <f t="shared" si="633"/>
        <v>113820.25472708524</v>
      </c>
      <c r="K4062" s="27">
        <f t="shared" si="634"/>
        <v>1.6660769845700939E-4</v>
      </c>
    </row>
    <row r="4063" spans="1:11">
      <c r="A4063" s="27">
        <v>4062</v>
      </c>
      <c r="B4063" s="27">
        <f t="shared" si="630"/>
        <v>2.1257799999999998</v>
      </c>
      <c r="C4063" s="27">
        <f t="shared" si="635"/>
        <v>110</v>
      </c>
      <c r="D4063" s="27">
        <f t="shared" si="636"/>
        <v>42</v>
      </c>
      <c r="E4063" s="27">
        <f t="shared" si="637"/>
        <v>4</v>
      </c>
      <c r="F4063" s="27">
        <f t="shared" si="631"/>
        <v>0.37426891153596398</v>
      </c>
      <c r="G4063" s="27">
        <f t="shared" si="632"/>
        <v>2.1155794459458633E-4</v>
      </c>
      <c r="H4063" s="27">
        <f t="shared" si="638"/>
        <v>0.74</v>
      </c>
      <c r="I4063" s="27">
        <f t="shared" si="639"/>
        <v>140</v>
      </c>
      <c r="J4063" s="27">
        <f t="shared" si="633"/>
        <v>113764.92082068925</v>
      </c>
      <c r="K4063" s="27">
        <f t="shared" si="634"/>
        <v>1.6646947205922998E-4</v>
      </c>
    </row>
    <row r="4064" spans="1:11">
      <c r="A4064" s="27">
        <v>4063</v>
      </c>
      <c r="B4064" s="27">
        <f t="shared" si="630"/>
        <v>2.1263033333333334</v>
      </c>
      <c r="C4064" s="27">
        <f t="shared" si="635"/>
        <v>110</v>
      </c>
      <c r="D4064" s="27">
        <f t="shared" si="636"/>
        <v>42</v>
      </c>
      <c r="E4064" s="27">
        <f t="shared" si="637"/>
        <v>4</v>
      </c>
      <c r="F4064" s="27">
        <f t="shared" si="631"/>
        <v>0.37407945025490652</v>
      </c>
      <c r="G4064" s="27">
        <f t="shared" si="632"/>
        <v>2.1145085036911011E-4</v>
      </c>
      <c r="H4064" s="27">
        <f t="shared" si="638"/>
        <v>0.74</v>
      </c>
      <c r="I4064" s="27">
        <f t="shared" si="639"/>
        <v>140</v>
      </c>
      <c r="J4064" s="27">
        <f t="shared" si="633"/>
        <v>113709.54616861528</v>
      </c>
      <c r="K4064" s="27">
        <f t="shared" si="634"/>
        <v>1.6633119460344168E-4</v>
      </c>
    </row>
    <row r="4065" spans="1:11">
      <c r="A4065" s="27">
        <v>4064</v>
      </c>
      <c r="B4065" s="27">
        <f t="shared" si="630"/>
        <v>2.1268266666666666</v>
      </c>
      <c r="C4065" s="27">
        <f t="shared" si="635"/>
        <v>110</v>
      </c>
      <c r="D4065" s="27">
        <f t="shared" si="636"/>
        <v>42</v>
      </c>
      <c r="E4065" s="27">
        <f t="shared" si="637"/>
        <v>4</v>
      </c>
      <c r="F4065" s="27">
        <f t="shared" si="631"/>
        <v>0.37388985390984386</v>
      </c>
      <c r="G4065" s="27">
        <f t="shared" si="632"/>
        <v>2.1134367979782357E-4</v>
      </c>
      <c r="H4065" s="27">
        <f t="shared" si="638"/>
        <v>0.74</v>
      </c>
      <c r="I4065" s="27">
        <f t="shared" si="639"/>
        <v>140</v>
      </c>
      <c r="J4065" s="27">
        <f t="shared" si="633"/>
        <v>113654.13080409549</v>
      </c>
      <c r="K4065" s="27">
        <f t="shared" si="634"/>
        <v>1.6619286628778839E-4</v>
      </c>
    </row>
    <row r="4066" spans="1:11">
      <c r="A4066" s="27">
        <v>4065</v>
      </c>
      <c r="B4066" s="27">
        <f t="shared" si="630"/>
        <v>2.1273499999999999</v>
      </c>
      <c r="C4066" s="27">
        <f t="shared" si="635"/>
        <v>110</v>
      </c>
      <c r="D4066" s="27">
        <f t="shared" si="636"/>
        <v>42</v>
      </c>
      <c r="E4066" s="27">
        <f t="shared" si="637"/>
        <v>4</v>
      </c>
      <c r="F4066" s="27">
        <f t="shared" si="631"/>
        <v>0.37370012262591645</v>
      </c>
      <c r="G4066" s="27">
        <f t="shared" si="632"/>
        <v>2.1123643295146315E-4</v>
      </c>
      <c r="H4066" s="27">
        <f t="shared" si="638"/>
        <v>0.74</v>
      </c>
      <c r="I4066" s="27">
        <f t="shared" si="639"/>
        <v>140</v>
      </c>
      <c r="J4066" s="27">
        <f t="shared" si="633"/>
        <v>113598.67476039754</v>
      </c>
      <c r="K4066" s="27">
        <f t="shared" si="634"/>
        <v>1.660544873104802E-4</v>
      </c>
    </row>
    <row r="4067" spans="1:11">
      <c r="A4067" s="27">
        <v>4066</v>
      </c>
      <c r="B4067" s="27">
        <f t="shared" si="630"/>
        <v>2.1278733333333335</v>
      </c>
      <c r="C4067" s="27">
        <f t="shared" si="635"/>
        <v>110</v>
      </c>
      <c r="D4067" s="27">
        <f t="shared" si="636"/>
        <v>42</v>
      </c>
      <c r="E4067" s="27">
        <f t="shared" si="637"/>
        <v>4</v>
      </c>
      <c r="F4067" s="27">
        <f t="shared" si="631"/>
        <v>0.37351025652839381</v>
      </c>
      <c r="G4067" s="27">
        <f t="shared" si="632"/>
        <v>2.111291099008383E-4</v>
      </c>
      <c r="H4067" s="27">
        <f t="shared" si="638"/>
        <v>0.74</v>
      </c>
      <c r="I4067" s="27">
        <f t="shared" si="639"/>
        <v>140</v>
      </c>
      <c r="J4067" s="27">
        <f t="shared" si="633"/>
        <v>113543.17807082478</v>
      </c>
      <c r="K4067" s="27">
        <f t="shared" si="634"/>
        <v>1.6591605786979319E-4</v>
      </c>
    </row>
    <row r="4068" spans="1:11">
      <c r="A4068" s="27">
        <v>4067</v>
      </c>
      <c r="B4068" s="27">
        <f t="shared" si="630"/>
        <v>2.1283966666666667</v>
      </c>
      <c r="C4068" s="27">
        <f t="shared" si="635"/>
        <v>110</v>
      </c>
      <c r="D4068" s="27">
        <f t="shared" si="636"/>
        <v>42</v>
      </c>
      <c r="E4068" s="27">
        <f t="shared" si="637"/>
        <v>4</v>
      </c>
      <c r="F4068" s="27">
        <f t="shared" si="631"/>
        <v>0.37332025574267563</v>
      </c>
      <c r="G4068" s="27">
        <f t="shared" si="632"/>
        <v>2.11021710716832E-4</v>
      </c>
      <c r="H4068" s="27">
        <f t="shared" si="638"/>
        <v>0.74</v>
      </c>
      <c r="I4068" s="27">
        <f t="shared" si="639"/>
        <v>140</v>
      </c>
      <c r="J4068" s="27">
        <f t="shared" si="633"/>
        <v>113487.64076871645</v>
      </c>
      <c r="K4068" s="27">
        <f t="shared" si="634"/>
        <v>1.6577757816406944E-4</v>
      </c>
    </row>
    <row r="4069" spans="1:11">
      <c r="A4069" s="27">
        <v>4068</v>
      </c>
      <c r="B4069" s="27">
        <f t="shared" si="630"/>
        <v>2.1289199999999999</v>
      </c>
      <c r="C4069" s="27">
        <f t="shared" si="635"/>
        <v>110</v>
      </c>
      <c r="D4069" s="27">
        <f t="shared" si="636"/>
        <v>42</v>
      </c>
      <c r="E4069" s="27">
        <f t="shared" si="637"/>
        <v>4</v>
      </c>
      <c r="F4069" s="27">
        <f t="shared" si="631"/>
        <v>0.37313012039429011</v>
      </c>
      <c r="G4069" s="27">
        <f t="shared" si="632"/>
        <v>2.109142354703998E-4</v>
      </c>
      <c r="H4069" s="27">
        <f t="shared" si="638"/>
        <v>0.74</v>
      </c>
      <c r="I4069" s="27">
        <f t="shared" si="639"/>
        <v>140</v>
      </c>
      <c r="J4069" s="27">
        <f t="shared" si="633"/>
        <v>113432.06288744746</v>
      </c>
      <c r="K4069" s="27">
        <f t="shared" si="634"/>
        <v>1.6563904839171618E-4</v>
      </c>
    </row>
    <row r="4070" spans="1:11">
      <c r="A4070" s="27">
        <v>4069</v>
      </c>
      <c r="B4070" s="27">
        <f t="shared" si="630"/>
        <v>2.1294433333333331</v>
      </c>
      <c r="C4070" s="27">
        <f t="shared" si="635"/>
        <v>110</v>
      </c>
      <c r="D4070" s="27">
        <f t="shared" si="636"/>
        <v>42</v>
      </c>
      <c r="E4070" s="27">
        <f t="shared" si="637"/>
        <v>4</v>
      </c>
      <c r="F4070" s="27">
        <f t="shared" si="631"/>
        <v>0.37293985060889479</v>
      </c>
      <c r="G4070" s="27">
        <f t="shared" si="632"/>
        <v>2.1080668423257065E-4</v>
      </c>
      <c r="H4070" s="27">
        <f t="shared" si="638"/>
        <v>0.74</v>
      </c>
      <c r="I4070" s="27">
        <f t="shared" si="639"/>
        <v>140</v>
      </c>
      <c r="J4070" s="27">
        <f t="shared" si="633"/>
        <v>113376.44446042833</v>
      </c>
      <c r="K4070" s="27">
        <f t="shared" si="634"/>
        <v>1.6550046875120583E-4</v>
      </c>
    </row>
    <row r="4071" spans="1:11">
      <c r="A4071" s="27">
        <v>4070</v>
      </c>
      <c r="B4071" s="27">
        <f t="shared" si="630"/>
        <v>2.1299666666666668</v>
      </c>
      <c r="C4071" s="27">
        <f t="shared" si="635"/>
        <v>110</v>
      </c>
      <c r="D4071" s="27">
        <f t="shared" si="636"/>
        <v>42</v>
      </c>
      <c r="E4071" s="27">
        <f t="shared" si="637"/>
        <v>4</v>
      </c>
      <c r="F4071" s="27">
        <f t="shared" si="631"/>
        <v>0.37274944651227682</v>
      </c>
      <c r="G4071" s="27">
        <f t="shared" si="632"/>
        <v>2.1069905707444633E-4</v>
      </c>
      <c r="H4071" s="27">
        <f t="shared" si="638"/>
        <v>0.74</v>
      </c>
      <c r="I4071" s="27">
        <f t="shared" si="639"/>
        <v>140</v>
      </c>
      <c r="J4071" s="27">
        <f t="shared" si="633"/>
        <v>113320.78552110548</v>
      </c>
      <c r="K4071" s="27">
        <f t="shared" si="634"/>
        <v>1.6536183944107537E-4</v>
      </c>
    </row>
    <row r="4072" spans="1:11">
      <c r="A4072" s="27">
        <v>4071</v>
      </c>
      <c r="B4072" s="27">
        <f t="shared" si="630"/>
        <v>2.13049</v>
      </c>
      <c r="C4072" s="27">
        <f t="shared" si="635"/>
        <v>110</v>
      </c>
      <c r="D4072" s="27">
        <f t="shared" si="636"/>
        <v>42</v>
      </c>
      <c r="E4072" s="27">
        <f t="shared" si="637"/>
        <v>4</v>
      </c>
      <c r="F4072" s="27">
        <f t="shared" si="631"/>
        <v>0.37255890823035259</v>
      </c>
      <c r="G4072" s="27">
        <f t="shared" si="632"/>
        <v>2.1059135406720206E-4</v>
      </c>
      <c r="H4072" s="27">
        <f t="shared" si="638"/>
        <v>0.74</v>
      </c>
      <c r="I4072" s="27">
        <f t="shared" si="639"/>
        <v>140</v>
      </c>
      <c r="J4072" s="27">
        <f t="shared" si="633"/>
        <v>113265.08610296107</v>
      </c>
      <c r="K4072" s="27">
        <f t="shared" si="634"/>
        <v>1.6522316065992651E-4</v>
      </c>
    </row>
    <row r="4073" spans="1:11">
      <c r="A4073" s="27">
        <v>4072</v>
      </c>
      <c r="B4073" s="27">
        <f t="shared" si="630"/>
        <v>2.1310133333333332</v>
      </c>
      <c r="C4073" s="27">
        <f t="shared" si="635"/>
        <v>110</v>
      </c>
      <c r="D4073" s="27">
        <f t="shared" si="636"/>
        <v>42</v>
      </c>
      <c r="E4073" s="27">
        <f t="shared" si="637"/>
        <v>4</v>
      </c>
      <c r="F4073" s="27">
        <f t="shared" si="631"/>
        <v>0.3723682358891684</v>
      </c>
      <c r="G4073" s="27">
        <f t="shared" si="632"/>
        <v>2.1048357528208615E-4</v>
      </c>
      <c r="H4073" s="27">
        <f t="shared" si="638"/>
        <v>0.74</v>
      </c>
      <c r="I4073" s="27">
        <f t="shared" si="639"/>
        <v>140</v>
      </c>
      <c r="J4073" s="27">
        <f t="shared" si="633"/>
        <v>113209.34623951314</v>
      </c>
      <c r="K4073" s="27">
        <f t="shared" si="634"/>
        <v>1.6508443260642501E-4</v>
      </c>
    </row>
    <row r="4074" spans="1:11">
      <c r="A4074" s="27">
        <v>4073</v>
      </c>
      <c r="B4074" s="27">
        <f t="shared" si="630"/>
        <v>2.1315366666666669</v>
      </c>
      <c r="C4074" s="27">
        <f t="shared" si="635"/>
        <v>110</v>
      </c>
      <c r="D4074" s="27">
        <f t="shared" si="636"/>
        <v>42</v>
      </c>
      <c r="E4074" s="27">
        <f t="shared" si="637"/>
        <v>4</v>
      </c>
      <c r="F4074" s="27">
        <f t="shared" si="631"/>
        <v>0.37217742961489897</v>
      </c>
      <c r="G4074" s="27">
        <f t="shared" si="632"/>
        <v>2.1037572079041992E-4</v>
      </c>
      <c r="H4074" s="27">
        <f t="shared" si="638"/>
        <v>0.74</v>
      </c>
      <c r="I4074" s="27">
        <f t="shared" si="639"/>
        <v>140</v>
      </c>
      <c r="J4074" s="27">
        <f t="shared" si="633"/>
        <v>113153.56596431529</v>
      </c>
      <c r="K4074" s="27">
        <f t="shared" si="634"/>
        <v>1.6494565547929999E-4</v>
      </c>
    </row>
    <row r="4075" spans="1:11">
      <c r="A4075" s="27">
        <v>4074</v>
      </c>
      <c r="B4075" s="27">
        <f t="shared" si="630"/>
        <v>2.1320600000000001</v>
      </c>
      <c r="C4075" s="27">
        <f t="shared" si="635"/>
        <v>110</v>
      </c>
      <c r="D4075" s="27">
        <f t="shared" si="636"/>
        <v>42</v>
      </c>
      <c r="E4075" s="27">
        <f t="shared" si="637"/>
        <v>4</v>
      </c>
      <c r="F4075" s="27">
        <f t="shared" si="631"/>
        <v>0.37198648953384983</v>
      </c>
      <c r="G4075" s="27">
        <f t="shared" si="632"/>
        <v>2.1026779066359833E-4</v>
      </c>
      <c r="H4075" s="27">
        <f t="shared" si="638"/>
        <v>0.74</v>
      </c>
      <c r="I4075" s="27">
        <f t="shared" si="639"/>
        <v>140</v>
      </c>
      <c r="J4075" s="27">
        <f t="shared" si="633"/>
        <v>113097.74531095731</v>
      </c>
      <c r="K4075" s="27">
        <f t="shared" si="634"/>
        <v>1.6480682947734486E-4</v>
      </c>
    </row>
    <row r="4076" spans="1:11">
      <c r="A4076" s="27">
        <v>4075</v>
      </c>
      <c r="B4076" s="27">
        <f t="shared" si="630"/>
        <v>2.1325833333333333</v>
      </c>
      <c r="C4076" s="27">
        <f t="shared" si="635"/>
        <v>110</v>
      </c>
      <c r="D4076" s="27">
        <f t="shared" si="636"/>
        <v>42</v>
      </c>
      <c r="E4076" s="27">
        <f t="shared" si="637"/>
        <v>4</v>
      </c>
      <c r="F4076" s="27">
        <f t="shared" si="631"/>
        <v>0.37179541577245534</v>
      </c>
      <c r="G4076" s="27">
        <f t="shared" si="632"/>
        <v>2.101597849730891E-4</v>
      </c>
      <c r="H4076" s="27">
        <f t="shared" si="638"/>
        <v>0.74</v>
      </c>
      <c r="I4076" s="27">
        <f t="shared" si="639"/>
        <v>140</v>
      </c>
      <c r="J4076" s="27">
        <f t="shared" si="633"/>
        <v>113041.88431306455</v>
      </c>
      <c r="K4076" s="27">
        <f t="shared" si="634"/>
        <v>1.6466795479941549E-4</v>
      </c>
    </row>
    <row r="4077" spans="1:11">
      <c r="A4077" s="27">
        <v>4076</v>
      </c>
      <c r="B4077" s="27">
        <f t="shared" si="630"/>
        <v>2.1331066666666665</v>
      </c>
      <c r="C4077" s="27">
        <f t="shared" si="635"/>
        <v>110</v>
      </c>
      <c r="D4077" s="27">
        <f t="shared" si="636"/>
        <v>42</v>
      </c>
      <c r="E4077" s="27">
        <f t="shared" si="637"/>
        <v>4</v>
      </c>
      <c r="F4077" s="27">
        <f t="shared" si="631"/>
        <v>0.37160420845727959</v>
      </c>
      <c r="G4077" s="27">
        <f t="shared" si="632"/>
        <v>2.1005170379043351E-4</v>
      </c>
      <c r="H4077" s="27">
        <f t="shared" si="638"/>
        <v>0.74</v>
      </c>
      <c r="I4077" s="27">
        <f t="shared" si="639"/>
        <v>140</v>
      </c>
      <c r="J4077" s="27">
        <f t="shared" si="633"/>
        <v>112985.98300429829</v>
      </c>
      <c r="K4077" s="27">
        <f t="shared" si="634"/>
        <v>1.6452903164443098E-4</v>
      </c>
    </row>
    <row r="4078" spans="1:11">
      <c r="A4078" s="27">
        <v>4077</v>
      </c>
      <c r="B4078" s="27">
        <f t="shared" si="630"/>
        <v>2.1336300000000001</v>
      </c>
      <c r="C4078" s="27">
        <f t="shared" si="635"/>
        <v>110</v>
      </c>
      <c r="D4078" s="27">
        <f t="shared" si="636"/>
        <v>42</v>
      </c>
      <c r="E4078" s="27">
        <f t="shared" si="637"/>
        <v>4</v>
      </c>
      <c r="F4078" s="27">
        <f t="shared" si="631"/>
        <v>0.37141286771501597</v>
      </c>
      <c r="G4078" s="27">
        <f t="shared" si="632"/>
        <v>2.0994354718724572E-4</v>
      </c>
      <c r="H4078" s="27">
        <f t="shared" si="638"/>
        <v>0.74</v>
      </c>
      <c r="I4078" s="27">
        <f t="shared" si="639"/>
        <v>140</v>
      </c>
      <c r="J4078" s="27">
        <f t="shared" si="633"/>
        <v>112930.0414183557</v>
      </c>
      <c r="K4078" s="27">
        <f t="shared" si="634"/>
        <v>1.6439006021137253E-4</v>
      </c>
    </row>
    <row r="4079" spans="1:11">
      <c r="A4079" s="27">
        <v>4078</v>
      </c>
      <c r="B4079" s="27">
        <f t="shared" si="630"/>
        <v>2.1341533333333333</v>
      </c>
      <c r="C4079" s="27">
        <f t="shared" si="635"/>
        <v>110</v>
      </c>
      <c r="D4079" s="27">
        <f t="shared" si="636"/>
        <v>42</v>
      </c>
      <c r="E4079" s="27">
        <f t="shared" si="637"/>
        <v>4</v>
      </c>
      <c r="F4079" s="27">
        <f t="shared" si="631"/>
        <v>0.37122139367248841</v>
      </c>
      <c r="G4079" s="27">
        <f t="shared" si="632"/>
        <v>2.09835315235214E-4</v>
      </c>
      <c r="H4079" s="27">
        <f t="shared" si="638"/>
        <v>0.74</v>
      </c>
      <c r="I4079" s="27">
        <f t="shared" si="639"/>
        <v>140</v>
      </c>
      <c r="J4079" s="27">
        <f t="shared" si="633"/>
        <v>112874.05958896993</v>
      </c>
      <c r="K4079" s="27">
        <f t="shared" si="634"/>
        <v>1.642510406992843E-4</v>
      </c>
    </row>
    <row r="4080" spans="1:11">
      <c r="A4080" s="27">
        <v>4079</v>
      </c>
      <c r="B4080" s="27">
        <f t="shared" si="630"/>
        <v>2.1346766666666666</v>
      </c>
      <c r="C4080" s="27">
        <f t="shared" si="635"/>
        <v>110</v>
      </c>
      <c r="D4080" s="27">
        <f t="shared" si="636"/>
        <v>42</v>
      </c>
      <c r="E4080" s="27">
        <f t="shared" si="637"/>
        <v>4</v>
      </c>
      <c r="F4080" s="27">
        <f t="shared" si="631"/>
        <v>0.37102978645665008</v>
      </c>
      <c r="G4080" s="27">
        <f t="shared" si="632"/>
        <v>2.0972700800609925E-4</v>
      </c>
      <c r="H4080" s="27">
        <f t="shared" si="638"/>
        <v>0.74</v>
      </c>
      <c r="I4080" s="27">
        <f t="shared" si="639"/>
        <v>140</v>
      </c>
      <c r="J4080" s="27">
        <f t="shared" si="633"/>
        <v>112818.03754990996</v>
      </c>
      <c r="K4080" s="27">
        <f t="shared" si="634"/>
        <v>1.6411197330727168E-4</v>
      </c>
    </row>
    <row r="4081" spans="1:11">
      <c r="A4081" s="27">
        <v>4080</v>
      </c>
      <c r="B4081" s="27">
        <f t="shared" si="630"/>
        <v>2.1352000000000002</v>
      </c>
      <c r="C4081" s="27">
        <f t="shared" si="635"/>
        <v>110</v>
      </c>
      <c r="D4081" s="27">
        <f t="shared" si="636"/>
        <v>42</v>
      </c>
      <c r="E4081" s="27">
        <f t="shared" si="637"/>
        <v>4</v>
      </c>
      <c r="F4081" s="27">
        <f t="shared" si="631"/>
        <v>0.37083804619458344</v>
      </c>
      <c r="G4081" s="27">
        <f t="shared" si="632"/>
        <v>2.0961862557173575E-4</v>
      </c>
      <c r="H4081" s="27">
        <f t="shared" si="638"/>
        <v>0.74</v>
      </c>
      <c r="I4081" s="27">
        <f t="shared" si="639"/>
        <v>140</v>
      </c>
      <c r="J4081" s="27">
        <f t="shared" si="633"/>
        <v>112761.97533498058</v>
      </c>
      <c r="K4081" s="27">
        <f t="shared" si="634"/>
        <v>1.6397285823450166E-4</v>
      </c>
    </row>
    <row r="4082" spans="1:11">
      <c r="A4082" s="27">
        <v>4081</v>
      </c>
      <c r="B4082" s="27">
        <f t="shared" si="630"/>
        <v>2.1357233333333334</v>
      </c>
      <c r="C4082" s="27">
        <f t="shared" si="635"/>
        <v>110</v>
      </c>
      <c r="D4082" s="27">
        <f t="shared" si="636"/>
        <v>42</v>
      </c>
      <c r="E4082" s="27">
        <f t="shared" si="637"/>
        <v>4</v>
      </c>
      <c r="F4082" s="27">
        <f t="shared" si="631"/>
        <v>0.37064617301350167</v>
      </c>
      <c r="G4082" s="27">
        <f t="shared" si="632"/>
        <v>2.0951016800403158E-4</v>
      </c>
      <c r="H4082" s="27">
        <f t="shared" si="638"/>
        <v>0.74</v>
      </c>
      <c r="I4082" s="27">
        <f t="shared" si="639"/>
        <v>140</v>
      </c>
      <c r="J4082" s="27">
        <f t="shared" si="633"/>
        <v>112705.87297802276</v>
      </c>
      <c r="K4082" s="27">
        <f t="shared" si="634"/>
        <v>1.6383369568020295E-4</v>
      </c>
    </row>
    <row r="4083" spans="1:11">
      <c r="A4083" s="27">
        <v>4082</v>
      </c>
      <c r="B4083" s="27">
        <f t="shared" si="630"/>
        <v>2.1362466666666666</v>
      </c>
      <c r="C4083" s="27">
        <f t="shared" si="635"/>
        <v>110</v>
      </c>
      <c r="D4083" s="27">
        <f t="shared" si="636"/>
        <v>42</v>
      </c>
      <c r="E4083" s="27">
        <f t="shared" si="637"/>
        <v>4</v>
      </c>
      <c r="F4083" s="27">
        <f t="shared" si="631"/>
        <v>0.37045416704074741</v>
      </c>
      <c r="G4083" s="27">
        <f t="shared" si="632"/>
        <v>2.0940163537496795E-4</v>
      </c>
      <c r="H4083" s="27">
        <f t="shared" si="638"/>
        <v>0.74</v>
      </c>
      <c r="I4083" s="27">
        <f t="shared" si="639"/>
        <v>140</v>
      </c>
      <c r="J4083" s="27">
        <f t="shared" si="633"/>
        <v>112649.73051291326</v>
      </c>
      <c r="K4083" s="27">
        <f t="shared" si="634"/>
        <v>1.6369448584366471E-4</v>
      </c>
    </row>
    <row r="4084" spans="1:11">
      <c r="A4084" s="27">
        <v>4083</v>
      </c>
      <c r="B4084" s="27">
        <f t="shared" si="630"/>
        <v>2.1367699999999998</v>
      </c>
      <c r="C4084" s="27">
        <f t="shared" si="635"/>
        <v>110</v>
      </c>
      <c r="D4084" s="27">
        <f t="shared" si="636"/>
        <v>42</v>
      </c>
      <c r="E4084" s="27">
        <f t="shared" si="637"/>
        <v>4</v>
      </c>
      <c r="F4084" s="27">
        <f t="shared" si="631"/>
        <v>0.37026202840379285</v>
      </c>
      <c r="G4084" s="27">
        <f t="shared" si="632"/>
        <v>2.0929302775659939E-4</v>
      </c>
      <c r="H4084" s="27">
        <f t="shared" si="638"/>
        <v>0.74</v>
      </c>
      <c r="I4084" s="27">
        <f t="shared" si="639"/>
        <v>140</v>
      </c>
      <c r="J4084" s="27">
        <f t="shared" si="633"/>
        <v>112593.54797356486</v>
      </c>
      <c r="K4084" s="27">
        <f t="shared" si="634"/>
        <v>1.635552289242369E-4</v>
      </c>
    </row>
    <row r="4085" spans="1:11">
      <c r="A4085" s="27">
        <v>4084</v>
      </c>
      <c r="B4085" s="27">
        <f t="shared" si="630"/>
        <v>2.1372933333333335</v>
      </c>
      <c r="C4085" s="27">
        <f t="shared" si="635"/>
        <v>110</v>
      </c>
      <c r="D4085" s="27">
        <f t="shared" si="636"/>
        <v>42</v>
      </c>
      <c r="E4085" s="27">
        <f t="shared" si="637"/>
        <v>4</v>
      </c>
      <c r="F4085" s="27">
        <f t="shared" si="631"/>
        <v>0.37006975723024044</v>
      </c>
      <c r="G4085" s="27">
        <f t="shared" si="632"/>
        <v>2.0918434522105401E-4</v>
      </c>
      <c r="H4085" s="27">
        <f t="shared" si="638"/>
        <v>0.74</v>
      </c>
      <c r="I4085" s="27">
        <f t="shared" si="639"/>
        <v>140</v>
      </c>
      <c r="J4085" s="27">
        <f t="shared" si="633"/>
        <v>112537.32539392625</v>
      </c>
      <c r="K4085" s="27">
        <f t="shared" si="634"/>
        <v>1.6341592512132962E-4</v>
      </c>
    </row>
    <row r="4086" spans="1:11">
      <c r="A4086" s="27">
        <v>4085</v>
      </c>
      <c r="B4086" s="27">
        <f t="shared" si="630"/>
        <v>2.1378166666666667</v>
      </c>
      <c r="C4086" s="27">
        <f t="shared" si="635"/>
        <v>110</v>
      </c>
      <c r="D4086" s="27">
        <f t="shared" si="636"/>
        <v>42</v>
      </c>
      <c r="E4086" s="27">
        <f t="shared" si="637"/>
        <v>4</v>
      </c>
      <c r="F4086" s="27">
        <f t="shared" si="631"/>
        <v>0.36987735364782287</v>
      </c>
      <c r="G4086" s="27">
        <f t="shared" si="632"/>
        <v>2.0907558784053355E-4</v>
      </c>
      <c r="H4086" s="27">
        <f t="shared" si="638"/>
        <v>0.74</v>
      </c>
      <c r="I4086" s="27">
        <f t="shared" si="639"/>
        <v>140</v>
      </c>
      <c r="J4086" s="27">
        <f t="shared" si="633"/>
        <v>112481.06280798229</v>
      </c>
      <c r="K4086" s="27">
        <f t="shared" si="634"/>
        <v>1.6327657463441331E-4</v>
      </c>
    </row>
    <row r="4087" spans="1:11">
      <c r="A4087" s="27">
        <v>4086</v>
      </c>
      <c r="B4087" s="27">
        <f t="shared" si="630"/>
        <v>2.1383399999999999</v>
      </c>
      <c r="C4087" s="27">
        <f t="shared" si="635"/>
        <v>110</v>
      </c>
      <c r="D4087" s="27">
        <f t="shared" si="636"/>
        <v>42</v>
      </c>
      <c r="E4087" s="27">
        <f t="shared" si="637"/>
        <v>4</v>
      </c>
      <c r="F4087" s="27">
        <f t="shared" si="631"/>
        <v>0.36968481778440238</v>
      </c>
      <c r="G4087" s="27">
        <f t="shared" si="632"/>
        <v>2.0896675568731298E-4</v>
      </c>
      <c r="H4087" s="27">
        <f t="shared" si="638"/>
        <v>0.74</v>
      </c>
      <c r="I4087" s="27">
        <f t="shared" si="639"/>
        <v>140</v>
      </c>
      <c r="J4087" s="27">
        <f t="shared" si="633"/>
        <v>112424.7602497538</v>
      </c>
      <c r="K4087" s="27">
        <f t="shared" si="634"/>
        <v>1.6313717766301775E-4</v>
      </c>
    </row>
    <row r="4088" spans="1:11">
      <c r="A4088" s="27">
        <v>4087</v>
      </c>
      <c r="B4088" s="27">
        <f t="shared" si="630"/>
        <v>2.1388633333333331</v>
      </c>
      <c r="C4088" s="27">
        <f t="shared" si="635"/>
        <v>110</v>
      </c>
      <c r="D4088" s="27">
        <f t="shared" si="636"/>
        <v>42</v>
      </c>
      <c r="E4088" s="27">
        <f t="shared" si="637"/>
        <v>4</v>
      </c>
      <c r="F4088" s="27">
        <f t="shared" si="631"/>
        <v>0.36949214976797162</v>
      </c>
      <c r="G4088" s="27">
        <f t="shared" si="632"/>
        <v>2.0885784883374096E-4</v>
      </c>
      <c r="H4088" s="27">
        <f t="shared" si="638"/>
        <v>0.74</v>
      </c>
      <c r="I4088" s="27">
        <f t="shared" si="639"/>
        <v>140</v>
      </c>
      <c r="J4088" s="27">
        <f t="shared" si="633"/>
        <v>112368.41775329754</v>
      </c>
      <c r="K4088" s="27">
        <f t="shared" si="634"/>
        <v>1.62997734406732E-4</v>
      </c>
    </row>
    <row r="4089" spans="1:11">
      <c r="A4089" s="27">
        <v>4088</v>
      </c>
      <c r="B4089" s="27">
        <f t="shared" si="630"/>
        <v>2.1393866666666668</v>
      </c>
      <c r="C4089" s="27">
        <f t="shared" si="635"/>
        <v>110</v>
      </c>
      <c r="D4089" s="27">
        <f t="shared" si="636"/>
        <v>42</v>
      </c>
      <c r="E4089" s="27">
        <f t="shared" si="637"/>
        <v>4</v>
      </c>
      <c r="F4089" s="27">
        <f t="shared" si="631"/>
        <v>0.36929934972665268</v>
      </c>
      <c r="G4089" s="27">
        <f t="shared" si="632"/>
        <v>2.0874886735223938E-4</v>
      </c>
      <c r="H4089" s="27">
        <f t="shared" si="638"/>
        <v>0.74</v>
      </c>
      <c r="I4089" s="27">
        <f t="shared" si="639"/>
        <v>140</v>
      </c>
      <c r="J4089" s="27">
        <f t="shared" si="633"/>
        <v>112312.03535270641</v>
      </c>
      <c r="K4089" s="27">
        <f t="shared" si="634"/>
        <v>1.6285824506520412E-4</v>
      </c>
    </row>
    <row r="4090" spans="1:11">
      <c r="A4090" s="27">
        <v>4089</v>
      </c>
      <c r="B4090" s="27">
        <f t="shared" si="630"/>
        <v>2.13991</v>
      </c>
      <c r="C4090" s="27">
        <f t="shared" si="635"/>
        <v>110</v>
      </c>
      <c r="D4090" s="27">
        <f t="shared" si="636"/>
        <v>42</v>
      </c>
      <c r="E4090" s="27">
        <f t="shared" si="637"/>
        <v>4</v>
      </c>
      <c r="F4090" s="27">
        <f t="shared" si="631"/>
        <v>0.36910641778869896</v>
      </c>
      <c r="G4090" s="27">
        <f t="shared" si="632"/>
        <v>2.0863981131530418E-4</v>
      </c>
      <c r="H4090" s="27">
        <f t="shared" si="638"/>
        <v>0.74</v>
      </c>
      <c r="I4090" s="27">
        <f t="shared" si="639"/>
        <v>140</v>
      </c>
      <c r="J4090" s="27">
        <f t="shared" si="633"/>
        <v>112255.61308210947</v>
      </c>
      <c r="K4090" s="27">
        <f t="shared" si="634"/>
        <v>1.6271870983814121E-4</v>
      </c>
    </row>
    <row r="4091" spans="1:11">
      <c r="A4091" s="27">
        <v>4090</v>
      </c>
      <c r="B4091" s="27">
        <f t="shared" si="630"/>
        <v>2.1404333333333332</v>
      </c>
      <c r="C4091" s="27">
        <f t="shared" si="635"/>
        <v>110</v>
      </c>
      <c r="D4091" s="27">
        <f t="shared" si="636"/>
        <v>42</v>
      </c>
      <c r="E4091" s="27">
        <f t="shared" si="637"/>
        <v>4</v>
      </c>
      <c r="F4091" s="27">
        <f t="shared" si="631"/>
        <v>0.36891335408249282</v>
      </c>
      <c r="G4091" s="27">
        <f t="shared" si="632"/>
        <v>2.0853068079550451E-4</v>
      </c>
      <c r="H4091" s="27">
        <f t="shared" si="638"/>
        <v>0.74</v>
      </c>
      <c r="I4091" s="27">
        <f t="shared" si="639"/>
        <v>140</v>
      </c>
      <c r="J4091" s="27">
        <f t="shared" si="633"/>
        <v>112199.15097567166</v>
      </c>
      <c r="K4091" s="27">
        <f t="shared" si="634"/>
        <v>1.6257912892530819E-4</v>
      </c>
    </row>
    <row r="4092" spans="1:11">
      <c r="A4092" s="27">
        <v>4091</v>
      </c>
      <c r="B4092" s="27">
        <f t="shared" si="630"/>
        <v>2.1409566666666668</v>
      </c>
      <c r="C4092" s="27">
        <f t="shared" si="635"/>
        <v>110</v>
      </c>
      <c r="D4092" s="27">
        <f t="shared" si="636"/>
        <v>42</v>
      </c>
      <c r="E4092" s="27">
        <f t="shared" si="637"/>
        <v>4</v>
      </c>
      <c r="F4092" s="27">
        <f t="shared" si="631"/>
        <v>0.36872015873654757</v>
      </c>
      <c r="G4092" s="27">
        <f t="shared" si="632"/>
        <v>2.0842147586548325E-4</v>
      </c>
      <c r="H4092" s="27">
        <f t="shared" si="638"/>
        <v>0.74</v>
      </c>
      <c r="I4092" s="27">
        <f t="shared" si="639"/>
        <v>140</v>
      </c>
      <c r="J4092" s="27">
        <f t="shared" si="633"/>
        <v>112142.64906759416</v>
      </c>
      <c r="K4092" s="27">
        <f t="shared" si="634"/>
        <v>1.624395025265284E-4</v>
      </c>
    </row>
    <row r="4093" spans="1:11">
      <c r="A4093" s="27">
        <v>4092</v>
      </c>
      <c r="B4093" s="27">
        <f t="shared" si="630"/>
        <v>2.1414800000000001</v>
      </c>
      <c r="C4093" s="27">
        <f t="shared" si="635"/>
        <v>110</v>
      </c>
      <c r="D4093" s="27">
        <f t="shared" si="636"/>
        <v>42</v>
      </c>
      <c r="E4093" s="27">
        <f t="shared" si="637"/>
        <v>4</v>
      </c>
      <c r="F4093" s="27">
        <f t="shared" si="631"/>
        <v>0.3685268318795068</v>
      </c>
      <c r="G4093" s="27">
        <f t="shared" si="632"/>
        <v>2.0831219659795706E-4</v>
      </c>
      <c r="H4093" s="27">
        <f t="shared" si="638"/>
        <v>0.74</v>
      </c>
      <c r="I4093" s="27">
        <f t="shared" si="639"/>
        <v>140</v>
      </c>
      <c r="J4093" s="27">
        <f t="shared" si="633"/>
        <v>112086.10739211435</v>
      </c>
      <c r="K4093" s="27">
        <f t="shared" si="634"/>
        <v>1.6229983084168291E-4</v>
      </c>
    </row>
    <row r="4094" spans="1:11">
      <c r="A4094" s="27">
        <v>4093</v>
      </c>
      <c r="B4094" s="27">
        <f t="shared" si="630"/>
        <v>2.1420033333333333</v>
      </c>
      <c r="C4094" s="27">
        <f t="shared" si="635"/>
        <v>110</v>
      </c>
      <c r="D4094" s="27">
        <f t="shared" si="636"/>
        <v>42</v>
      </c>
      <c r="E4094" s="27">
        <f t="shared" si="637"/>
        <v>4</v>
      </c>
      <c r="F4094" s="27">
        <f t="shared" si="631"/>
        <v>0.36833337364014396</v>
      </c>
      <c r="G4094" s="27">
        <f t="shared" si="632"/>
        <v>2.0820284306571598E-4</v>
      </c>
      <c r="H4094" s="27">
        <f t="shared" si="638"/>
        <v>0.74</v>
      </c>
      <c r="I4094" s="27">
        <f t="shared" si="639"/>
        <v>140</v>
      </c>
      <c r="J4094" s="27">
        <f t="shared" si="633"/>
        <v>112029.52598350555</v>
      </c>
      <c r="K4094" s="27">
        <f t="shared" si="634"/>
        <v>1.6216011407070989E-4</v>
      </c>
    </row>
    <row r="4095" spans="1:11">
      <c r="A4095" s="27">
        <v>4094</v>
      </c>
      <c r="B4095" s="27">
        <f t="shared" si="630"/>
        <v>2.1425266666666665</v>
      </c>
      <c r="C4095" s="27">
        <f t="shared" si="635"/>
        <v>110</v>
      </c>
      <c r="D4095" s="27">
        <f t="shared" si="636"/>
        <v>42</v>
      </c>
      <c r="E4095" s="27">
        <f t="shared" si="637"/>
        <v>4</v>
      </c>
      <c r="F4095" s="27">
        <f t="shared" si="631"/>
        <v>0.3681397841473632</v>
      </c>
      <c r="G4095" s="27">
        <f t="shared" si="632"/>
        <v>2.0809341534162387E-4</v>
      </c>
      <c r="H4095" s="27">
        <f t="shared" si="638"/>
        <v>0.74</v>
      </c>
      <c r="I4095" s="27">
        <f t="shared" si="639"/>
        <v>140</v>
      </c>
      <c r="J4095" s="27">
        <f t="shared" si="633"/>
        <v>111972.90487607739</v>
      </c>
      <c r="K4095" s="27">
        <f t="shared" si="634"/>
        <v>1.6202035241360478E-4</v>
      </c>
    </row>
    <row r="4096" spans="1:11">
      <c r="A4096" s="27">
        <v>4095</v>
      </c>
      <c r="B4096" s="27">
        <f t="shared" si="630"/>
        <v>2.1430500000000001</v>
      </c>
      <c r="C4096" s="27">
        <f t="shared" si="635"/>
        <v>110</v>
      </c>
      <c r="D4096" s="27">
        <f t="shared" si="636"/>
        <v>42</v>
      </c>
      <c r="E4096" s="27">
        <f t="shared" si="637"/>
        <v>4</v>
      </c>
      <c r="F4096" s="27">
        <f t="shared" si="631"/>
        <v>0.36794606353019899</v>
      </c>
      <c r="G4096" s="27">
        <f t="shared" si="632"/>
        <v>2.0798391349861835E-4</v>
      </c>
      <c r="H4096" s="27">
        <f t="shared" si="638"/>
        <v>0.74</v>
      </c>
      <c r="I4096" s="27">
        <f t="shared" si="639"/>
        <v>140</v>
      </c>
      <c r="J4096" s="27">
        <f t="shared" si="633"/>
        <v>111916.24410417554</v>
      </c>
      <c r="K4096" s="27">
        <f t="shared" si="634"/>
        <v>1.6188054607041969E-4</v>
      </c>
    </row>
    <row r="4097" spans="1:11">
      <c r="A4097" s="27">
        <v>4096</v>
      </c>
      <c r="B4097" s="27">
        <f t="shared" si="630"/>
        <v>2.1435733333333333</v>
      </c>
      <c r="C4097" s="27">
        <f t="shared" si="635"/>
        <v>110</v>
      </c>
      <c r="D4097" s="27">
        <f t="shared" si="636"/>
        <v>42</v>
      </c>
      <c r="E4097" s="27">
        <f t="shared" si="637"/>
        <v>4</v>
      </c>
      <c r="F4097" s="27">
        <f t="shared" si="631"/>
        <v>0.36775221191781621</v>
      </c>
      <c r="G4097" s="27">
        <f t="shared" si="632"/>
        <v>2.078743376097107E-4</v>
      </c>
      <c r="H4097" s="27">
        <f t="shared" si="638"/>
        <v>0.74</v>
      </c>
      <c r="I4097" s="27">
        <f t="shared" si="639"/>
        <v>140</v>
      </c>
      <c r="J4097" s="27">
        <f t="shared" si="633"/>
        <v>111859.54370218213</v>
      </c>
      <c r="K4097" s="27">
        <f t="shared" si="634"/>
        <v>1.617406952412633E-4</v>
      </c>
    </row>
    <row r="4098" spans="1:11">
      <c r="A4098" s="27">
        <v>4097</v>
      </c>
      <c r="B4098" s="27">
        <f t="shared" ref="B4098:B4161" si="640">3.14/6000*A4098</f>
        <v>2.1440966666666665</v>
      </c>
      <c r="C4098" s="27">
        <f t="shared" si="635"/>
        <v>110</v>
      </c>
      <c r="D4098" s="27">
        <f t="shared" si="636"/>
        <v>42</v>
      </c>
      <c r="E4098" s="27">
        <f t="shared" si="637"/>
        <v>4</v>
      </c>
      <c r="F4098" s="27">
        <f t="shared" ref="F4098:F4161" si="641">1.414*C4098*SIN(B4098)*SIN(B4098)/(1.414*C4098*SIN(B4098)+E4098*D4098)</f>
        <v>0.36755822943951016</v>
      </c>
      <c r="G4098" s="27">
        <f t="shared" ref="G4098:G4161" si="642">SIN(B4098)*SIN(B4098)*D4098*E4098/(1.414*C4098*SIN(B4098)+D4098*E4098)*3.14/6000</f>
        <v>2.0776468774798596E-4</v>
      </c>
      <c r="H4098" s="27">
        <f t="shared" si="638"/>
        <v>0.74</v>
      </c>
      <c r="I4098" s="27">
        <f t="shared" si="639"/>
        <v>140</v>
      </c>
      <c r="J4098" s="27">
        <f t="shared" ref="J4098:J4161" si="643">1.414*I4098*SIN(B4098)*1.414*I4098*SIN(B4098)/(1.414*I4098*SIN(B4098)+E4098*D4098)/(H4098/1000)</f>
        <v>111802.80370451513</v>
      </c>
      <c r="K4098" s="27">
        <f t="shared" ref="K4098:K4161" si="644">SIN(B4098)*SIN(B4098)*1.414*C4098*SIN(B4098)/(1.414*C4098*SIN(B4098)+E4098*D4098)*3.14/6000</f>
        <v>1.6160080012630023E-4</v>
      </c>
    </row>
    <row r="4099" spans="1:11">
      <c r="A4099" s="27">
        <v>4098</v>
      </c>
      <c r="B4099" s="27">
        <f t="shared" si="640"/>
        <v>2.1446200000000002</v>
      </c>
      <c r="C4099" s="27">
        <f t="shared" ref="C4099:C4162" si="645">C4098</f>
        <v>110</v>
      </c>
      <c r="D4099" s="27">
        <f t="shared" ref="D4099:D4162" si="646">D4098</f>
        <v>42</v>
      </c>
      <c r="E4099" s="27">
        <f t="shared" ref="E4099:E4162" si="647">E4098</f>
        <v>4</v>
      </c>
      <c r="F4099" s="27">
        <f t="shared" si="641"/>
        <v>0.36736411622470672</v>
      </c>
      <c r="G4099" s="27">
        <f t="shared" si="642"/>
        <v>2.076549639866029E-4</v>
      </c>
      <c r="H4099" s="27">
        <f t="shared" ref="H4099:H4162" si="648">H4098</f>
        <v>0.74</v>
      </c>
      <c r="I4099" s="27">
        <f t="shared" ref="I4099:I4162" si="649">I4098</f>
        <v>140</v>
      </c>
      <c r="J4099" s="27">
        <f t="shared" si="643"/>
        <v>111746.02414562894</v>
      </c>
      <c r="K4099" s="27">
        <f t="shared" si="644"/>
        <v>1.614608609257509E-4</v>
      </c>
    </row>
    <row r="4100" spans="1:11">
      <c r="A4100" s="27">
        <v>4099</v>
      </c>
      <c r="B4100" s="27">
        <f t="shared" si="640"/>
        <v>2.1451433333333334</v>
      </c>
      <c r="C4100" s="27">
        <f t="shared" si="645"/>
        <v>110</v>
      </c>
      <c r="D4100" s="27">
        <f t="shared" si="646"/>
        <v>42</v>
      </c>
      <c r="E4100" s="27">
        <f t="shared" si="647"/>
        <v>4</v>
      </c>
      <c r="F4100" s="27">
        <f t="shared" si="641"/>
        <v>0.36716987240296245</v>
      </c>
      <c r="G4100" s="27">
        <f t="shared" si="642"/>
        <v>2.0754516639879424E-4</v>
      </c>
      <c r="H4100" s="27">
        <f t="shared" si="648"/>
        <v>0.74</v>
      </c>
      <c r="I4100" s="27">
        <f t="shared" si="649"/>
        <v>140</v>
      </c>
      <c r="J4100" s="27">
        <f t="shared" si="643"/>
        <v>111689.20506001424</v>
      </c>
      <c r="K4100" s="27">
        <f t="shared" si="644"/>
        <v>1.6132087783989125E-4</v>
      </c>
    </row>
    <row r="4101" spans="1:11">
      <c r="A4101" s="27">
        <v>4100</v>
      </c>
      <c r="B4101" s="27">
        <f t="shared" si="640"/>
        <v>2.1456666666666666</v>
      </c>
      <c r="C4101" s="27">
        <f t="shared" si="645"/>
        <v>110</v>
      </c>
      <c r="D4101" s="27">
        <f t="shared" si="646"/>
        <v>42</v>
      </c>
      <c r="E4101" s="27">
        <f t="shared" si="647"/>
        <v>4</v>
      </c>
      <c r="F4101" s="27">
        <f t="shared" si="641"/>
        <v>0.36697549810396424</v>
      </c>
      <c r="G4101" s="27">
        <f t="shared" si="642"/>
        <v>2.0743529505786639E-4</v>
      </c>
      <c r="H4101" s="27">
        <f t="shared" si="648"/>
        <v>0.74</v>
      </c>
      <c r="I4101" s="27">
        <f t="shared" si="649"/>
        <v>140</v>
      </c>
      <c r="J4101" s="27">
        <f t="shared" si="643"/>
        <v>111632.34648219789</v>
      </c>
      <c r="K4101" s="27">
        <f t="shared" si="644"/>
        <v>1.6118085106905236E-4</v>
      </c>
    </row>
    <row r="4102" spans="1:11">
      <c r="A4102" s="27">
        <v>4101</v>
      </c>
      <c r="B4102" s="27">
        <f t="shared" si="640"/>
        <v>2.1461899999999998</v>
      </c>
      <c r="C4102" s="27">
        <f t="shared" si="645"/>
        <v>110</v>
      </c>
      <c r="D4102" s="27">
        <f t="shared" si="646"/>
        <v>42</v>
      </c>
      <c r="E4102" s="27">
        <f t="shared" si="647"/>
        <v>4</v>
      </c>
      <c r="F4102" s="27">
        <f t="shared" si="641"/>
        <v>0.3667809934575299</v>
      </c>
      <c r="G4102" s="27">
        <f t="shared" si="642"/>
        <v>2.0732535003719962E-4</v>
      </c>
      <c r="H4102" s="27">
        <f t="shared" si="648"/>
        <v>0.74</v>
      </c>
      <c r="I4102" s="27">
        <f t="shared" si="649"/>
        <v>140</v>
      </c>
      <c r="J4102" s="27">
        <f t="shared" si="643"/>
        <v>111575.448446743</v>
      </c>
      <c r="K4102" s="27">
        <f t="shared" si="644"/>
        <v>1.6104078081361989E-4</v>
      </c>
    </row>
    <row r="4103" spans="1:11">
      <c r="A4103" s="27">
        <v>4102</v>
      </c>
      <c r="B4103" s="27">
        <f t="shared" si="640"/>
        <v>2.1467133333333335</v>
      </c>
      <c r="C4103" s="27">
        <f t="shared" si="645"/>
        <v>110</v>
      </c>
      <c r="D4103" s="27">
        <f t="shared" si="646"/>
        <v>42</v>
      </c>
      <c r="E4103" s="27">
        <f t="shared" si="647"/>
        <v>4</v>
      </c>
      <c r="F4103" s="27">
        <f t="shared" si="641"/>
        <v>0.36658635859360744</v>
      </c>
      <c r="G4103" s="27">
        <f t="shared" si="642"/>
        <v>2.0721533141024797E-4</v>
      </c>
      <c r="H4103" s="27">
        <f t="shared" si="648"/>
        <v>0.74</v>
      </c>
      <c r="I4103" s="27">
        <f t="shared" si="649"/>
        <v>140</v>
      </c>
      <c r="J4103" s="27">
        <f t="shared" si="643"/>
        <v>111518.51098824898</v>
      </c>
      <c r="K4103" s="27">
        <f t="shared" si="644"/>
        <v>1.6090066727403421E-4</v>
      </c>
    </row>
    <row r="4104" spans="1:11">
      <c r="A4104" s="27">
        <v>4103</v>
      </c>
      <c r="B4104" s="27">
        <f t="shared" si="640"/>
        <v>2.1472366666666667</v>
      </c>
      <c r="C4104" s="27">
        <f t="shared" si="645"/>
        <v>110</v>
      </c>
      <c r="D4104" s="27">
        <f t="shared" si="646"/>
        <v>42</v>
      </c>
      <c r="E4104" s="27">
        <f t="shared" si="647"/>
        <v>4</v>
      </c>
      <c r="F4104" s="27">
        <f t="shared" si="641"/>
        <v>0.36639159364227664</v>
      </c>
      <c r="G4104" s="27">
        <f t="shared" si="642"/>
        <v>2.0710523925053983E-4</v>
      </c>
      <c r="H4104" s="27">
        <f t="shared" si="648"/>
        <v>0.74</v>
      </c>
      <c r="I4104" s="27">
        <f t="shared" si="649"/>
        <v>140</v>
      </c>
      <c r="J4104" s="27">
        <f t="shared" si="643"/>
        <v>111461.53414135172</v>
      </c>
      <c r="K4104" s="27">
        <f t="shared" si="644"/>
        <v>1.6076051065078999E-4</v>
      </c>
    </row>
    <row r="4105" spans="1:11">
      <c r="A4105" s="27">
        <v>4104</v>
      </c>
      <c r="B4105" s="27">
        <f t="shared" si="640"/>
        <v>2.1477599999999999</v>
      </c>
      <c r="C4105" s="27">
        <f t="shared" si="645"/>
        <v>110</v>
      </c>
      <c r="D4105" s="27">
        <f t="shared" si="646"/>
        <v>42</v>
      </c>
      <c r="E4105" s="27">
        <f t="shared" si="647"/>
        <v>4</v>
      </c>
      <c r="F4105" s="27">
        <f t="shared" si="641"/>
        <v>0.36619669873374694</v>
      </c>
      <c r="G4105" s="27">
        <f t="shared" si="642"/>
        <v>2.0699507363167697E-4</v>
      </c>
      <c r="H4105" s="27">
        <f t="shared" si="648"/>
        <v>0.74</v>
      </c>
      <c r="I4105" s="27">
        <f t="shared" si="649"/>
        <v>140</v>
      </c>
      <c r="J4105" s="27">
        <f t="shared" si="643"/>
        <v>111404.51794072312</v>
      </c>
      <c r="K4105" s="27">
        <f t="shared" si="644"/>
        <v>1.6062031114443537E-4</v>
      </c>
    </row>
    <row r="4106" spans="1:11">
      <c r="A4106" s="27">
        <v>4105</v>
      </c>
      <c r="B4106" s="27">
        <f t="shared" si="640"/>
        <v>2.1482833333333335</v>
      </c>
      <c r="C4106" s="27">
        <f t="shared" si="645"/>
        <v>110</v>
      </c>
      <c r="D4106" s="27">
        <f t="shared" si="646"/>
        <v>42</v>
      </c>
      <c r="E4106" s="27">
        <f t="shared" si="647"/>
        <v>4</v>
      </c>
      <c r="F4106" s="27">
        <f t="shared" si="641"/>
        <v>0.36600167399835898</v>
      </c>
      <c r="G4106" s="27">
        <f t="shared" si="642"/>
        <v>2.0688483462733527E-4</v>
      </c>
      <c r="H4106" s="27">
        <f t="shared" si="648"/>
        <v>0.74</v>
      </c>
      <c r="I4106" s="27">
        <f t="shared" si="649"/>
        <v>140</v>
      </c>
      <c r="J4106" s="27">
        <f t="shared" si="643"/>
        <v>111347.46242107167</v>
      </c>
      <c r="K4106" s="27">
        <f t="shared" si="644"/>
        <v>1.6048006895557211E-4</v>
      </c>
    </row>
    <row r="4107" spans="1:11">
      <c r="A4107" s="27">
        <v>4106</v>
      </c>
      <c r="B4107" s="27">
        <f t="shared" si="640"/>
        <v>2.1488066666666668</v>
      </c>
      <c r="C4107" s="27">
        <f t="shared" si="645"/>
        <v>110</v>
      </c>
      <c r="D4107" s="27">
        <f t="shared" si="646"/>
        <v>42</v>
      </c>
      <c r="E4107" s="27">
        <f t="shared" si="647"/>
        <v>4</v>
      </c>
      <c r="F4107" s="27">
        <f t="shared" si="641"/>
        <v>0.36580651956658455</v>
      </c>
      <c r="G4107" s="27">
        <f t="shared" si="642"/>
        <v>2.0677452231126478E-4</v>
      </c>
      <c r="H4107" s="27">
        <f t="shared" si="648"/>
        <v>0.74</v>
      </c>
      <c r="I4107" s="27">
        <f t="shared" si="649"/>
        <v>140</v>
      </c>
      <c r="J4107" s="27">
        <f t="shared" si="643"/>
        <v>111290.36761714223</v>
      </c>
      <c r="K4107" s="27">
        <f t="shared" si="644"/>
        <v>1.6033978428485539E-4</v>
      </c>
    </row>
    <row r="4108" spans="1:11">
      <c r="A4108" s="27">
        <v>4107</v>
      </c>
      <c r="B4108" s="27">
        <f t="shared" si="640"/>
        <v>2.14933</v>
      </c>
      <c r="C4108" s="27">
        <f t="shared" si="645"/>
        <v>110</v>
      </c>
      <c r="D4108" s="27">
        <f t="shared" si="646"/>
        <v>42</v>
      </c>
      <c r="E4108" s="27">
        <f t="shared" si="647"/>
        <v>4</v>
      </c>
      <c r="F4108" s="27">
        <f t="shared" si="641"/>
        <v>0.36561123556902614</v>
      </c>
      <c r="G4108" s="27">
        <f t="shared" si="642"/>
        <v>2.0666413675728932E-4</v>
      </c>
      <c r="H4108" s="27">
        <f t="shared" si="648"/>
        <v>0.74</v>
      </c>
      <c r="I4108" s="27">
        <f t="shared" si="649"/>
        <v>140</v>
      </c>
      <c r="J4108" s="27">
        <f t="shared" si="643"/>
        <v>111233.23356371584</v>
      </c>
      <c r="K4108" s="27">
        <f t="shared" si="644"/>
        <v>1.6019945733299301E-4</v>
      </c>
    </row>
    <row r="4109" spans="1:11">
      <c r="A4109" s="27">
        <v>4108</v>
      </c>
      <c r="B4109" s="27">
        <f t="shared" si="640"/>
        <v>2.1498533333333332</v>
      </c>
      <c r="C4109" s="27">
        <f t="shared" si="645"/>
        <v>110</v>
      </c>
      <c r="D4109" s="27">
        <f t="shared" si="646"/>
        <v>42</v>
      </c>
      <c r="E4109" s="27">
        <f t="shared" si="647"/>
        <v>4</v>
      </c>
      <c r="F4109" s="27">
        <f t="shared" si="641"/>
        <v>0.36541582213641705</v>
      </c>
      <c r="G4109" s="27">
        <f t="shared" si="642"/>
        <v>2.0655367803930688E-4</v>
      </c>
      <c r="H4109" s="27">
        <f t="shared" si="648"/>
        <v>0.74</v>
      </c>
      <c r="I4109" s="27">
        <f t="shared" si="649"/>
        <v>140</v>
      </c>
      <c r="J4109" s="27">
        <f t="shared" si="643"/>
        <v>111176.06029561008</v>
      </c>
      <c r="K4109" s="27">
        <f t="shared" si="644"/>
        <v>1.600590883007454E-4</v>
      </c>
    </row>
    <row r="4110" spans="1:11">
      <c r="A4110" s="27">
        <v>4109</v>
      </c>
      <c r="B4110" s="27">
        <f t="shared" si="640"/>
        <v>2.1503766666666668</v>
      </c>
      <c r="C4110" s="27">
        <f t="shared" si="645"/>
        <v>110</v>
      </c>
      <c r="D4110" s="27">
        <f t="shared" si="646"/>
        <v>42</v>
      </c>
      <c r="E4110" s="27">
        <f t="shared" si="647"/>
        <v>4</v>
      </c>
      <c r="F4110" s="27">
        <f t="shared" si="641"/>
        <v>0.36522027939962137</v>
      </c>
      <c r="G4110" s="27">
        <f t="shared" si="642"/>
        <v>2.0644314623128915E-4</v>
      </c>
      <c r="H4110" s="27">
        <f t="shared" si="648"/>
        <v>0.74</v>
      </c>
      <c r="I4110" s="27">
        <f t="shared" si="649"/>
        <v>140</v>
      </c>
      <c r="J4110" s="27">
        <f t="shared" si="643"/>
        <v>111118.84784767886</v>
      </c>
      <c r="K4110" s="27">
        <f t="shared" si="644"/>
        <v>1.599186773889249E-4</v>
      </c>
    </row>
    <row r="4111" spans="1:11">
      <c r="A4111" s="27">
        <v>4110</v>
      </c>
      <c r="B4111" s="27">
        <f t="shared" si="640"/>
        <v>2.1509</v>
      </c>
      <c r="C4111" s="27">
        <f t="shared" si="645"/>
        <v>110</v>
      </c>
      <c r="D4111" s="27">
        <f t="shared" si="646"/>
        <v>42</v>
      </c>
      <c r="E4111" s="27">
        <f t="shared" si="647"/>
        <v>4</v>
      </c>
      <c r="F4111" s="27">
        <f t="shared" si="641"/>
        <v>0.36502460748963517</v>
      </c>
      <c r="G4111" s="27">
        <f t="shared" si="642"/>
        <v>2.0633254140728255E-4</v>
      </c>
      <c r="H4111" s="27">
        <f t="shared" si="648"/>
        <v>0.74</v>
      </c>
      <c r="I4111" s="27">
        <f t="shared" si="649"/>
        <v>140</v>
      </c>
      <c r="J4111" s="27">
        <f t="shared" si="643"/>
        <v>111061.59625481273</v>
      </c>
      <c r="K4111" s="27">
        <f t="shared" si="644"/>
        <v>1.5977822479839644E-4</v>
      </c>
    </row>
    <row r="4112" spans="1:11">
      <c r="A4112" s="27">
        <v>4111</v>
      </c>
      <c r="B4112" s="27">
        <f t="shared" si="640"/>
        <v>2.1514233333333332</v>
      </c>
      <c r="C4112" s="27">
        <f t="shared" si="645"/>
        <v>110</v>
      </c>
      <c r="D4112" s="27">
        <f t="shared" si="646"/>
        <v>42</v>
      </c>
      <c r="E4112" s="27">
        <f t="shared" si="647"/>
        <v>4</v>
      </c>
      <c r="F4112" s="27">
        <f t="shared" si="641"/>
        <v>0.36482880653758465</v>
      </c>
      <c r="G4112" s="27">
        <f t="shared" si="642"/>
        <v>2.0622186364140701E-4</v>
      </c>
      <c r="H4112" s="27">
        <f t="shared" si="648"/>
        <v>0.74</v>
      </c>
      <c r="I4112" s="27">
        <f t="shared" si="649"/>
        <v>140</v>
      </c>
      <c r="J4112" s="27">
        <f t="shared" si="643"/>
        <v>111004.30555193841</v>
      </c>
      <c r="K4112" s="27">
        <f t="shared" si="644"/>
        <v>1.5963773073007578E-4</v>
      </c>
    </row>
    <row r="4113" spans="1:11">
      <c r="A4113" s="27">
        <v>4112</v>
      </c>
      <c r="B4113" s="27">
        <f t="shared" si="640"/>
        <v>2.1519466666666665</v>
      </c>
      <c r="C4113" s="27">
        <f t="shared" si="645"/>
        <v>110</v>
      </c>
      <c r="D4113" s="27">
        <f t="shared" si="646"/>
        <v>42</v>
      </c>
      <c r="E4113" s="27">
        <f t="shared" si="647"/>
        <v>4</v>
      </c>
      <c r="F4113" s="27">
        <f t="shared" si="641"/>
        <v>0.36463287667472727</v>
      </c>
      <c r="G4113" s="27">
        <f t="shared" si="642"/>
        <v>2.0611111300785663E-4</v>
      </c>
      <c r="H4113" s="27">
        <f t="shared" si="648"/>
        <v>0.74</v>
      </c>
      <c r="I4113" s="27">
        <f t="shared" si="649"/>
        <v>140</v>
      </c>
      <c r="J4113" s="27">
        <f t="shared" si="643"/>
        <v>110946.9757740192</v>
      </c>
      <c r="K4113" s="27">
        <f t="shared" si="644"/>
        <v>1.5949719538493019E-4</v>
      </c>
    </row>
    <row r="4114" spans="1:11">
      <c r="A4114" s="27">
        <v>4113</v>
      </c>
      <c r="B4114" s="27">
        <f t="shared" si="640"/>
        <v>2.1524700000000001</v>
      </c>
      <c r="C4114" s="27">
        <f t="shared" si="645"/>
        <v>110</v>
      </c>
      <c r="D4114" s="27">
        <f t="shared" si="646"/>
        <v>42</v>
      </c>
      <c r="E4114" s="27">
        <f t="shared" si="647"/>
        <v>4</v>
      </c>
      <c r="F4114" s="27">
        <f t="shared" si="641"/>
        <v>0.36443681803245193</v>
      </c>
      <c r="G4114" s="27">
        <f t="shared" si="642"/>
        <v>2.0600028958089997E-4</v>
      </c>
      <c r="H4114" s="27">
        <f t="shared" si="648"/>
        <v>0.74</v>
      </c>
      <c r="I4114" s="27">
        <f t="shared" si="649"/>
        <v>140</v>
      </c>
      <c r="J4114" s="27">
        <f t="shared" si="643"/>
        <v>110889.60695605485</v>
      </c>
      <c r="K4114" s="27">
        <f t="shared" si="644"/>
        <v>1.593566189639779E-4</v>
      </c>
    </row>
    <row r="4115" spans="1:11">
      <c r="A4115" s="27">
        <v>4114</v>
      </c>
      <c r="B4115" s="27">
        <f t="shared" si="640"/>
        <v>2.1529933333333333</v>
      </c>
      <c r="C4115" s="27">
        <f t="shared" si="645"/>
        <v>110</v>
      </c>
      <c r="D4115" s="27">
        <f t="shared" si="646"/>
        <v>42</v>
      </c>
      <c r="E4115" s="27">
        <f t="shared" si="647"/>
        <v>4</v>
      </c>
      <c r="F4115" s="27">
        <f t="shared" si="641"/>
        <v>0.36424063074227886</v>
      </c>
      <c r="G4115" s="27">
        <f t="shared" si="642"/>
        <v>2.0588939343487949E-4</v>
      </c>
      <c r="H4115" s="27">
        <f t="shared" si="648"/>
        <v>0.74</v>
      </c>
      <c r="I4115" s="27">
        <f t="shared" si="649"/>
        <v>140</v>
      </c>
      <c r="J4115" s="27">
        <f t="shared" si="643"/>
        <v>110832.19913308175</v>
      </c>
      <c r="K4115" s="27">
        <f t="shared" si="644"/>
        <v>1.592160016682878E-4</v>
      </c>
    </row>
    <row r="4116" spans="1:11">
      <c r="A4116" s="27">
        <v>4115</v>
      </c>
      <c r="B4116" s="27">
        <f t="shared" si="640"/>
        <v>2.1535166666666665</v>
      </c>
      <c r="C4116" s="27">
        <f t="shared" si="645"/>
        <v>110</v>
      </c>
      <c r="D4116" s="27">
        <f t="shared" si="646"/>
        <v>42</v>
      </c>
      <c r="E4116" s="27">
        <f t="shared" si="647"/>
        <v>4</v>
      </c>
      <c r="F4116" s="27">
        <f t="shared" si="641"/>
        <v>0.36404431493585904</v>
      </c>
      <c r="G4116" s="27">
        <f t="shared" si="642"/>
        <v>2.0577842464421196E-4</v>
      </c>
      <c r="H4116" s="27">
        <f t="shared" si="648"/>
        <v>0.74</v>
      </c>
      <c r="I4116" s="27">
        <f t="shared" si="649"/>
        <v>140</v>
      </c>
      <c r="J4116" s="27">
        <f t="shared" si="643"/>
        <v>110774.75234017265</v>
      </c>
      <c r="K4116" s="27">
        <f t="shared" si="644"/>
        <v>1.5907534369897876E-4</v>
      </c>
    </row>
    <row r="4117" spans="1:11">
      <c r="A4117" s="27">
        <v>4116</v>
      </c>
      <c r="B4117" s="27">
        <f t="shared" si="640"/>
        <v>2.1540400000000002</v>
      </c>
      <c r="C4117" s="27">
        <f t="shared" si="645"/>
        <v>110</v>
      </c>
      <c r="D4117" s="27">
        <f t="shared" si="646"/>
        <v>42</v>
      </c>
      <c r="E4117" s="27">
        <f t="shared" si="647"/>
        <v>4</v>
      </c>
      <c r="F4117" s="27">
        <f t="shared" si="641"/>
        <v>0.36384787074497499</v>
      </c>
      <c r="G4117" s="27">
        <f t="shared" si="642"/>
        <v>2.0566738328338822E-4</v>
      </c>
      <c r="H4117" s="27">
        <f t="shared" si="648"/>
        <v>0.74</v>
      </c>
      <c r="I4117" s="27">
        <f t="shared" si="649"/>
        <v>140</v>
      </c>
      <c r="J4117" s="27">
        <f t="shared" si="643"/>
        <v>110717.26661243684</v>
      </c>
      <c r="K4117" s="27">
        <f t="shared" si="644"/>
        <v>1.5893464525721971E-4</v>
      </c>
    </row>
    <row r="4118" spans="1:11">
      <c r="A4118" s="27">
        <v>4117</v>
      </c>
      <c r="B4118" s="27">
        <f t="shared" si="640"/>
        <v>2.1545633333333334</v>
      </c>
      <c r="C4118" s="27">
        <f t="shared" si="645"/>
        <v>110</v>
      </c>
      <c r="D4118" s="27">
        <f t="shared" si="646"/>
        <v>42</v>
      </c>
      <c r="E4118" s="27">
        <f t="shared" si="647"/>
        <v>4</v>
      </c>
      <c r="F4118" s="27">
        <f t="shared" si="641"/>
        <v>0.36365129830154092</v>
      </c>
      <c r="G4118" s="27">
        <f t="shared" si="642"/>
        <v>2.0555626942697365E-4</v>
      </c>
      <c r="H4118" s="27">
        <f t="shared" si="648"/>
        <v>0.74</v>
      </c>
      <c r="I4118" s="27">
        <f t="shared" si="649"/>
        <v>140</v>
      </c>
      <c r="J4118" s="27">
        <f t="shared" si="643"/>
        <v>110659.74198502027</v>
      </c>
      <c r="K4118" s="27">
        <f t="shared" si="644"/>
        <v>1.5879390654422931E-4</v>
      </c>
    </row>
    <row r="4119" spans="1:11">
      <c r="A4119" s="27">
        <v>4118</v>
      </c>
      <c r="B4119" s="27">
        <f t="shared" si="640"/>
        <v>2.1550866666666666</v>
      </c>
      <c r="C4119" s="27">
        <f t="shared" si="645"/>
        <v>110</v>
      </c>
      <c r="D4119" s="27">
        <f t="shared" si="646"/>
        <v>42</v>
      </c>
      <c r="E4119" s="27">
        <f t="shared" si="647"/>
        <v>4</v>
      </c>
      <c r="F4119" s="27">
        <f t="shared" si="641"/>
        <v>0.3634545977376018</v>
      </c>
      <c r="G4119" s="27">
        <f t="shared" si="642"/>
        <v>2.0544508314960757E-4</v>
      </c>
      <c r="H4119" s="27">
        <f t="shared" si="648"/>
        <v>0.74</v>
      </c>
      <c r="I4119" s="27">
        <f t="shared" si="649"/>
        <v>140</v>
      </c>
      <c r="J4119" s="27">
        <f t="shared" si="643"/>
        <v>110602.1784931054</v>
      </c>
      <c r="K4119" s="27">
        <f t="shared" si="644"/>
        <v>1.586531277612753E-4</v>
      </c>
    </row>
    <row r="4120" spans="1:11">
      <c r="A4120" s="27">
        <v>4119</v>
      </c>
      <c r="B4120" s="27">
        <f t="shared" si="640"/>
        <v>2.1556099999999998</v>
      </c>
      <c r="C4120" s="27">
        <f t="shared" si="645"/>
        <v>110</v>
      </c>
      <c r="D4120" s="27">
        <f t="shared" si="646"/>
        <v>42</v>
      </c>
      <c r="E4120" s="27">
        <f t="shared" si="647"/>
        <v>4</v>
      </c>
      <c r="F4120" s="27">
        <f t="shared" si="641"/>
        <v>0.36325776918533453</v>
      </c>
      <c r="G4120" s="27">
        <f t="shared" si="642"/>
        <v>2.0533382452600371E-4</v>
      </c>
      <c r="H4120" s="27">
        <f t="shared" si="648"/>
        <v>0.74</v>
      </c>
      <c r="I4120" s="27">
        <f t="shared" si="649"/>
        <v>140</v>
      </c>
      <c r="J4120" s="27">
        <f t="shared" si="643"/>
        <v>110544.57617191122</v>
      </c>
      <c r="K4120" s="27">
        <f t="shared" si="644"/>
        <v>1.5851230910967452E-4</v>
      </c>
    </row>
    <row r="4121" spans="1:11">
      <c r="A4121" s="27">
        <v>4120</v>
      </c>
      <c r="B4121" s="27">
        <f t="shared" si="640"/>
        <v>2.1561333333333335</v>
      </c>
      <c r="C4121" s="27">
        <f t="shared" si="645"/>
        <v>110</v>
      </c>
      <c r="D4121" s="27">
        <f t="shared" si="646"/>
        <v>42</v>
      </c>
      <c r="E4121" s="27">
        <f t="shared" si="647"/>
        <v>4</v>
      </c>
      <c r="F4121" s="27">
        <f t="shared" si="641"/>
        <v>0.36306081277704688</v>
      </c>
      <c r="G4121" s="27">
        <f t="shared" si="642"/>
        <v>2.0522249363095002E-4</v>
      </c>
      <c r="H4121" s="27">
        <f t="shared" si="648"/>
        <v>0.74</v>
      </c>
      <c r="I4121" s="27">
        <f t="shared" si="649"/>
        <v>140</v>
      </c>
      <c r="J4121" s="27">
        <f t="shared" si="643"/>
        <v>110486.93505669337</v>
      </c>
      <c r="K4121" s="27">
        <f t="shared" si="644"/>
        <v>1.583714507907921E-4</v>
      </c>
    </row>
    <row r="4122" spans="1:11">
      <c r="A4122" s="27">
        <v>4121</v>
      </c>
      <c r="B4122" s="27">
        <f t="shared" si="640"/>
        <v>2.1566566666666667</v>
      </c>
      <c r="C4122" s="27">
        <f t="shared" si="645"/>
        <v>110</v>
      </c>
      <c r="D4122" s="27">
        <f t="shared" si="646"/>
        <v>42</v>
      </c>
      <c r="E4122" s="27">
        <f t="shared" si="647"/>
        <v>4</v>
      </c>
      <c r="F4122" s="27">
        <f t="shared" si="641"/>
        <v>0.36286372864517885</v>
      </c>
      <c r="G4122" s="27">
        <f t="shared" si="642"/>
        <v>2.051110905393091E-4</v>
      </c>
      <c r="H4122" s="27">
        <f t="shared" si="648"/>
        <v>0.74</v>
      </c>
      <c r="I4122" s="27">
        <f t="shared" si="649"/>
        <v>140</v>
      </c>
      <c r="J4122" s="27">
        <f t="shared" si="643"/>
        <v>110429.25518274419</v>
      </c>
      <c r="K4122" s="27">
        <f t="shared" si="644"/>
        <v>1.5823055300604201E-4</v>
      </c>
    </row>
    <row r="4123" spans="1:11">
      <c r="A4123" s="27">
        <v>4122</v>
      </c>
      <c r="B4123" s="27">
        <f t="shared" si="640"/>
        <v>2.1571799999999999</v>
      </c>
      <c r="C4123" s="27">
        <f t="shared" si="645"/>
        <v>110</v>
      </c>
      <c r="D4123" s="27">
        <f t="shared" si="646"/>
        <v>42</v>
      </c>
      <c r="E4123" s="27">
        <f t="shared" si="647"/>
        <v>4</v>
      </c>
      <c r="F4123" s="27">
        <f t="shared" si="641"/>
        <v>0.36266651692230184</v>
      </c>
      <c r="G4123" s="27">
        <f t="shared" si="642"/>
        <v>2.0499961532601763E-4</v>
      </c>
      <c r="H4123" s="27">
        <f t="shared" si="648"/>
        <v>0.74</v>
      </c>
      <c r="I4123" s="27">
        <f t="shared" si="649"/>
        <v>140</v>
      </c>
      <c r="J4123" s="27">
        <f t="shared" si="643"/>
        <v>110371.53658539256</v>
      </c>
      <c r="K4123" s="27">
        <f t="shared" si="644"/>
        <v>1.5808961595688574E-4</v>
      </c>
    </row>
    <row r="4124" spans="1:11">
      <c r="A4124" s="27">
        <v>4123</v>
      </c>
      <c r="B4124" s="27">
        <f t="shared" si="640"/>
        <v>2.1577033333333335</v>
      </c>
      <c r="C4124" s="27">
        <f t="shared" si="645"/>
        <v>110</v>
      </c>
      <c r="D4124" s="27">
        <f t="shared" si="646"/>
        <v>42</v>
      </c>
      <c r="E4124" s="27">
        <f t="shared" si="647"/>
        <v>4</v>
      </c>
      <c r="F4124" s="27">
        <f t="shared" si="641"/>
        <v>0.36246917774111825</v>
      </c>
      <c r="G4124" s="27">
        <f t="shared" si="642"/>
        <v>2.0488806806608664E-4</v>
      </c>
      <c r="H4124" s="27">
        <f t="shared" si="648"/>
        <v>0.74</v>
      </c>
      <c r="I4124" s="27">
        <f t="shared" si="649"/>
        <v>140</v>
      </c>
      <c r="J4124" s="27">
        <f t="shared" si="643"/>
        <v>110313.779300004</v>
      </c>
      <c r="K4124" s="27">
        <f t="shared" si="644"/>
        <v>1.5794863984483257E-4</v>
      </c>
    </row>
    <row r="4125" spans="1:11">
      <c r="A4125" s="27">
        <v>4124</v>
      </c>
      <c r="B4125" s="27">
        <f t="shared" si="640"/>
        <v>2.1582266666666667</v>
      </c>
      <c r="C4125" s="27">
        <f t="shared" si="645"/>
        <v>110</v>
      </c>
      <c r="D4125" s="27">
        <f t="shared" si="646"/>
        <v>42</v>
      </c>
      <c r="E4125" s="27">
        <f t="shared" si="647"/>
        <v>4</v>
      </c>
      <c r="F4125" s="27">
        <f t="shared" si="641"/>
        <v>0.36227171123446289</v>
      </c>
      <c r="G4125" s="27">
        <f t="shared" si="642"/>
        <v>2.0477644883460194E-4</v>
      </c>
      <c r="H4125" s="27">
        <f t="shared" si="648"/>
        <v>0.74</v>
      </c>
      <c r="I4125" s="27">
        <f t="shared" si="649"/>
        <v>140</v>
      </c>
      <c r="J4125" s="27">
        <f t="shared" si="643"/>
        <v>110255.98336198082</v>
      </c>
      <c r="K4125" s="27">
        <f t="shared" si="644"/>
        <v>1.5780762487143911E-4</v>
      </c>
    </row>
    <row r="4126" spans="1:11">
      <c r="A4126" s="27">
        <v>4125</v>
      </c>
      <c r="B4126" s="27">
        <f t="shared" si="640"/>
        <v>2.1587499999999999</v>
      </c>
      <c r="C4126" s="27">
        <f t="shared" si="645"/>
        <v>110</v>
      </c>
      <c r="D4126" s="27">
        <f t="shared" si="646"/>
        <v>42</v>
      </c>
      <c r="E4126" s="27">
        <f t="shared" si="647"/>
        <v>4</v>
      </c>
      <c r="F4126" s="27">
        <f t="shared" si="641"/>
        <v>0.36207411753530178</v>
      </c>
      <c r="G4126" s="27">
        <f t="shared" si="642"/>
        <v>2.0466475770672328E-4</v>
      </c>
      <c r="H4126" s="27">
        <f t="shared" si="648"/>
        <v>0.74</v>
      </c>
      <c r="I4126" s="27">
        <f t="shared" si="649"/>
        <v>140</v>
      </c>
      <c r="J4126" s="27">
        <f t="shared" si="643"/>
        <v>110198.14880676196</v>
      </c>
      <c r="K4126" s="27">
        <f t="shared" si="644"/>
        <v>1.576665712383089E-4</v>
      </c>
    </row>
    <row r="4127" spans="1:11">
      <c r="A4127" s="27">
        <v>4126</v>
      </c>
      <c r="B4127" s="27">
        <f t="shared" si="640"/>
        <v>2.1592733333333332</v>
      </c>
      <c r="C4127" s="27">
        <f t="shared" si="645"/>
        <v>110</v>
      </c>
      <c r="D4127" s="27">
        <f t="shared" si="646"/>
        <v>42</v>
      </c>
      <c r="E4127" s="27">
        <f t="shared" si="647"/>
        <v>4</v>
      </c>
      <c r="F4127" s="27">
        <f t="shared" si="641"/>
        <v>0.361876396776733</v>
      </c>
      <c r="G4127" s="27">
        <f t="shared" si="642"/>
        <v>2.0455299475768526E-4</v>
      </c>
      <c r="H4127" s="27">
        <f t="shared" si="648"/>
        <v>0.74</v>
      </c>
      <c r="I4127" s="27">
        <f t="shared" si="649"/>
        <v>140</v>
      </c>
      <c r="J4127" s="27">
        <f t="shared" si="643"/>
        <v>110140.27566982304</v>
      </c>
      <c r="K4127" s="27">
        <f t="shared" si="644"/>
        <v>1.5752547914709209E-4</v>
      </c>
    </row>
    <row r="4128" spans="1:11">
      <c r="A4128" s="27">
        <v>4127</v>
      </c>
      <c r="B4128" s="27">
        <f t="shared" si="640"/>
        <v>2.1597966666666668</v>
      </c>
      <c r="C4128" s="27">
        <f t="shared" si="645"/>
        <v>110</v>
      </c>
      <c r="D4128" s="27">
        <f t="shared" si="646"/>
        <v>42</v>
      </c>
      <c r="E4128" s="27">
        <f t="shared" si="647"/>
        <v>4</v>
      </c>
      <c r="F4128" s="27">
        <f t="shared" si="641"/>
        <v>0.36167854909198593</v>
      </c>
      <c r="G4128" s="27">
        <f t="shared" si="642"/>
        <v>2.0444116006279673E-4</v>
      </c>
      <c r="H4128" s="27">
        <f t="shared" si="648"/>
        <v>0.74</v>
      </c>
      <c r="I4128" s="27">
        <f t="shared" si="649"/>
        <v>140</v>
      </c>
      <c r="J4128" s="27">
        <f t="shared" si="643"/>
        <v>110082.36398667638</v>
      </c>
      <c r="K4128" s="27">
        <f t="shared" si="644"/>
        <v>1.5738434879948522E-4</v>
      </c>
    </row>
    <row r="4129" spans="1:11">
      <c r="A4129" s="27">
        <v>4128</v>
      </c>
      <c r="B4129" s="27">
        <f t="shared" si="640"/>
        <v>2.16032</v>
      </c>
      <c r="C4129" s="27">
        <f t="shared" si="645"/>
        <v>110</v>
      </c>
      <c r="D4129" s="27">
        <f t="shared" si="646"/>
        <v>42</v>
      </c>
      <c r="E4129" s="27">
        <f t="shared" si="647"/>
        <v>4</v>
      </c>
      <c r="F4129" s="27">
        <f t="shared" si="641"/>
        <v>0.36148057461442246</v>
      </c>
      <c r="G4129" s="27">
        <f t="shared" si="642"/>
        <v>2.0432925369744137E-4</v>
      </c>
      <c r="H4129" s="27">
        <f t="shared" si="648"/>
        <v>0.74</v>
      </c>
      <c r="I4129" s="27">
        <f t="shared" si="649"/>
        <v>140</v>
      </c>
      <c r="J4129" s="27">
        <f t="shared" si="643"/>
        <v>110024.41379287126</v>
      </c>
      <c r="K4129" s="27">
        <f t="shared" si="644"/>
        <v>1.5724318039723095E-4</v>
      </c>
    </row>
    <row r="4130" spans="1:11">
      <c r="A4130" s="27">
        <v>4129</v>
      </c>
      <c r="B4130" s="27">
        <f t="shared" si="640"/>
        <v>2.1608433333333332</v>
      </c>
      <c r="C4130" s="27">
        <f t="shared" si="645"/>
        <v>110</v>
      </c>
      <c r="D4130" s="27">
        <f t="shared" si="646"/>
        <v>42</v>
      </c>
      <c r="E4130" s="27">
        <f t="shared" si="647"/>
        <v>4</v>
      </c>
      <c r="F4130" s="27">
        <f t="shared" si="641"/>
        <v>0.36128247347753578</v>
      </c>
      <c r="G4130" s="27">
        <f t="shared" si="642"/>
        <v>2.0421727573707697E-4</v>
      </c>
      <c r="H4130" s="27">
        <f t="shared" si="648"/>
        <v>0.74</v>
      </c>
      <c r="I4130" s="27">
        <f t="shared" si="649"/>
        <v>140</v>
      </c>
      <c r="J4130" s="27">
        <f t="shared" si="643"/>
        <v>109966.42512399344</v>
      </c>
      <c r="K4130" s="27">
        <f t="shared" si="644"/>
        <v>1.571019741421173E-4</v>
      </c>
    </row>
    <row r="4131" spans="1:11">
      <c r="A4131" s="27">
        <v>4130</v>
      </c>
      <c r="B4131" s="27">
        <f t="shared" si="640"/>
        <v>2.1613666666666669</v>
      </c>
      <c r="C4131" s="27">
        <f t="shared" si="645"/>
        <v>110</v>
      </c>
      <c r="D4131" s="27">
        <f t="shared" si="646"/>
        <v>42</v>
      </c>
      <c r="E4131" s="27">
        <f t="shared" si="647"/>
        <v>4</v>
      </c>
      <c r="F4131" s="27">
        <f t="shared" si="641"/>
        <v>0.36108424581495108</v>
      </c>
      <c r="G4131" s="27">
        <f t="shared" si="642"/>
        <v>2.0410522625723614E-4</v>
      </c>
      <c r="H4131" s="27">
        <f t="shared" si="648"/>
        <v>0.74</v>
      </c>
      <c r="I4131" s="27">
        <f t="shared" si="649"/>
        <v>140</v>
      </c>
      <c r="J4131" s="27">
        <f t="shared" si="643"/>
        <v>109908.39801566563</v>
      </c>
      <c r="K4131" s="27">
        <f t="shared" si="644"/>
        <v>1.5696073023597769E-4</v>
      </c>
    </row>
    <row r="4132" spans="1:11">
      <c r="A4132" s="27">
        <v>4131</v>
      </c>
      <c r="B4132" s="27">
        <f t="shared" si="640"/>
        <v>2.1618900000000001</v>
      </c>
      <c r="C4132" s="27">
        <f t="shared" si="645"/>
        <v>110</v>
      </c>
      <c r="D4132" s="27">
        <f t="shared" si="646"/>
        <v>42</v>
      </c>
      <c r="E4132" s="27">
        <f t="shared" si="647"/>
        <v>4</v>
      </c>
      <c r="F4132" s="27">
        <f t="shared" si="641"/>
        <v>0.36088589176042596</v>
      </c>
      <c r="G4132" s="27">
        <f t="shared" si="642"/>
        <v>2.039931053335261E-4</v>
      </c>
      <c r="H4132" s="27">
        <f t="shared" si="648"/>
        <v>0.74</v>
      </c>
      <c r="I4132" s="27">
        <f t="shared" si="649"/>
        <v>140</v>
      </c>
      <c r="J4132" s="27">
        <f t="shared" si="643"/>
        <v>109850.33250354741</v>
      </c>
      <c r="K4132" s="27">
        <f t="shared" si="644"/>
        <v>1.5681944888069094E-4</v>
      </c>
    </row>
    <row r="4133" spans="1:11">
      <c r="A4133" s="27">
        <v>4132</v>
      </c>
      <c r="B4133" s="27">
        <f t="shared" si="640"/>
        <v>2.1624133333333333</v>
      </c>
      <c r="C4133" s="27">
        <f t="shared" si="645"/>
        <v>110</v>
      </c>
      <c r="D4133" s="27">
        <f t="shared" si="646"/>
        <v>42</v>
      </c>
      <c r="E4133" s="27">
        <f t="shared" si="647"/>
        <v>4</v>
      </c>
      <c r="F4133" s="27">
        <f t="shared" si="641"/>
        <v>0.36068741144784949</v>
      </c>
      <c r="G4133" s="27">
        <f t="shared" si="642"/>
        <v>2.0388091304162869E-4</v>
      </c>
      <c r="H4133" s="27">
        <f t="shared" si="648"/>
        <v>0.74</v>
      </c>
      <c r="I4133" s="27">
        <f t="shared" si="649"/>
        <v>140</v>
      </c>
      <c r="J4133" s="27">
        <f t="shared" si="643"/>
        <v>109792.22862333499</v>
      </c>
      <c r="K4133" s="27">
        <f t="shared" si="644"/>
        <v>1.5667813027818011E-4</v>
      </c>
    </row>
    <row r="4134" spans="1:11">
      <c r="A4134" s="27">
        <v>4133</v>
      </c>
      <c r="B4134" s="27">
        <f t="shared" si="640"/>
        <v>2.1629366666666665</v>
      </c>
      <c r="C4134" s="27">
        <f t="shared" si="645"/>
        <v>110</v>
      </c>
      <c r="D4134" s="27">
        <f t="shared" si="646"/>
        <v>42</v>
      </c>
      <c r="E4134" s="27">
        <f t="shared" si="647"/>
        <v>4</v>
      </c>
      <c r="F4134" s="27">
        <f t="shared" si="641"/>
        <v>0.36048880501124303</v>
      </c>
      <c r="G4134" s="27">
        <f t="shared" si="642"/>
        <v>2.0376864945730034E-4</v>
      </c>
      <c r="H4134" s="27">
        <f t="shared" si="648"/>
        <v>0.74</v>
      </c>
      <c r="I4134" s="27">
        <f t="shared" si="649"/>
        <v>140</v>
      </c>
      <c r="J4134" s="27">
        <f t="shared" si="643"/>
        <v>109734.08641076148</v>
      </c>
      <c r="K4134" s="27">
        <f t="shared" si="644"/>
        <v>1.5653677463041275E-4</v>
      </c>
    </row>
    <row r="4135" spans="1:11">
      <c r="A4135" s="27">
        <v>4134</v>
      </c>
      <c r="B4135" s="27">
        <f t="shared" si="640"/>
        <v>2.1634600000000002</v>
      </c>
      <c r="C4135" s="27">
        <f t="shared" si="645"/>
        <v>110</v>
      </c>
      <c r="D4135" s="27">
        <f t="shared" si="646"/>
        <v>42</v>
      </c>
      <c r="E4135" s="27">
        <f t="shared" si="647"/>
        <v>4</v>
      </c>
      <c r="F4135" s="27">
        <f t="shared" si="641"/>
        <v>0.36029007258475981</v>
      </c>
      <c r="G4135" s="27">
        <f t="shared" si="642"/>
        <v>2.0365631465637195E-4</v>
      </c>
      <c r="H4135" s="27">
        <f t="shared" si="648"/>
        <v>0.74</v>
      </c>
      <c r="I4135" s="27">
        <f t="shared" si="649"/>
        <v>140</v>
      </c>
      <c r="J4135" s="27">
        <f t="shared" si="643"/>
        <v>109675.9059015969</v>
      </c>
      <c r="K4135" s="27">
        <f t="shared" si="644"/>
        <v>1.5639538213940024E-4</v>
      </c>
    </row>
    <row r="4136" spans="1:11">
      <c r="A4136" s="27">
        <v>4135</v>
      </c>
      <c r="B4136" s="27">
        <f t="shared" si="640"/>
        <v>2.1639833333333334</v>
      </c>
      <c r="C4136" s="27">
        <f t="shared" si="645"/>
        <v>110</v>
      </c>
      <c r="D4136" s="27">
        <f t="shared" si="646"/>
        <v>42</v>
      </c>
      <c r="E4136" s="27">
        <f t="shared" si="647"/>
        <v>4</v>
      </c>
      <c r="F4136" s="27">
        <f t="shared" si="641"/>
        <v>0.36009121430268592</v>
      </c>
      <c r="G4136" s="27">
        <f t="shared" si="642"/>
        <v>2.0354390871474954E-4</v>
      </c>
      <c r="H4136" s="27">
        <f t="shared" si="648"/>
        <v>0.74</v>
      </c>
      <c r="I4136" s="27">
        <f t="shared" si="649"/>
        <v>140</v>
      </c>
      <c r="J4136" s="27">
        <f t="shared" si="643"/>
        <v>109617.6871316482</v>
      </c>
      <c r="K4136" s="27">
        <f t="shared" si="644"/>
        <v>1.5625395300719822E-4</v>
      </c>
    </row>
    <row r="4137" spans="1:11">
      <c r="A4137" s="27">
        <v>4136</v>
      </c>
      <c r="B4137" s="27">
        <f t="shared" si="640"/>
        <v>2.1645066666666666</v>
      </c>
      <c r="C4137" s="27">
        <f t="shared" si="645"/>
        <v>110</v>
      </c>
      <c r="D4137" s="27">
        <f t="shared" si="646"/>
        <v>42</v>
      </c>
      <c r="E4137" s="27">
        <f t="shared" si="647"/>
        <v>4</v>
      </c>
      <c r="F4137" s="27">
        <f t="shared" si="641"/>
        <v>0.35989223029943862</v>
      </c>
      <c r="G4137" s="27">
        <f t="shared" si="642"/>
        <v>2.0343143170841358E-4</v>
      </c>
      <c r="H4137" s="27">
        <f t="shared" si="648"/>
        <v>0.74</v>
      </c>
      <c r="I4137" s="27">
        <f t="shared" si="649"/>
        <v>140</v>
      </c>
      <c r="J4137" s="27">
        <f t="shared" si="643"/>
        <v>109559.43013675904</v>
      </c>
      <c r="K4137" s="27">
        <f t="shared" si="644"/>
        <v>1.5611248743590501E-4</v>
      </c>
    </row>
    <row r="4138" spans="1:11">
      <c r="A4138" s="27">
        <v>4137</v>
      </c>
      <c r="B4138" s="27">
        <f t="shared" si="640"/>
        <v>2.1650299999999998</v>
      </c>
      <c r="C4138" s="27">
        <f t="shared" si="645"/>
        <v>110</v>
      </c>
      <c r="D4138" s="27">
        <f t="shared" si="646"/>
        <v>42</v>
      </c>
      <c r="E4138" s="27">
        <f t="shared" si="647"/>
        <v>4</v>
      </c>
      <c r="F4138" s="27">
        <f t="shared" si="641"/>
        <v>0.35969312070956816</v>
      </c>
      <c r="G4138" s="27">
        <f t="shared" si="642"/>
        <v>2.033188837134193E-4</v>
      </c>
      <c r="H4138" s="27">
        <f t="shared" si="648"/>
        <v>0.74</v>
      </c>
      <c r="I4138" s="27">
        <f t="shared" si="649"/>
        <v>140</v>
      </c>
      <c r="J4138" s="27">
        <f t="shared" si="643"/>
        <v>109501.13495281021</v>
      </c>
      <c r="K4138" s="27">
        <f t="shared" si="644"/>
        <v>1.5597098562766237E-4</v>
      </c>
    </row>
    <row r="4139" spans="1:11">
      <c r="A4139" s="27">
        <v>4138</v>
      </c>
      <c r="B4139" s="27">
        <f t="shared" si="640"/>
        <v>2.1655533333333334</v>
      </c>
      <c r="C4139" s="27">
        <f t="shared" si="645"/>
        <v>110</v>
      </c>
      <c r="D4139" s="27">
        <f t="shared" si="646"/>
        <v>42</v>
      </c>
      <c r="E4139" s="27">
        <f t="shared" si="647"/>
        <v>4</v>
      </c>
      <c r="F4139" s="27">
        <f t="shared" si="641"/>
        <v>0.35949388566775636</v>
      </c>
      <c r="G4139" s="27">
        <f t="shared" si="642"/>
        <v>2.032062648058965E-4</v>
      </c>
      <c r="H4139" s="27">
        <f t="shared" si="648"/>
        <v>0.74</v>
      </c>
      <c r="I4139" s="27">
        <f t="shared" si="649"/>
        <v>140</v>
      </c>
      <c r="J4139" s="27">
        <f t="shared" si="643"/>
        <v>109442.80161571913</v>
      </c>
      <c r="K4139" s="27">
        <f t="shared" si="644"/>
        <v>1.5582944778465431E-4</v>
      </c>
    </row>
    <row r="4140" spans="1:11">
      <c r="A4140" s="27">
        <v>4139</v>
      </c>
      <c r="B4140" s="27">
        <f t="shared" si="640"/>
        <v>2.1660766666666667</v>
      </c>
      <c r="C4140" s="27">
        <f t="shared" si="645"/>
        <v>110</v>
      </c>
      <c r="D4140" s="27">
        <f t="shared" si="646"/>
        <v>42</v>
      </c>
      <c r="E4140" s="27">
        <f t="shared" si="647"/>
        <v>4</v>
      </c>
      <c r="F4140" s="27">
        <f t="shared" si="641"/>
        <v>0.35929452530881845</v>
      </c>
      <c r="G4140" s="27">
        <f t="shared" si="642"/>
        <v>2.0309357506205042E-4</v>
      </c>
      <c r="H4140" s="27">
        <f t="shared" si="648"/>
        <v>0.74</v>
      </c>
      <c r="I4140" s="27">
        <f t="shared" si="649"/>
        <v>140</v>
      </c>
      <c r="J4140" s="27">
        <f t="shared" si="643"/>
        <v>109384.43016144054</v>
      </c>
      <c r="K4140" s="27">
        <f t="shared" si="644"/>
        <v>1.5568787410910801E-4</v>
      </c>
    </row>
    <row r="4141" spans="1:11">
      <c r="A4141" s="27">
        <v>4140</v>
      </c>
      <c r="B4141" s="27">
        <f t="shared" si="640"/>
        <v>2.1665999999999999</v>
      </c>
      <c r="C4141" s="27">
        <f t="shared" si="645"/>
        <v>110</v>
      </c>
      <c r="D4141" s="27">
        <f t="shared" si="646"/>
        <v>42</v>
      </c>
      <c r="E4141" s="27">
        <f t="shared" si="647"/>
        <v>4</v>
      </c>
      <c r="F4141" s="27">
        <f t="shared" si="641"/>
        <v>0.35909503976770113</v>
      </c>
      <c r="G4141" s="27">
        <f t="shared" si="642"/>
        <v>2.0298081455816052E-4</v>
      </c>
      <c r="H4141" s="27">
        <f t="shared" si="648"/>
        <v>0.74</v>
      </c>
      <c r="I4141" s="27">
        <f t="shared" si="649"/>
        <v>140</v>
      </c>
      <c r="J4141" s="27">
        <f t="shared" si="643"/>
        <v>109326.02062596592</v>
      </c>
      <c r="K4141" s="27">
        <f t="shared" si="644"/>
        <v>1.5554626480329193E-4</v>
      </c>
    </row>
    <row r="4142" spans="1:11">
      <c r="A4142" s="27">
        <v>4141</v>
      </c>
      <c r="B4142" s="27">
        <f t="shared" si="640"/>
        <v>2.1671233333333335</v>
      </c>
      <c r="C4142" s="27">
        <f t="shared" si="645"/>
        <v>110</v>
      </c>
      <c r="D4142" s="27">
        <f t="shared" si="646"/>
        <v>42</v>
      </c>
      <c r="E4142" s="27">
        <f t="shared" si="647"/>
        <v>4</v>
      </c>
      <c r="F4142" s="27">
        <f t="shared" si="641"/>
        <v>0.35889542917948353</v>
      </c>
      <c r="G4142" s="27">
        <f t="shared" si="642"/>
        <v>2.0286798337058114E-4</v>
      </c>
      <c r="H4142" s="27">
        <f t="shared" si="648"/>
        <v>0.74</v>
      </c>
      <c r="I4142" s="27">
        <f t="shared" si="649"/>
        <v>140</v>
      </c>
      <c r="J4142" s="27">
        <f t="shared" si="643"/>
        <v>109267.5730453237</v>
      </c>
      <c r="K4142" s="27">
        <f t="shared" si="644"/>
        <v>1.5540462006951639E-4</v>
      </c>
    </row>
    <row r="4143" spans="1:11">
      <c r="A4143" s="27">
        <v>4142</v>
      </c>
      <c r="B4143" s="27">
        <f t="shared" si="640"/>
        <v>2.1676466666666667</v>
      </c>
      <c r="C4143" s="27">
        <f t="shared" si="645"/>
        <v>110</v>
      </c>
      <c r="D4143" s="27">
        <f t="shared" si="646"/>
        <v>42</v>
      </c>
      <c r="E4143" s="27">
        <f t="shared" si="647"/>
        <v>4</v>
      </c>
      <c r="F4143" s="27">
        <f t="shared" si="641"/>
        <v>0.35869569367937787</v>
      </c>
      <c r="G4143" s="27">
        <f t="shared" si="642"/>
        <v>2.02755081575742E-4</v>
      </c>
      <c r="H4143" s="27">
        <f t="shared" si="648"/>
        <v>0.74</v>
      </c>
      <c r="I4143" s="27">
        <f t="shared" si="649"/>
        <v>140</v>
      </c>
      <c r="J4143" s="27">
        <f t="shared" si="643"/>
        <v>109209.0874555795</v>
      </c>
      <c r="K4143" s="27">
        <f t="shared" si="644"/>
        <v>1.5526294011013349E-4</v>
      </c>
    </row>
    <row r="4144" spans="1:11">
      <c r="A4144" s="27">
        <v>4143</v>
      </c>
      <c r="B4144" s="27">
        <f t="shared" si="640"/>
        <v>2.1681699999999999</v>
      </c>
      <c r="C4144" s="27">
        <f t="shared" si="645"/>
        <v>110</v>
      </c>
      <c r="D4144" s="27">
        <f t="shared" si="646"/>
        <v>42</v>
      </c>
      <c r="E4144" s="27">
        <f t="shared" si="647"/>
        <v>4</v>
      </c>
      <c r="F4144" s="27">
        <f t="shared" si="641"/>
        <v>0.35849583340272834</v>
      </c>
      <c r="G4144" s="27">
        <f t="shared" si="642"/>
        <v>2.026421092501471E-4</v>
      </c>
      <c r="H4144" s="27">
        <f t="shared" si="648"/>
        <v>0.74</v>
      </c>
      <c r="I4144" s="27">
        <f t="shared" si="649"/>
        <v>140</v>
      </c>
      <c r="J4144" s="27">
        <f t="shared" si="643"/>
        <v>109150.56389283578</v>
      </c>
      <c r="K4144" s="27">
        <f t="shared" si="644"/>
        <v>1.551212251275359E-4</v>
      </c>
    </row>
    <row r="4145" spans="1:11">
      <c r="A4145" s="27">
        <v>4144</v>
      </c>
      <c r="B4145" s="27">
        <f t="shared" si="640"/>
        <v>2.1686933333333331</v>
      </c>
      <c r="C4145" s="27">
        <f t="shared" si="645"/>
        <v>110</v>
      </c>
      <c r="D4145" s="27">
        <f t="shared" si="646"/>
        <v>42</v>
      </c>
      <c r="E4145" s="27">
        <f t="shared" si="647"/>
        <v>4</v>
      </c>
      <c r="F4145" s="27">
        <f t="shared" si="641"/>
        <v>0.35829584848501184</v>
      </c>
      <c r="G4145" s="27">
        <f t="shared" si="642"/>
        <v>2.0252906647037571E-4</v>
      </c>
      <c r="H4145" s="27">
        <f t="shared" si="648"/>
        <v>0.74</v>
      </c>
      <c r="I4145" s="27">
        <f t="shared" si="649"/>
        <v>140</v>
      </c>
      <c r="J4145" s="27">
        <f t="shared" si="643"/>
        <v>109092.00239323212</v>
      </c>
      <c r="K4145" s="27">
        <f t="shared" si="644"/>
        <v>1.5497947532415714E-4</v>
      </c>
    </row>
    <row r="4146" spans="1:11">
      <c r="A4146" s="27">
        <v>4145</v>
      </c>
      <c r="B4146" s="27">
        <f t="shared" si="640"/>
        <v>2.1692166666666668</v>
      </c>
      <c r="C4146" s="27">
        <f t="shared" si="645"/>
        <v>110</v>
      </c>
      <c r="D4146" s="27">
        <f t="shared" si="646"/>
        <v>42</v>
      </c>
      <c r="E4146" s="27">
        <f t="shared" si="647"/>
        <v>4</v>
      </c>
      <c r="F4146" s="27">
        <f t="shared" si="641"/>
        <v>0.35809573906183756</v>
      </c>
      <c r="G4146" s="27">
        <f t="shared" si="642"/>
        <v>2.0241595331308194E-4</v>
      </c>
      <c r="H4146" s="27">
        <f t="shared" si="648"/>
        <v>0.74</v>
      </c>
      <c r="I4146" s="27">
        <f t="shared" si="649"/>
        <v>140</v>
      </c>
      <c r="J4146" s="27">
        <f t="shared" si="643"/>
        <v>109033.40299294511</v>
      </c>
      <c r="K4146" s="27">
        <f t="shared" si="644"/>
        <v>1.5483769090247109E-4</v>
      </c>
    </row>
    <row r="4147" spans="1:11">
      <c r="A4147" s="27">
        <v>4146</v>
      </c>
      <c r="B4147" s="27">
        <f t="shared" si="640"/>
        <v>2.16974</v>
      </c>
      <c r="C4147" s="27">
        <f t="shared" si="645"/>
        <v>110</v>
      </c>
      <c r="D4147" s="27">
        <f t="shared" si="646"/>
        <v>42</v>
      </c>
      <c r="E4147" s="27">
        <f t="shared" si="647"/>
        <v>4</v>
      </c>
      <c r="F4147" s="27">
        <f t="shared" si="641"/>
        <v>0.35789550526894831</v>
      </c>
      <c r="G4147" s="27">
        <f t="shared" si="642"/>
        <v>2.0230276985499512E-4</v>
      </c>
      <c r="H4147" s="27">
        <f t="shared" si="648"/>
        <v>0.74</v>
      </c>
      <c r="I4147" s="27">
        <f t="shared" si="649"/>
        <v>140</v>
      </c>
      <c r="J4147" s="27">
        <f t="shared" si="643"/>
        <v>108974.76572818862</v>
      </c>
      <c r="K4147" s="27">
        <f t="shared" si="644"/>
        <v>1.5469587206499188E-4</v>
      </c>
    </row>
    <row r="4148" spans="1:11">
      <c r="A4148" s="27">
        <v>4147</v>
      </c>
      <c r="B4148" s="27">
        <f t="shared" si="640"/>
        <v>2.1702633333333332</v>
      </c>
      <c r="C4148" s="27">
        <f t="shared" si="645"/>
        <v>110</v>
      </c>
      <c r="D4148" s="27">
        <f t="shared" si="646"/>
        <v>42</v>
      </c>
      <c r="E4148" s="27">
        <f t="shared" si="647"/>
        <v>4</v>
      </c>
      <c r="F4148" s="27">
        <f t="shared" si="641"/>
        <v>0.35769514724221846</v>
      </c>
      <c r="G4148" s="27">
        <f t="shared" si="642"/>
        <v>2.0218951617291924E-4</v>
      </c>
      <c r="H4148" s="27">
        <f t="shared" si="648"/>
        <v>0.74</v>
      </c>
      <c r="I4148" s="27">
        <f t="shared" si="649"/>
        <v>140</v>
      </c>
      <c r="J4148" s="27">
        <f t="shared" si="643"/>
        <v>108916.09063521332</v>
      </c>
      <c r="K4148" s="27">
        <f t="shared" si="644"/>
        <v>1.5455401901427312E-4</v>
      </c>
    </row>
    <row r="4149" spans="1:11">
      <c r="A4149" s="27">
        <v>4148</v>
      </c>
      <c r="B4149" s="27">
        <f t="shared" si="640"/>
        <v>2.1707866666666669</v>
      </c>
      <c r="C4149" s="27">
        <f t="shared" si="645"/>
        <v>110</v>
      </c>
      <c r="D4149" s="27">
        <f t="shared" si="646"/>
        <v>42</v>
      </c>
      <c r="E4149" s="27">
        <f t="shared" si="647"/>
        <v>4</v>
      </c>
      <c r="F4149" s="27">
        <f t="shared" si="641"/>
        <v>0.35749466511765571</v>
      </c>
      <c r="G4149" s="27">
        <f t="shared" si="642"/>
        <v>2.0207619234373337E-4</v>
      </c>
      <c r="H4149" s="27">
        <f t="shared" si="648"/>
        <v>0.74</v>
      </c>
      <c r="I4149" s="27">
        <f t="shared" si="649"/>
        <v>140</v>
      </c>
      <c r="J4149" s="27">
        <f t="shared" si="643"/>
        <v>108857.37775030713</v>
      </c>
      <c r="K4149" s="27">
        <f t="shared" si="644"/>
        <v>1.5441213195290779E-4</v>
      </c>
    </row>
    <row r="4150" spans="1:11">
      <c r="A4150" s="27">
        <v>4149</v>
      </c>
      <c r="B4150" s="27">
        <f t="shared" si="640"/>
        <v>2.1713100000000001</v>
      </c>
      <c r="C4150" s="27">
        <f t="shared" si="645"/>
        <v>110</v>
      </c>
      <c r="D4150" s="27">
        <f t="shared" si="646"/>
        <v>42</v>
      </c>
      <c r="E4150" s="27">
        <f t="shared" si="647"/>
        <v>4</v>
      </c>
      <c r="F4150" s="27">
        <f t="shared" si="641"/>
        <v>0.35729405903140049</v>
      </c>
      <c r="G4150" s="27">
        <f t="shared" si="642"/>
        <v>2.0196279844439201E-4</v>
      </c>
      <c r="H4150" s="27">
        <f t="shared" si="648"/>
        <v>0.74</v>
      </c>
      <c r="I4150" s="27">
        <f t="shared" si="649"/>
        <v>140</v>
      </c>
      <c r="J4150" s="27">
        <f t="shared" si="643"/>
        <v>108798.62710979523</v>
      </c>
      <c r="K4150" s="27">
        <f t="shared" si="644"/>
        <v>1.5427021108352815E-4</v>
      </c>
    </row>
    <row r="4151" spans="1:11">
      <c r="A4151" s="27">
        <v>4150</v>
      </c>
      <c r="B4151" s="27">
        <f t="shared" si="640"/>
        <v>2.1718333333333333</v>
      </c>
      <c r="C4151" s="27">
        <f t="shared" si="645"/>
        <v>110</v>
      </c>
      <c r="D4151" s="27">
        <f t="shared" si="646"/>
        <v>42</v>
      </c>
      <c r="E4151" s="27">
        <f t="shared" si="647"/>
        <v>4</v>
      </c>
      <c r="F4151" s="27">
        <f t="shared" si="641"/>
        <v>0.35709332911972597</v>
      </c>
      <c r="G4151" s="27">
        <f t="shared" si="642"/>
        <v>2.0184933455192434E-4</v>
      </c>
      <c r="H4151" s="27">
        <f t="shared" si="648"/>
        <v>0.74</v>
      </c>
      <c r="I4151" s="27">
        <f t="shared" si="649"/>
        <v>140</v>
      </c>
      <c r="J4151" s="27">
        <f t="shared" si="643"/>
        <v>108739.83875003978</v>
      </c>
      <c r="K4151" s="27">
        <f t="shared" si="644"/>
        <v>1.5412825660880491E-4</v>
      </c>
    </row>
    <row r="4152" spans="1:11">
      <c r="A4152" s="27">
        <v>4151</v>
      </c>
      <c r="B4152" s="27">
        <f t="shared" si="640"/>
        <v>2.1723566666666665</v>
      </c>
      <c r="C4152" s="27">
        <f t="shared" si="645"/>
        <v>110</v>
      </c>
      <c r="D4152" s="27">
        <f t="shared" si="646"/>
        <v>42</v>
      </c>
      <c r="E4152" s="27">
        <f t="shared" si="647"/>
        <v>4</v>
      </c>
      <c r="F4152" s="27">
        <f t="shared" si="641"/>
        <v>0.35689247551903819</v>
      </c>
      <c r="G4152" s="27">
        <f t="shared" si="642"/>
        <v>2.0173580074343475E-4</v>
      </c>
      <c r="H4152" s="27">
        <f t="shared" si="648"/>
        <v>0.74</v>
      </c>
      <c r="I4152" s="27">
        <f t="shared" si="649"/>
        <v>140</v>
      </c>
      <c r="J4152" s="27">
        <f t="shared" si="643"/>
        <v>108681.01270744012</v>
      </c>
      <c r="K4152" s="27">
        <f t="shared" si="644"/>
        <v>1.5398626873144733E-4</v>
      </c>
    </row>
    <row r="4153" spans="1:11">
      <c r="A4153" s="27">
        <v>4152</v>
      </c>
      <c r="B4153" s="27">
        <f t="shared" si="640"/>
        <v>2.1728800000000001</v>
      </c>
      <c r="C4153" s="27">
        <f t="shared" si="645"/>
        <v>110</v>
      </c>
      <c r="D4153" s="27">
        <f t="shared" si="646"/>
        <v>42</v>
      </c>
      <c r="E4153" s="27">
        <f t="shared" si="647"/>
        <v>4</v>
      </c>
      <c r="F4153" s="27">
        <f t="shared" si="641"/>
        <v>0.35669149836587599</v>
      </c>
      <c r="G4153" s="27">
        <f t="shared" si="642"/>
        <v>2.0162219709610275E-4</v>
      </c>
      <c r="H4153" s="27">
        <f t="shared" si="648"/>
        <v>0.74</v>
      </c>
      <c r="I4153" s="27">
        <f t="shared" si="649"/>
        <v>140</v>
      </c>
      <c r="J4153" s="27">
        <f t="shared" si="643"/>
        <v>108622.14901843284</v>
      </c>
      <c r="K4153" s="27">
        <f t="shared" si="644"/>
        <v>1.538442476542025E-4</v>
      </c>
    </row>
    <row r="4154" spans="1:11">
      <c r="A4154" s="27">
        <v>4153</v>
      </c>
      <c r="B4154" s="27">
        <f t="shared" si="640"/>
        <v>2.1734033333333334</v>
      </c>
      <c r="C4154" s="27">
        <f t="shared" si="645"/>
        <v>110</v>
      </c>
      <c r="D4154" s="27">
        <f t="shared" si="646"/>
        <v>42</v>
      </c>
      <c r="E4154" s="27">
        <f t="shared" si="647"/>
        <v>4</v>
      </c>
      <c r="F4154" s="27">
        <f t="shared" si="641"/>
        <v>0.35649039779691172</v>
      </c>
      <c r="G4154" s="27">
        <f t="shared" si="642"/>
        <v>2.0150852368718328E-4</v>
      </c>
      <c r="H4154" s="27">
        <f t="shared" si="648"/>
        <v>0.74</v>
      </c>
      <c r="I4154" s="27">
        <f t="shared" si="649"/>
        <v>140</v>
      </c>
      <c r="J4154" s="27">
        <f t="shared" si="643"/>
        <v>108563.24771949177</v>
      </c>
      <c r="K4154" s="27">
        <f t="shared" si="644"/>
        <v>1.5370219357985565E-4</v>
      </c>
    </row>
    <row r="4155" spans="1:11">
      <c r="A4155" s="27">
        <v>4154</v>
      </c>
      <c r="B4155" s="27">
        <f t="shared" si="640"/>
        <v>2.1739266666666666</v>
      </c>
      <c r="C4155" s="27">
        <f t="shared" si="645"/>
        <v>110</v>
      </c>
      <c r="D4155" s="27">
        <f t="shared" si="646"/>
        <v>42</v>
      </c>
      <c r="E4155" s="27">
        <f t="shared" si="647"/>
        <v>4</v>
      </c>
      <c r="F4155" s="27">
        <f t="shared" si="641"/>
        <v>0.35628917394895032</v>
      </c>
      <c r="G4155" s="27">
        <f t="shared" si="642"/>
        <v>2.0139478059400613E-4</v>
      </c>
      <c r="H4155" s="27">
        <f t="shared" si="648"/>
        <v>0.74</v>
      </c>
      <c r="I4155" s="27">
        <f t="shared" si="649"/>
        <v>140</v>
      </c>
      <c r="J4155" s="27">
        <f t="shared" si="643"/>
        <v>108504.30884712796</v>
      </c>
      <c r="K4155" s="27">
        <f t="shared" si="644"/>
        <v>1.5356010671122901E-4</v>
      </c>
    </row>
    <row r="4156" spans="1:11">
      <c r="A4156" s="27">
        <v>4155</v>
      </c>
      <c r="B4156" s="27">
        <f t="shared" si="640"/>
        <v>2.1744500000000002</v>
      </c>
      <c r="C4156" s="27">
        <f t="shared" si="645"/>
        <v>110</v>
      </c>
      <c r="D4156" s="27">
        <f t="shared" si="646"/>
        <v>42</v>
      </c>
      <c r="E4156" s="27">
        <f t="shared" si="647"/>
        <v>4</v>
      </c>
      <c r="F4156" s="27">
        <f t="shared" si="641"/>
        <v>0.35608782695892954</v>
      </c>
      <c r="G4156" s="27">
        <f t="shared" si="642"/>
        <v>2.0128096789397636E-4</v>
      </c>
      <c r="H4156" s="27">
        <f t="shared" si="648"/>
        <v>0.74</v>
      </c>
      <c r="I4156" s="27">
        <f t="shared" si="649"/>
        <v>140</v>
      </c>
      <c r="J4156" s="27">
        <f t="shared" si="643"/>
        <v>108445.33243788953</v>
      </c>
      <c r="K4156" s="27">
        <f t="shared" si="644"/>
        <v>1.5341798725118186E-4</v>
      </c>
    </row>
    <row r="4157" spans="1:11">
      <c r="A4157" s="27">
        <v>4156</v>
      </c>
      <c r="B4157" s="27">
        <f t="shared" si="640"/>
        <v>2.1749733333333334</v>
      </c>
      <c r="C4157" s="27">
        <f t="shared" si="645"/>
        <v>110</v>
      </c>
      <c r="D4157" s="27">
        <f t="shared" si="646"/>
        <v>42</v>
      </c>
      <c r="E4157" s="27">
        <f t="shared" si="647"/>
        <v>4</v>
      </c>
      <c r="F4157" s="27">
        <f t="shared" si="641"/>
        <v>0.3558863569639209</v>
      </c>
      <c r="G4157" s="27">
        <f t="shared" si="642"/>
        <v>2.0116708566457456E-4</v>
      </c>
      <c r="H4157" s="27">
        <f t="shared" si="648"/>
        <v>0.74</v>
      </c>
      <c r="I4157" s="27">
        <f t="shared" si="649"/>
        <v>140</v>
      </c>
      <c r="J4157" s="27">
        <f t="shared" si="643"/>
        <v>108386.31852836223</v>
      </c>
      <c r="K4157" s="27">
        <f t="shared" si="644"/>
        <v>1.5327583540261059E-4</v>
      </c>
    </row>
    <row r="4158" spans="1:11">
      <c r="A4158" s="27">
        <v>4157</v>
      </c>
      <c r="B4158" s="27">
        <f t="shared" si="640"/>
        <v>2.1754966666666666</v>
      </c>
      <c r="C4158" s="27">
        <f t="shared" si="645"/>
        <v>110</v>
      </c>
      <c r="D4158" s="27">
        <f t="shared" si="646"/>
        <v>42</v>
      </c>
      <c r="E4158" s="27">
        <f t="shared" si="647"/>
        <v>4</v>
      </c>
      <c r="F4158" s="27">
        <f t="shared" si="641"/>
        <v>0.35568476410112865</v>
      </c>
      <c r="G4158" s="27">
        <f t="shared" si="642"/>
        <v>2.0105313398335631E-4</v>
      </c>
      <c r="H4158" s="27">
        <f t="shared" si="648"/>
        <v>0.74</v>
      </c>
      <c r="I4158" s="27">
        <f t="shared" si="649"/>
        <v>140</v>
      </c>
      <c r="J4158" s="27">
        <f t="shared" si="643"/>
        <v>108327.26715516871</v>
      </c>
      <c r="K4158" s="27">
        <f t="shared" si="644"/>
        <v>1.5313365136844745E-4</v>
      </c>
    </row>
    <row r="4159" spans="1:11">
      <c r="A4159" s="27">
        <v>4158</v>
      </c>
      <c r="B4159" s="27">
        <f t="shared" si="640"/>
        <v>2.1760199999999998</v>
      </c>
      <c r="C4159" s="27">
        <f t="shared" si="645"/>
        <v>110</v>
      </c>
      <c r="D4159" s="27">
        <f t="shared" si="646"/>
        <v>42</v>
      </c>
      <c r="E4159" s="27">
        <f t="shared" si="647"/>
        <v>4</v>
      </c>
      <c r="F4159" s="27">
        <f t="shared" si="641"/>
        <v>0.35548304850789048</v>
      </c>
      <c r="G4159" s="27">
        <f t="shared" si="642"/>
        <v>2.0093911292795249E-4</v>
      </c>
      <c r="H4159" s="27">
        <f t="shared" si="648"/>
        <v>0.74</v>
      </c>
      <c r="I4159" s="27">
        <f t="shared" si="649"/>
        <v>140</v>
      </c>
      <c r="J4159" s="27">
        <f t="shared" si="643"/>
        <v>108268.17835496919</v>
      </c>
      <c r="K4159" s="27">
        <f t="shared" si="644"/>
        <v>1.5299143535166111E-4</v>
      </c>
    </row>
    <row r="4160" spans="1:11">
      <c r="A4160" s="27">
        <v>4159</v>
      </c>
      <c r="B4160" s="27">
        <f t="shared" si="640"/>
        <v>2.1765433333333335</v>
      </c>
      <c r="C4160" s="27">
        <f t="shared" si="645"/>
        <v>110</v>
      </c>
      <c r="D4160" s="27">
        <f t="shared" si="646"/>
        <v>42</v>
      </c>
      <c r="E4160" s="27">
        <f t="shared" si="647"/>
        <v>4</v>
      </c>
      <c r="F4160" s="27">
        <f t="shared" si="641"/>
        <v>0.35528121032167681</v>
      </c>
      <c r="G4160" s="27">
        <f t="shared" si="642"/>
        <v>2.0082502257606937E-4</v>
      </c>
      <c r="H4160" s="27">
        <f t="shared" si="648"/>
        <v>0.74</v>
      </c>
      <c r="I4160" s="27">
        <f t="shared" si="649"/>
        <v>140</v>
      </c>
      <c r="J4160" s="27">
        <f t="shared" si="643"/>
        <v>108209.05216446104</v>
      </c>
      <c r="K4160" s="27">
        <f t="shared" si="644"/>
        <v>1.5284918755525568E-4</v>
      </c>
    </row>
    <row r="4161" spans="1:11">
      <c r="A4161" s="27">
        <v>4160</v>
      </c>
      <c r="B4161" s="27">
        <f t="shared" si="640"/>
        <v>2.1770666666666667</v>
      </c>
      <c r="C4161" s="27">
        <f t="shared" si="645"/>
        <v>110</v>
      </c>
      <c r="D4161" s="27">
        <f t="shared" si="646"/>
        <v>42</v>
      </c>
      <c r="E4161" s="27">
        <f t="shared" si="647"/>
        <v>4</v>
      </c>
      <c r="F4161" s="27">
        <f t="shared" si="641"/>
        <v>0.35507924968009219</v>
      </c>
      <c r="G4161" s="27">
        <f t="shared" si="642"/>
        <v>2.0071086300548865E-4</v>
      </c>
      <c r="H4161" s="27">
        <f t="shared" si="648"/>
        <v>0.74</v>
      </c>
      <c r="I4161" s="27">
        <f t="shared" si="649"/>
        <v>140</v>
      </c>
      <c r="J4161" s="27">
        <f t="shared" si="643"/>
        <v>108149.88862037916</v>
      </c>
      <c r="K4161" s="27">
        <f t="shared" si="644"/>
        <v>1.5270690818227096E-4</v>
      </c>
    </row>
    <row r="4162" spans="1:11">
      <c r="A4162" s="27">
        <v>4161</v>
      </c>
      <c r="B4162" s="27">
        <f t="shared" ref="B4162:B4225" si="650">3.14/6000*A4162</f>
        <v>2.1775899999999999</v>
      </c>
      <c r="C4162" s="27">
        <f t="shared" si="645"/>
        <v>110</v>
      </c>
      <c r="D4162" s="27">
        <f t="shared" si="646"/>
        <v>42</v>
      </c>
      <c r="E4162" s="27">
        <f t="shared" si="647"/>
        <v>4</v>
      </c>
      <c r="F4162" s="27">
        <f t="shared" ref="F4162:F4225" si="651">1.414*C4162*SIN(B4162)*SIN(B4162)/(1.414*C4162*SIN(B4162)+E4162*D4162)</f>
        <v>0.35487716672087405</v>
      </c>
      <c r="G4162" s="27">
        <f t="shared" ref="G4162:G4225" si="652">SIN(B4162)*SIN(B4162)*D4162*E4162/(1.414*C4162*SIN(B4162)+D4162*E4162)*3.14/6000</f>
        <v>2.0059663429406743E-4</v>
      </c>
      <c r="H4162" s="27">
        <f t="shared" si="648"/>
        <v>0.74</v>
      </c>
      <c r="I4162" s="27">
        <f t="shared" si="649"/>
        <v>140</v>
      </c>
      <c r="J4162" s="27">
        <f t="shared" ref="J4162:J4225" si="653">1.414*I4162*SIN(B4162)*1.414*I4162*SIN(B4162)/(1.414*I4162*SIN(B4162)+E4162*D4162)/(H4162/1000)</f>
        <v>108090.68775949567</v>
      </c>
      <c r="K4162" s="27">
        <f t="shared" ref="K4162:K4225" si="654">SIN(B4162)*SIN(B4162)*1.414*C4162*SIN(B4162)/(1.414*C4162*SIN(B4162)+E4162*D4162)*3.14/6000</f>
        <v>1.5256459743578167E-4</v>
      </c>
    </row>
    <row r="4163" spans="1:11">
      <c r="A4163" s="27">
        <v>4162</v>
      </c>
      <c r="B4163" s="27">
        <f t="shared" si="650"/>
        <v>2.1781133333333331</v>
      </c>
      <c r="C4163" s="27">
        <f t="shared" ref="C4163:C4226" si="655">C4162</f>
        <v>110</v>
      </c>
      <c r="D4163" s="27">
        <f t="shared" ref="D4163:D4226" si="656">D4162</f>
        <v>42</v>
      </c>
      <c r="E4163" s="27">
        <f t="shared" ref="E4163:E4226" si="657">E4162</f>
        <v>4</v>
      </c>
      <c r="F4163" s="27">
        <f t="shared" si="651"/>
        <v>0.35467496158189304</v>
      </c>
      <c r="G4163" s="27">
        <f t="shared" si="652"/>
        <v>2.0048233651973795E-4</v>
      </c>
      <c r="H4163" s="27">
        <f t="shared" ref="H4163:H4226" si="658">H4162</f>
        <v>0.74</v>
      </c>
      <c r="I4163" s="27">
        <f t="shared" ref="I4163:I4226" si="659">I4162</f>
        <v>140</v>
      </c>
      <c r="J4163" s="27">
        <f t="shared" si="653"/>
        <v>108031.44961862011</v>
      </c>
      <c r="K4163" s="27">
        <f t="shared" si="654"/>
        <v>1.5242225551889701E-4</v>
      </c>
    </row>
    <row r="4164" spans="1:11">
      <c r="A4164" s="27">
        <v>4163</v>
      </c>
      <c r="B4164" s="27">
        <f t="shared" si="650"/>
        <v>2.1786366666666668</v>
      </c>
      <c r="C4164" s="27">
        <f t="shared" si="655"/>
        <v>110</v>
      </c>
      <c r="D4164" s="27">
        <f t="shared" si="656"/>
        <v>42</v>
      </c>
      <c r="E4164" s="27">
        <f t="shared" si="657"/>
        <v>4</v>
      </c>
      <c r="F4164" s="27">
        <f t="shared" si="651"/>
        <v>0.35447263440115351</v>
      </c>
      <c r="G4164" s="27">
        <f t="shared" si="652"/>
        <v>2.0036796976050805E-4</v>
      </c>
      <c r="H4164" s="27">
        <f t="shared" si="658"/>
        <v>0.74</v>
      </c>
      <c r="I4164" s="27">
        <f t="shared" si="659"/>
        <v>140</v>
      </c>
      <c r="J4164" s="27">
        <f t="shared" si="653"/>
        <v>107972.1742345994</v>
      </c>
      <c r="K4164" s="27">
        <f t="shared" si="654"/>
        <v>1.5227988263476073E-4</v>
      </c>
    </row>
    <row r="4165" spans="1:11">
      <c r="A4165" s="27">
        <v>4164</v>
      </c>
      <c r="B4165" s="27">
        <f t="shared" si="650"/>
        <v>2.17916</v>
      </c>
      <c r="C4165" s="27">
        <f t="shared" si="655"/>
        <v>110</v>
      </c>
      <c r="D4165" s="27">
        <f t="shared" si="656"/>
        <v>42</v>
      </c>
      <c r="E4165" s="27">
        <f t="shared" si="657"/>
        <v>4</v>
      </c>
      <c r="F4165" s="27">
        <f t="shared" si="651"/>
        <v>0.35427018531679355</v>
      </c>
      <c r="G4165" s="27">
        <f t="shared" si="652"/>
        <v>2.0025353409446118E-4</v>
      </c>
      <c r="H4165" s="27">
        <f t="shared" si="658"/>
        <v>0.74</v>
      </c>
      <c r="I4165" s="27">
        <f t="shared" si="659"/>
        <v>140</v>
      </c>
      <c r="J4165" s="27">
        <f t="shared" si="653"/>
        <v>107912.86164431791</v>
      </c>
      <c r="K4165" s="27">
        <f t="shared" si="654"/>
        <v>1.5213747898655083E-4</v>
      </c>
    </row>
    <row r="4166" spans="1:11">
      <c r="A4166" s="27">
        <v>4165</v>
      </c>
      <c r="B4166" s="27">
        <f t="shared" si="650"/>
        <v>2.1796833333333332</v>
      </c>
      <c r="C4166" s="27">
        <f t="shared" si="655"/>
        <v>110</v>
      </c>
      <c r="D4166" s="27">
        <f t="shared" si="656"/>
        <v>42</v>
      </c>
      <c r="E4166" s="27">
        <f t="shared" si="657"/>
        <v>4</v>
      </c>
      <c r="F4166" s="27">
        <f t="shared" si="651"/>
        <v>0.3540676144670844</v>
      </c>
      <c r="G4166" s="27">
        <f t="shared" si="652"/>
        <v>2.0013902959975611E-4</v>
      </c>
      <c r="H4166" s="27">
        <f t="shared" si="658"/>
        <v>0.74</v>
      </c>
      <c r="I4166" s="27">
        <f t="shared" si="659"/>
        <v>140</v>
      </c>
      <c r="J4166" s="27">
        <f t="shared" si="653"/>
        <v>107853.51188469757</v>
      </c>
      <c r="K4166" s="27">
        <f t="shared" si="654"/>
        <v>1.5199504477747875E-4</v>
      </c>
    </row>
    <row r="4167" spans="1:11">
      <c r="A4167" s="27">
        <v>4166</v>
      </c>
      <c r="B4167" s="27">
        <f t="shared" si="650"/>
        <v>2.1802066666666668</v>
      </c>
      <c r="C4167" s="27">
        <f t="shared" si="655"/>
        <v>110</v>
      </c>
      <c r="D4167" s="27">
        <f t="shared" si="656"/>
        <v>42</v>
      </c>
      <c r="E4167" s="27">
        <f t="shared" si="657"/>
        <v>4</v>
      </c>
      <c r="F4167" s="27">
        <f t="shared" si="651"/>
        <v>0.35386492199043079</v>
      </c>
      <c r="G4167" s="27">
        <f t="shared" si="652"/>
        <v>2.00024456354627E-4</v>
      </c>
      <c r="H4167" s="27">
        <f t="shared" si="658"/>
        <v>0.74</v>
      </c>
      <c r="I4167" s="27">
        <f t="shared" si="659"/>
        <v>140</v>
      </c>
      <c r="J4167" s="27">
        <f t="shared" si="653"/>
        <v>107794.12499269744</v>
      </c>
      <c r="K4167" s="27">
        <f t="shared" si="654"/>
        <v>1.5185258021078912E-4</v>
      </c>
    </row>
    <row r="4168" spans="1:11">
      <c r="A4168" s="27">
        <v>4167</v>
      </c>
      <c r="B4168" s="27">
        <f t="shared" si="650"/>
        <v>2.1807300000000001</v>
      </c>
      <c r="C4168" s="27">
        <f t="shared" si="655"/>
        <v>110</v>
      </c>
      <c r="D4168" s="27">
        <f t="shared" si="656"/>
        <v>42</v>
      </c>
      <c r="E4168" s="27">
        <f t="shared" si="657"/>
        <v>4</v>
      </c>
      <c r="F4168" s="27">
        <f t="shared" si="651"/>
        <v>0.35366210802537179</v>
      </c>
      <c r="G4168" s="27">
        <f t="shared" si="652"/>
        <v>1.9990981443738392E-4</v>
      </c>
      <c r="H4168" s="27">
        <f t="shared" si="658"/>
        <v>0.74</v>
      </c>
      <c r="I4168" s="27">
        <f t="shared" si="659"/>
        <v>140</v>
      </c>
      <c r="J4168" s="27">
        <f t="shared" si="653"/>
        <v>107734.70100531449</v>
      </c>
      <c r="K4168" s="27">
        <f t="shared" si="654"/>
        <v>1.5171008548976018E-4</v>
      </c>
    </row>
    <row r="4169" spans="1:11">
      <c r="A4169" s="27">
        <v>4168</v>
      </c>
      <c r="B4169" s="27">
        <f t="shared" si="650"/>
        <v>2.1812533333333333</v>
      </c>
      <c r="C4169" s="27">
        <f t="shared" si="655"/>
        <v>110</v>
      </c>
      <c r="D4169" s="27">
        <f t="shared" si="656"/>
        <v>42</v>
      </c>
      <c r="E4169" s="27">
        <f t="shared" si="657"/>
        <v>4</v>
      </c>
      <c r="F4169" s="27">
        <f t="shared" si="651"/>
        <v>0.35345917271057931</v>
      </c>
      <c r="G4169" s="27">
        <f t="shared" si="652"/>
        <v>1.9979510392641208E-4</v>
      </c>
      <c r="H4169" s="27">
        <f t="shared" si="658"/>
        <v>0.74</v>
      </c>
      <c r="I4169" s="27">
        <f t="shared" si="659"/>
        <v>140</v>
      </c>
      <c r="J4169" s="27">
        <f t="shared" si="653"/>
        <v>107675.23995958286</v>
      </c>
      <c r="K4169" s="27">
        <f t="shared" si="654"/>
        <v>1.5156756081770233E-4</v>
      </c>
    </row>
    <row r="4170" spans="1:11">
      <c r="A4170" s="27">
        <v>4169</v>
      </c>
      <c r="B4170" s="27">
        <f t="shared" si="650"/>
        <v>2.1817766666666665</v>
      </c>
      <c r="C4170" s="27">
        <f t="shared" si="655"/>
        <v>110</v>
      </c>
      <c r="D4170" s="27">
        <f t="shared" si="656"/>
        <v>42</v>
      </c>
      <c r="E4170" s="27">
        <f t="shared" si="657"/>
        <v>4</v>
      </c>
      <c r="F4170" s="27">
        <f t="shared" si="651"/>
        <v>0.35325611618485969</v>
      </c>
      <c r="G4170" s="27">
        <f t="shared" si="652"/>
        <v>1.996803249001727E-4</v>
      </c>
      <c r="H4170" s="27">
        <f t="shared" si="658"/>
        <v>0.74</v>
      </c>
      <c r="I4170" s="27">
        <f t="shared" si="659"/>
        <v>140</v>
      </c>
      <c r="J4170" s="27">
        <f t="shared" si="653"/>
        <v>107615.74189257428</v>
      </c>
      <c r="K4170" s="27">
        <f t="shared" si="654"/>
        <v>1.5142500639795867E-4</v>
      </c>
    </row>
    <row r="4171" spans="1:11">
      <c r="A4171" s="27">
        <v>4170</v>
      </c>
      <c r="B4171" s="27">
        <f t="shared" si="650"/>
        <v>2.1823000000000001</v>
      </c>
      <c r="C4171" s="27">
        <f t="shared" si="655"/>
        <v>110</v>
      </c>
      <c r="D4171" s="27">
        <f t="shared" si="656"/>
        <v>42</v>
      </c>
      <c r="E4171" s="27">
        <f t="shared" si="657"/>
        <v>4</v>
      </c>
      <c r="F4171" s="27">
        <f t="shared" si="651"/>
        <v>0.35305293858715214</v>
      </c>
      <c r="G4171" s="27">
        <f t="shared" si="652"/>
        <v>1.995654774372021E-4</v>
      </c>
      <c r="H4171" s="27">
        <f t="shared" si="658"/>
        <v>0.74</v>
      </c>
      <c r="I4171" s="27">
        <f t="shared" si="659"/>
        <v>140</v>
      </c>
      <c r="J4171" s="27">
        <f t="shared" si="653"/>
        <v>107556.20684139813</v>
      </c>
      <c r="K4171" s="27">
        <f t="shared" si="654"/>
        <v>1.5128242243390389E-4</v>
      </c>
    </row>
    <row r="4172" spans="1:11">
      <c r="A4172" s="27">
        <v>4171</v>
      </c>
      <c r="B4172" s="27">
        <f t="shared" si="650"/>
        <v>2.1828233333333333</v>
      </c>
      <c r="C4172" s="27">
        <f t="shared" si="655"/>
        <v>110</v>
      </c>
      <c r="D4172" s="27">
        <f t="shared" si="656"/>
        <v>42</v>
      </c>
      <c r="E4172" s="27">
        <f t="shared" si="657"/>
        <v>4</v>
      </c>
      <c r="F4172" s="27">
        <f t="shared" si="651"/>
        <v>0.35284964005653102</v>
      </c>
      <c r="G4172" s="27">
        <f t="shared" si="652"/>
        <v>1.9945056161611296E-4</v>
      </c>
      <c r="H4172" s="27">
        <f t="shared" si="658"/>
        <v>0.74</v>
      </c>
      <c r="I4172" s="27">
        <f t="shared" si="659"/>
        <v>140</v>
      </c>
      <c r="J4172" s="27">
        <f t="shared" si="653"/>
        <v>107496.6348432013</v>
      </c>
      <c r="K4172" s="27">
        <f t="shared" si="654"/>
        <v>1.5113980912894506E-4</v>
      </c>
    </row>
    <row r="4173" spans="1:11">
      <c r="A4173" s="27">
        <v>4172</v>
      </c>
      <c r="B4173" s="27">
        <f t="shared" si="650"/>
        <v>2.1833466666666665</v>
      </c>
      <c r="C4173" s="27">
        <f t="shared" si="655"/>
        <v>110</v>
      </c>
      <c r="D4173" s="27">
        <f t="shared" si="656"/>
        <v>42</v>
      </c>
      <c r="E4173" s="27">
        <f t="shared" si="657"/>
        <v>4</v>
      </c>
      <c r="F4173" s="27">
        <f t="shared" si="651"/>
        <v>0.35264622073220364</v>
      </c>
      <c r="G4173" s="27">
        <f t="shared" si="652"/>
        <v>1.993355775155931E-4</v>
      </c>
      <c r="H4173" s="27">
        <f t="shared" si="658"/>
        <v>0.74</v>
      </c>
      <c r="I4173" s="27">
        <f t="shared" si="659"/>
        <v>140</v>
      </c>
      <c r="J4173" s="27">
        <f t="shared" si="653"/>
        <v>107437.02593516819</v>
      </c>
      <c r="K4173" s="27">
        <f t="shared" si="654"/>
        <v>1.5099716668651999E-4</v>
      </c>
    </row>
    <row r="4174" spans="1:11">
      <c r="A4174" s="27">
        <v>4173</v>
      </c>
      <c r="B4174" s="27">
        <f t="shared" si="650"/>
        <v>2.1838700000000002</v>
      </c>
      <c r="C4174" s="27">
        <f t="shared" si="655"/>
        <v>110</v>
      </c>
      <c r="D4174" s="27">
        <f t="shared" si="656"/>
        <v>42</v>
      </c>
      <c r="E4174" s="27">
        <f t="shared" si="657"/>
        <v>4</v>
      </c>
      <c r="F4174" s="27">
        <f t="shared" si="651"/>
        <v>0.35244268075351132</v>
      </c>
      <c r="G4174" s="27">
        <f t="shared" si="652"/>
        <v>1.9922052521440607E-4</v>
      </c>
      <c r="H4174" s="27">
        <f t="shared" si="658"/>
        <v>0.74</v>
      </c>
      <c r="I4174" s="27">
        <f t="shared" si="659"/>
        <v>140</v>
      </c>
      <c r="J4174" s="27">
        <f t="shared" si="653"/>
        <v>107377.38015452081</v>
      </c>
      <c r="K4174" s="27">
        <f t="shared" si="654"/>
        <v>1.5085449531009764E-4</v>
      </c>
    </row>
    <row r="4175" spans="1:11">
      <c r="A4175" s="27">
        <v>4174</v>
      </c>
      <c r="B4175" s="27">
        <f t="shared" si="650"/>
        <v>2.1843933333333334</v>
      </c>
      <c r="C4175" s="27">
        <f t="shared" si="655"/>
        <v>110</v>
      </c>
      <c r="D4175" s="27">
        <f t="shared" si="656"/>
        <v>42</v>
      </c>
      <c r="E4175" s="27">
        <f t="shared" si="657"/>
        <v>4</v>
      </c>
      <c r="F4175" s="27">
        <f t="shared" si="651"/>
        <v>0.35223902025992965</v>
      </c>
      <c r="G4175" s="27">
        <f t="shared" si="652"/>
        <v>1.9910540479139142E-4</v>
      </c>
      <c r="H4175" s="27">
        <f t="shared" si="658"/>
        <v>0.74</v>
      </c>
      <c r="I4175" s="27">
        <f t="shared" si="659"/>
        <v>140</v>
      </c>
      <c r="J4175" s="27">
        <f t="shared" si="653"/>
        <v>107317.69753851894</v>
      </c>
      <c r="K4175" s="27">
        <f t="shared" si="654"/>
        <v>1.5071179520317795E-4</v>
      </c>
    </row>
    <row r="4176" spans="1:11">
      <c r="A4176" s="27">
        <v>4175</v>
      </c>
      <c r="B4176" s="27">
        <f t="shared" si="650"/>
        <v>2.1849166666666666</v>
      </c>
      <c r="C4176" s="27">
        <f t="shared" si="655"/>
        <v>110</v>
      </c>
      <c r="D4176" s="27">
        <f t="shared" si="656"/>
        <v>42</v>
      </c>
      <c r="E4176" s="27">
        <f t="shared" si="657"/>
        <v>4</v>
      </c>
      <c r="F4176" s="27">
        <f t="shared" si="651"/>
        <v>0.35203523939106807</v>
      </c>
      <c r="G4176" s="27">
        <f t="shared" si="652"/>
        <v>1.9899021632546423E-4</v>
      </c>
      <c r="H4176" s="27">
        <f t="shared" si="658"/>
        <v>0.74</v>
      </c>
      <c r="I4176" s="27">
        <f t="shared" si="659"/>
        <v>140</v>
      </c>
      <c r="J4176" s="27">
        <f t="shared" si="653"/>
        <v>107257.97812445978</v>
      </c>
      <c r="K4176" s="27">
        <f t="shared" si="654"/>
        <v>1.5056906656929083E-4</v>
      </c>
    </row>
    <row r="4177" spans="1:11">
      <c r="A4177" s="27">
        <v>4176</v>
      </c>
      <c r="B4177" s="27">
        <f t="shared" si="650"/>
        <v>2.1854399999999998</v>
      </c>
      <c r="C4177" s="27">
        <f t="shared" si="655"/>
        <v>110</v>
      </c>
      <c r="D4177" s="27">
        <f t="shared" si="656"/>
        <v>42</v>
      </c>
      <c r="E4177" s="27">
        <f t="shared" si="657"/>
        <v>4</v>
      </c>
      <c r="F4177" s="27">
        <f t="shared" si="651"/>
        <v>0.35183133828667013</v>
      </c>
      <c r="G4177" s="27">
        <f t="shared" si="652"/>
        <v>1.9887495989561558E-4</v>
      </c>
      <c r="H4177" s="27">
        <f t="shared" si="658"/>
        <v>0.74</v>
      </c>
      <c r="I4177" s="27">
        <f t="shared" si="659"/>
        <v>140</v>
      </c>
      <c r="J4177" s="27">
        <f t="shared" si="653"/>
        <v>107198.22194967838</v>
      </c>
      <c r="K4177" s="27">
        <f t="shared" si="654"/>
        <v>1.5042630961199639E-4</v>
      </c>
    </row>
    <row r="4178" spans="1:11">
      <c r="A4178" s="27">
        <v>4177</v>
      </c>
      <c r="B4178" s="27">
        <f t="shared" si="650"/>
        <v>2.1859633333333335</v>
      </c>
      <c r="C4178" s="27">
        <f t="shared" si="655"/>
        <v>110</v>
      </c>
      <c r="D4178" s="27">
        <f t="shared" si="656"/>
        <v>42</v>
      </c>
      <c r="E4178" s="27">
        <f t="shared" si="657"/>
        <v>4</v>
      </c>
      <c r="F4178" s="27">
        <f t="shared" si="651"/>
        <v>0.35162731708661343</v>
      </c>
      <c r="G4178" s="27">
        <f t="shared" si="652"/>
        <v>1.98759635580912E-4</v>
      </c>
      <c r="H4178" s="27">
        <f t="shared" si="658"/>
        <v>0.74</v>
      </c>
      <c r="I4178" s="27">
        <f t="shared" si="659"/>
        <v>140</v>
      </c>
      <c r="J4178" s="27">
        <f t="shared" si="653"/>
        <v>107138.42905154721</v>
      </c>
      <c r="K4178" s="27">
        <f t="shared" si="654"/>
        <v>1.5028352453488422E-4</v>
      </c>
    </row>
    <row r="4179" spans="1:11">
      <c r="A4179" s="27">
        <v>4178</v>
      </c>
      <c r="B4179" s="27">
        <f t="shared" si="650"/>
        <v>2.1864866666666667</v>
      </c>
      <c r="C4179" s="27">
        <f t="shared" si="655"/>
        <v>110</v>
      </c>
      <c r="D4179" s="27">
        <f t="shared" si="656"/>
        <v>42</v>
      </c>
      <c r="E4179" s="27">
        <f t="shared" si="657"/>
        <v>4</v>
      </c>
      <c r="F4179" s="27">
        <f t="shared" si="651"/>
        <v>0.35142317593091005</v>
      </c>
      <c r="G4179" s="27">
        <f t="shared" si="652"/>
        <v>1.9864424346049644E-4</v>
      </c>
      <c r="H4179" s="27">
        <f t="shared" si="658"/>
        <v>0.74</v>
      </c>
      <c r="I4179" s="27">
        <f t="shared" si="659"/>
        <v>140</v>
      </c>
      <c r="J4179" s="27">
        <f t="shared" si="653"/>
        <v>107078.59946747682</v>
      </c>
      <c r="K4179" s="27">
        <f t="shared" si="654"/>
        <v>1.5014071154157365E-4</v>
      </c>
    </row>
    <row r="4180" spans="1:11">
      <c r="A4180" s="27">
        <v>4179</v>
      </c>
      <c r="B4180" s="27">
        <f t="shared" si="650"/>
        <v>2.1870099999999999</v>
      </c>
      <c r="C4180" s="27">
        <f t="shared" si="655"/>
        <v>110</v>
      </c>
      <c r="D4180" s="27">
        <f t="shared" si="656"/>
        <v>42</v>
      </c>
      <c r="E4180" s="27">
        <f t="shared" si="657"/>
        <v>4</v>
      </c>
      <c r="F4180" s="27">
        <f t="shared" si="651"/>
        <v>0.35121891495970597</v>
      </c>
      <c r="G4180" s="27">
        <f t="shared" si="652"/>
        <v>1.9852878361358719E-4</v>
      </c>
      <c r="H4180" s="27">
        <f t="shared" si="658"/>
        <v>0.74</v>
      </c>
      <c r="I4180" s="27">
        <f t="shared" si="659"/>
        <v>140</v>
      </c>
      <c r="J4180" s="27">
        <f t="shared" si="653"/>
        <v>107018.73323491515</v>
      </c>
      <c r="K4180" s="27">
        <f t="shared" si="654"/>
        <v>1.4999787083571262E-4</v>
      </c>
    </row>
    <row r="4181" spans="1:11">
      <c r="A4181" s="27">
        <v>4180</v>
      </c>
      <c r="B4181" s="27">
        <f t="shared" si="650"/>
        <v>2.1875333333333336</v>
      </c>
      <c r="C4181" s="27">
        <f t="shared" si="655"/>
        <v>110</v>
      </c>
      <c r="D4181" s="27">
        <f t="shared" si="656"/>
        <v>42</v>
      </c>
      <c r="E4181" s="27">
        <f t="shared" si="657"/>
        <v>4</v>
      </c>
      <c r="F4181" s="27">
        <f t="shared" si="651"/>
        <v>0.35101453431328145</v>
      </c>
      <c r="G4181" s="27">
        <f t="shared" si="652"/>
        <v>1.9841325611947864E-4</v>
      </c>
      <c r="H4181" s="27">
        <f t="shared" si="658"/>
        <v>0.74</v>
      </c>
      <c r="I4181" s="27">
        <f t="shared" si="659"/>
        <v>140</v>
      </c>
      <c r="J4181" s="27">
        <f t="shared" si="653"/>
        <v>106958.83039134798</v>
      </c>
      <c r="K4181" s="27">
        <f t="shared" si="654"/>
        <v>1.4985500262097766E-4</v>
      </c>
    </row>
    <row r="4182" spans="1:11">
      <c r="A4182" s="27">
        <v>4181</v>
      </c>
      <c r="B4182" s="27">
        <f t="shared" si="650"/>
        <v>2.1880566666666668</v>
      </c>
      <c r="C4182" s="27">
        <f t="shared" si="655"/>
        <v>110</v>
      </c>
      <c r="D4182" s="27">
        <f t="shared" si="656"/>
        <v>42</v>
      </c>
      <c r="E4182" s="27">
        <f t="shared" si="657"/>
        <v>4</v>
      </c>
      <c r="F4182" s="27">
        <f t="shared" si="651"/>
        <v>0.35081003413205136</v>
      </c>
      <c r="G4182" s="27">
        <f t="shared" si="652"/>
        <v>1.982976610575412E-4</v>
      </c>
      <c r="H4182" s="27">
        <f t="shared" si="658"/>
        <v>0.74</v>
      </c>
      <c r="I4182" s="27">
        <f t="shared" si="659"/>
        <v>140</v>
      </c>
      <c r="J4182" s="27">
        <f t="shared" si="653"/>
        <v>106898.89097429889</v>
      </c>
      <c r="K4182" s="27">
        <f t="shared" si="654"/>
        <v>1.4971210710107397E-4</v>
      </c>
    </row>
    <row r="4183" spans="1:11">
      <c r="A4183" s="27">
        <v>4182</v>
      </c>
      <c r="B4183" s="27">
        <f t="shared" si="650"/>
        <v>2.18858</v>
      </c>
      <c r="C4183" s="27">
        <f t="shared" si="655"/>
        <v>110</v>
      </c>
      <c r="D4183" s="27">
        <f t="shared" si="656"/>
        <v>42</v>
      </c>
      <c r="E4183" s="27">
        <f t="shared" si="657"/>
        <v>4</v>
      </c>
      <c r="F4183" s="27">
        <f t="shared" si="651"/>
        <v>0.35060541455656474</v>
      </c>
      <c r="G4183" s="27">
        <f t="shared" si="652"/>
        <v>1.9818199850722115E-4</v>
      </c>
      <c r="H4183" s="27">
        <f t="shared" si="658"/>
        <v>0.74</v>
      </c>
      <c r="I4183" s="27">
        <f t="shared" si="659"/>
        <v>140</v>
      </c>
      <c r="J4183" s="27">
        <f t="shared" si="653"/>
        <v>106838.91502132923</v>
      </c>
      <c r="K4183" s="27">
        <f t="shared" si="654"/>
        <v>1.4956918447973461E-4</v>
      </c>
    </row>
    <row r="4184" spans="1:11">
      <c r="A4184" s="27">
        <v>4183</v>
      </c>
      <c r="B4184" s="27">
        <f t="shared" si="650"/>
        <v>2.1891033333333332</v>
      </c>
      <c r="C4184" s="27">
        <f t="shared" si="655"/>
        <v>110</v>
      </c>
      <c r="D4184" s="27">
        <f t="shared" si="656"/>
        <v>42</v>
      </c>
      <c r="E4184" s="27">
        <f t="shared" si="657"/>
        <v>4</v>
      </c>
      <c r="F4184" s="27">
        <f t="shared" si="651"/>
        <v>0.35040067572750516</v>
      </c>
      <c r="G4184" s="27">
        <f t="shared" si="652"/>
        <v>1.9806626854804074E-4</v>
      </c>
      <c r="H4184" s="27">
        <f t="shared" si="658"/>
        <v>0.74</v>
      </c>
      <c r="I4184" s="27">
        <f t="shared" si="659"/>
        <v>140</v>
      </c>
      <c r="J4184" s="27">
        <f t="shared" si="653"/>
        <v>106778.90257003815</v>
      </c>
      <c r="K4184" s="27">
        <f t="shared" si="654"/>
        <v>1.494262349607201E-4</v>
      </c>
    </row>
    <row r="4185" spans="1:11">
      <c r="A4185" s="27">
        <v>4184</v>
      </c>
      <c r="B4185" s="27">
        <f t="shared" si="650"/>
        <v>2.1896266666666668</v>
      </c>
      <c r="C4185" s="27">
        <f t="shared" si="655"/>
        <v>110</v>
      </c>
      <c r="D4185" s="27">
        <f t="shared" si="656"/>
        <v>42</v>
      </c>
      <c r="E4185" s="27">
        <f t="shared" si="657"/>
        <v>4</v>
      </c>
      <c r="F4185" s="27">
        <f t="shared" si="651"/>
        <v>0.35019581778569026</v>
      </c>
      <c r="G4185" s="27">
        <f t="shared" si="652"/>
        <v>1.9795047125959812E-4</v>
      </c>
      <c r="H4185" s="27">
        <f t="shared" si="658"/>
        <v>0.74</v>
      </c>
      <c r="I4185" s="27">
        <f t="shared" si="659"/>
        <v>140</v>
      </c>
      <c r="J4185" s="27">
        <f t="shared" si="653"/>
        <v>106718.85365806245</v>
      </c>
      <c r="K4185" s="27">
        <f t="shared" si="654"/>
        <v>1.4928325874781828E-4</v>
      </c>
    </row>
    <row r="4186" spans="1:11">
      <c r="A4186" s="27">
        <v>4185</v>
      </c>
      <c r="B4186" s="27">
        <f t="shared" si="650"/>
        <v>2.19015</v>
      </c>
      <c r="C4186" s="27">
        <f t="shared" si="655"/>
        <v>110</v>
      </c>
      <c r="D4186" s="27">
        <f t="shared" si="656"/>
        <v>42</v>
      </c>
      <c r="E4186" s="27">
        <f t="shared" si="657"/>
        <v>4</v>
      </c>
      <c r="F4186" s="27">
        <f t="shared" si="651"/>
        <v>0.34999084087207283</v>
      </c>
      <c r="G4186" s="27">
        <f t="shared" si="652"/>
        <v>1.9783460672156777E-4</v>
      </c>
      <c r="H4186" s="27">
        <f t="shared" si="658"/>
        <v>0.74</v>
      </c>
      <c r="I4186" s="27">
        <f t="shared" si="659"/>
        <v>140</v>
      </c>
      <c r="J4186" s="27">
        <f t="shared" si="653"/>
        <v>106658.76832307709</v>
      </c>
      <c r="K4186" s="27">
        <f t="shared" si="654"/>
        <v>1.4914025604484429E-4</v>
      </c>
    </row>
    <row r="4187" spans="1:11">
      <c r="A4187" s="27">
        <v>4186</v>
      </c>
      <c r="B4187" s="27">
        <f t="shared" si="650"/>
        <v>2.1906733333333333</v>
      </c>
      <c r="C4187" s="27">
        <f t="shared" si="655"/>
        <v>110</v>
      </c>
      <c r="D4187" s="27">
        <f t="shared" si="656"/>
        <v>42</v>
      </c>
      <c r="E4187" s="27">
        <f t="shared" si="657"/>
        <v>4</v>
      </c>
      <c r="F4187" s="27">
        <f t="shared" si="651"/>
        <v>0.34978574512773997</v>
      </c>
      <c r="G4187" s="27">
        <f t="shared" si="652"/>
        <v>1.9771867501369999E-4</v>
      </c>
      <c r="H4187" s="27">
        <f t="shared" si="658"/>
        <v>0.74</v>
      </c>
      <c r="I4187" s="27">
        <f t="shared" si="659"/>
        <v>140</v>
      </c>
      <c r="J4187" s="27">
        <f t="shared" si="653"/>
        <v>106598.64660279464</v>
      </c>
      <c r="K4187" s="27">
        <f t="shared" si="654"/>
        <v>1.489972270556395E-4</v>
      </c>
    </row>
    <row r="4188" spans="1:11">
      <c r="A4188" s="27">
        <v>4187</v>
      </c>
      <c r="B4188" s="27">
        <f t="shared" si="650"/>
        <v>2.1911966666666665</v>
      </c>
      <c r="C4188" s="27">
        <f t="shared" si="655"/>
        <v>110</v>
      </c>
      <c r="D4188" s="27">
        <f t="shared" si="656"/>
        <v>42</v>
      </c>
      <c r="E4188" s="27">
        <f t="shared" si="657"/>
        <v>4</v>
      </c>
      <c r="F4188" s="27">
        <f t="shared" si="651"/>
        <v>0.34958053069391326</v>
      </c>
      <c r="G4188" s="27">
        <f t="shared" si="652"/>
        <v>1.9760267621582136E-4</v>
      </c>
      <c r="H4188" s="27">
        <f t="shared" si="658"/>
        <v>0.74</v>
      </c>
      <c r="I4188" s="27">
        <f t="shared" si="659"/>
        <v>140</v>
      </c>
      <c r="J4188" s="27">
        <f t="shared" si="653"/>
        <v>106538.48853496561</v>
      </c>
      <c r="K4188" s="27">
        <f t="shared" si="654"/>
        <v>1.4885417198407175E-4</v>
      </c>
    </row>
    <row r="4189" spans="1:11">
      <c r="A4189" s="27">
        <v>4188</v>
      </c>
      <c r="B4189" s="27">
        <f t="shared" si="650"/>
        <v>2.1917200000000001</v>
      </c>
      <c r="C4189" s="27">
        <f t="shared" si="655"/>
        <v>110</v>
      </c>
      <c r="D4189" s="27">
        <f t="shared" si="656"/>
        <v>42</v>
      </c>
      <c r="E4189" s="27">
        <f t="shared" si="657"/>
        <v>4</v>
      </c>
      <c r="F4189" s="27">
        <f t="shared" si="651"/>
        <v>0.34937519771194886</v>
      </c>
      <c r="G4189" s="27">
        <f t="shared" si="652"/>
        <v>1.974866104078343E-4</v>
      </c>
      <c r="H4189" s="27">
        <f t="shared" si="658"/>
        <v>0.74</v>
      </c>
      <c r="I4189" s="27">
        <f t="shared" si="659"/>
        <v>140</v>
      </c>
      <c r="J4189" s="27">
        <f t="shared" si="653"/>
        <v>106478.29415737839</v>
      </c>
      <c r="K4189" s="27">
        <f t="shared" si="654"/>
        <v>1.4871109103403471E-4</v>
      </c>
    </row>
    <row r="4190" spans="1:11">
      <c r="A4190" s="27">
        <v>4189</v>
      </c>
      <c r="B4190" s="27">
        <f t="shared" si="650"/>
        <v>2.1922433333333333</v>
      </c>
      <c r="C4190" s="27">
        <f t="shared" si="655"/>
        <v>110</v>
      </c>
      <c r="D4190" s="27">
        <f t="shared" si="656"/>
        <v>42</v>
      </c>
      <c r="E4190" s="27">
        <f t="shared" si="657"/>
        <v>4</v>
      </c>
      <c r="F4190" s="27">
        <f t="shared" si="651"/>
        <v>0.34916974632333836</v>
      </c>
      <c r="G4190" s="27">
        <f t="shared" si="652"/>
        <v>1.9737047766971782E-4</v>
      </c>
      <c r="H4190" s="27">
        <f t="shared" si="658"/>
        <v>0.74</v>
      </c>
      <c r="I4190" s="27">
        <f t="shared" si="659"/>
        <v>140</v>
      </c>
      <c r="J4190" s="27">
        <f t="shared" si="653"/>
        <v>106418.06350785946</v>
      </c>
      <c r="K4190" s="27">
        <f t="shared" si="654"/>
        <v>1.4856798440944795E-4</v>
      </c>
    </row>
    <row r="4191" spans="1:11">
      <c r="A4191" s="27">
        <v>4190</v>
      </c>
      <c r="B4191" s="27">
        <f t="shared" si="650"/>
        <v>2.1927666666666665</v>
      </c>
      <c r="C4191" s="27">
        <f t="shared" si="655"/>
        <v>110</v>
      </c>
      <c r="D4191" s="27">
        <f t="shared" si="656"/>
        <v>42</v>
      </c>
      <c r="E4191" s="27">
        <f t="shared" si="657"/>
        <v>4</v>
      </c>
      <c r="F4191" s="27">
        <f t="shared" si="651"/>
        <v>0.34896417666970725</v>
      </c>
      <c r="G4191" s="27">
        <f t="shared" si="652"/>
        <v>1.972542780815267E-4</v>
      </c>
      <c r="H4191" s="27">
        <f t="shared" si="658"/>
        <v>0.74</v>
      </c>
      <c r="I4191" s="27">
        <f t="shared" si="659"/>
        <v>140</v>
      </c>
      <c r="J4191" s="27">
        <f t="shared" si="653"/>
        <v>106357.79662427297</v>
      </c>
      <c r="K4191" s="27">
        <f t="shared" si="654"/>
        <v>1.4842485231425596E-4</v>
      </c>
    </row>
    <row r="4192" spans="1:11">
      <c r="A4192" s="27">
        <v>4191</v>
      </c>
      <c r="B4192" s="27">
        <f t="shared" si="650"/>
        <v>2.1932900000000002</v>
      </c>
      <c r="C4192" s="27">
        <f t="shared" si="655"/>
        <v>110</v>
      </c>
      <c r="D4192" s="27">
        <f t="shared" si="656"/>
        <v>42</v>
      </c>
      <c r="E4192" s="27">
        <f t="shared" si="657"/>
        <v>4</v>
      </c>
      <c r="F4192" s="27">
        <f t="shared" si="651"/>
        <v>0.3487584888928163</v>
      </c>
      <c r="G4192" s="27">
        <f t="shared" si="652"/>
        <v>1.9713801172339214E-4</v>
      </c>
      <c r="H4192" s="27">
        <f t="shared" si="658"/>
        <v>0.74</v>
      </c>
      <c r="I4192" s="27">
        <f t="shared" si="659"/>
        <v>140</v>
      </c>
      <c r="J4192" s="27">
        <f t="shared" si="653"/>
        <v>106297.49354452122</v>
      </c>
      <c r="K4192" s="27">
        <f t="shared" si="654"/>
        <v>1.482816949524282E-4</v>
      </c>
    </row>
    <row r="4193" spans="1:11">
      <c r="A4193" s="27">
        <v>4192</v>
      </c>
      <c r="B4193" s="27">
        <f t="shared" si="650"/>
        <v>2.1938133333333334</v>
      </c>
      <c r="C4193" s="27">
        <f t="shared" si="655"/>
        <v>110</v>
      </c>
      <c r="D4193" s="27">
        <f t="shared" si="656"/>
        <v>42</v>
      </c>
      <c r="E4193" s="27">
        <f t="shared" si="657"/>
        <v>4</v>
      </c>
      <c r="F4193" s="27">
        <f t="shared" si="651"/>
        <v>0.34855268313456128</v>
      </c>
      <c r="G4193" s="27">
        <f t="shared" si="652"/>
        <v>1.9702167867552165E-4</v>
      </c>
      <c r="H4193" s="27">
        <f t="shared" si="658"/>
        <v>0.74</v>
      </c>
      <c r="I4193" s="27">
        <f t="shared" si="659"/>
        <v>140</v>
      </c>
      <c r="J4193" s="27">
        <f t="shared" si="653"/>
        <v>106237.15430654449</v>
      </c>
      <c r="K4193" s="27">
        <f t="shared" si="654"/>
        <v>1.4813851252795909E-4</v>
      </c>
    </row>
    <row r="4194" spans="1:11">
      <c r="A4194" s="27">
        <v>4193</v>
      </c>
      <c r="B4194" s="27">
        <f t="shared" si="650"/>
        <v>2.1943366666666666</v>
      </c>
      <c r="C4194" s="27">
        <f t="shared" si="655"/>
        <v>110</v>
      </c>
      <c r="D4194" s="27">
        <f t="shared" si="656"/>
        <v>42</v>
      </c>
      <c r="E4194" s="27">
        <f t="shared" si="657"/>
        <v>4</v>
      </c>
      <c r="F4194" s="27">
        <f t="shared" si="651"/>
        <v>0.34834675953697258</v>
      </c>
      <c r="G4194" s="27">
        <f t="shared" si="652"/>
        <v>1.9690527901819878E-4</v>
      </c>
      <c r="H4194" s="27">
        <f t="shared" si="658"/>
        <v>0.74</v>
      </c>
      <c r="I4194" s="27">
        <f t="shared" si="659"/>
        <v>140</v>
      </c>
      <c r="J4194" s="27">
        <f t="shared" si="653"/>
        <v>106176.77894832092</v>
      </c>
      <c r="K4194" s="27">
        <f t="shared" si="654"/>
        <v>1.4799530524486679E-4</v>
      </c>
    </row>
    <row r="4195" spans="1:11">
      <c r="A4195" s="27">
        <v>4194</v>
      </c>
      <c r="B4195" s="27">
        <f t="shared" si="650"/>
        <v>2.1948599999999998</v>
      </c>
      <c r="C4195" s="27">
        <f t="shared" si="655"/>
        <v>110</v>
      </c>
      <c r="D4195" s="27">
        <f t="shared" si="656"/>
        <v>42</v>
      </c>
      <c r="E4195" s="27">
        <f t="shared" si="657"/>
        <v>4</v>
      </c>
      <c r="F4195" s="27">
        <f t="shared" si="651"/>
        <v>0.34814071824221565</v>
      </c>
      <c r="G4195" s="27">
        <f t="shared" si="652"/>
        <v>1.967888128317835E-4</v>
      </c>
      <c r="H4195" s="27">
        <f t="shared" si="658"/>
        <v>0.74</v>
      </c>
      <c r="I4195" s="27">
        <f t="shared" si="659"/>
        <v>140</v>
      </c>
      <c r="J4195" s="27">
        <f t="shared" si="653"/>
        <v>106116.36750786687</v>
      </c>
      <c r="K4195" s="27">
        <f t="shared" si="654"/>
        <v>1.4785207330719364E-4</v>
      </c>
    </row>
    <row r="4196" spans="1:11">
      <c r="A4196" s="27">
        <v>4195</v>
      </c>
      <c r="B4196" s="27">
        <f t="shared" si="650"/>
        <v>2.1953833333333335</v>
      </c>
      <c r="C4196" s="27">
        <f t="shared" si="655"/>
        <v>110</v>
      </c>
      <c r="D4196" s="27">
        <f t="shared" si="656"/>
        <v>42</v>
      </c>
      <c r="E4196" s="27">
        <f t="shared" si="657"/>
        <v>4</v>
      </c>
      <c r="F4196" s="27">
        <f t="shared" si="651"/>
        <v>0.34793455939259088</v>
      </c>
      <c r="G4196" s="27">
        <f t="shared" si="652"/>
        <v>1.9667228019671208E-4</v>
      </c>
      <c r="H4196" s="27">
        <f t="shared" si="658"/>
        <v>0.74</v>
      </c>
      <c r="I4196" s="27">
        <f t="shared" si="659"/>
        <v>140</v>
      </c>
      <c r="J4196" s="27">
        <f t="shared" si="653"/>
        <v>106055.9200232365</v>
      </c>
      <c r="K4196" s="27">
        <f t="shared" si="654"/>
        <v>1.477088169190054E-4</v>
      </c>
    </row>
    <row r="4197" spans="1:11">
      <c r="A4197" s="27">
        <v>4196</v>
      </c>
      <c r="B4197" s="27">
        <f t="shared" si="650"/>
        <v>2.1959066666666667</v>
      </c>
      <c r="C4197" s="27">
        <f t="shared" si="655"/>
        <v>110</v>
      </c>
      <c r="D4197" s="27">
        <f t="shared" si="656"/>
        <v>42</v>
      </c>
      <c r="E4197" s="27">
        <f t="shared" si="657"/>
        <v>4</v>
      </c>
      <c r="F4197" s="27">
        <f t="shared" si="651"/>
        <v>0.34772828313053417</v>
      </c>
      <c r="G4197" s="27">
        <f t="shared" si="652"/>
        <v>1.9655568119349728E-4</v>
      </c>
      <c r="H4197" s="27">
        <f t="shared" si="658"/>
        <v>0.74</v>
      </c>
      <c r="I4197" s="27">
        <f t="shared" si="659"/>
        <v>140</v>
      </c>
      <c r="J4197" s="27">
        <f t="shared" si="653"/>
        <v>105995.4365325223</v>
      </c>
      <c r="K4197" s="27">
        <f t="shared" si="654"/>
        <v>1.4756553628439141E-4</v>
      </c>
    </row>
    <row r="4198" spans="1:11">
      <c r="A4198" s="27">
        <v>4197</v>
      </c>
      <c r="B4198" s="27">
        <f t="shared" si="650"/>
        <v>2.1964299999999999</v>
      </c>
      <c r="C4198" s="27">
        <f t="shared" si="655"/>
        <v>110</v>
      </c>
      <c r="D4198" s="27">
        <f t="shared" si="656"/>
        <v>42</v>
      </c>
      <c r="E4198" s="27">
        <f t="shared" si="657"/>
        <v>4</v>
      </c>
      <c r="F4198" s="27">
        <f t="shared" si="651"/>
        <v>0.34752188959861602</v>
      </c>
      <c r="G4198" s="27">
        <f t="shared" si="652"/>
        <v>1.9643901590272802E-4</v>
      </c>
      <c r="H4198" s="27">
        <f t="shared" si="658"/>
        <v>0.74</v>
      </c>
      <c r="I4198" s="27">
        <f t="shared" si="659"/>
        <v>140</v>
      </c>
      <c r="J4198" s="27">
        <f t="shared" si="653"/>
        <v>105934.91707385464</v>
      </c>
      <c r="K4198" s="27">
        <f t="shared" si="654"/>
        <v>1.4742223160746343E-4</v>
      </c>
    </row>
    <row r="4199" spans="1:11">
      <c r="A4199" s="27">
        <v>4198</v>
      </c>
      <c r="B4199" s="27">
        <f t="shared" si="650"/>
        <v>2.1969533333333335</v>
      </c>
      <c r="C4199" s="27">
        <f t="shared" si="655"/>
        <v>110</v>
      </c>
      <c r="D4199" s="27">
        <f t="shared" si="656"/>
        <v>42</v>
      </c>
      <c r="E4199" s="27">
        <f t="shared" si="657"/>
        <v>4</v>
      </c>
      <c r="F4199" s="27">
        <f t="shared" si="651"/>
        <v>0.34731537893954223</v>
      </c>
      <c r="G4199" s="27">
        <f t="shared" si="652"/>
        <v>1.9632228440506978E-4</v>
      </c>
      <c r="H4199" s="27">
        <f t="shared" si="658"/>
        <v>0.74</v>
      </c>
      <c r="I4199" s="27">
        <f t="shared" si="659"/>
        <v>140</v>
      </c>
      <c r="J4199" s="27">
        <f t="shared" si="653"/>
        <v>105874.36168540209</v>
      </c>
      <c r="K4199" s="27">
        <f t="shared" si="654"/>
        <v>1.4727890309235606E-4</v>
      </c>
    </row>
    <row r="4200" spans="1:11">
      <c r="A4200" s="27">
        <v>4199</v>
      </c>
      <c r="B4200" s="27">
        <f t="shared" si="650"/>
        <v>2.1974766666666667</v>
      </c>
      <c r="C4200" s="27">
        <f t="shared" si="655"/>
        <v>110</v>
      </c>
      <c r="D4200" s="27">
        <f t="shared" si="656"/>
        <v>42</v>
      </c>
      <c r="E4200" s="27">
        <f t="shared" si="657"/>
        <v>4</v>
      </c>
      <c r="F4200" s="27">
        <f t="shared" si="651"/>
        <v>0.34710875129615432</v>
      </c>
      <c r="G4200" s="27">
        <f t="shared" si="652"/>
        <v>1.9620548678126454E-4</v>
      </c>
      <c r="H4200" s="27">
        <f t="shared" si="658"/>
        <v>0.74</v>
      </c>
      <c r="I4200" s="27">
        <f t="shared" si="659"/>
        <v>140</v>
      </c>
      <c r="J4200" s="27">
        <f t="shared" si="653"/>
        <v>105813.77040537143</v>
      </c>
      <c r="K4200" s="27">
        <f t="shared" si="654"/>
        <v>1.4713555094322602E-4</v>
      </c>
    </row>
    <row r="4201" spans="1:11">
      <c r="A4201" s="27">
        <v>4200</v>
      </c>
      <c r="B4201" s="27">
        <f t="shared" si="650"/>
        <v>2.198</v>
      </c>
      <c r="C4201" s="27">
        <f t="shared" si="655"/>
        <v>110</v>
      </c>
      <c r="D4201" s="27">
        <f t="shared" si="656"/>
        <v>42</v>
      </c>
      <c r="E4201" s="27">
        <f t="shared" si="657"/>
        <v>4</v>
      </c>
      <c r="F4201" s="27">
        <f t="shared" si="651"/>
        <v>0.34690200681142852</v>
      </c>
      <c r="G4201" s="27">
        <f t="shared" si="652"/>
        <v>1.9608862311213063E-4</v>
      </c>
      <c r="H4201" s="27">
        <f t="shared" si="658"/>
        <v>0.74</v>
      </c>
      <c r="I4201" s="27">
        <f t="shared" si="659"/>
        <v>140</v>
      </c>
      <c r="J4201" s="27">
        <f t="shared" si="653"/>
        <v>105753.14327200739</v>
      </c>
      <c r="K4201" s="27">
        <f t="shared" si="654"/>
        <v>1.4699217536425193E-4</v>
      </c>
    </row>
    <row r="4202" spans="1:11">
      <c r="A4202" s="27">
        <v>4201</v>
      </c>
      <c r="B4202" s="27">
        <f t="shared" si="650"/>
        <v>2.1985233333333332</v>
      </c>
      <c r="C4202" s="27">
        <f t="shared" si="655"/>
        <v>110</v>
      </c>
      <c r="D4202" s="27">
        <f t="shared" si="656"/>
        <v>42</v>
      </c>
      <c r="E4202" s="27">
        <f t="shared" si="657"/>
        <v>4</v>
      </c>
      <c r="F4202" s="27">
        <f t="shared" si="651"/>
        <v>0.34669514562847648</v>
      </c>
      <c r="G4202" s="27">
        <f t="shared" si="652"/>
        <v>1.9597169347856277E-4</v>
      </c>
      <c r="H4202" s="27">
        <f t="shared" si="658"/>
        <v>0.74</v>
      </c>
      <c r="I4202" s="27">
        <f t="shared" si="659"/>
        <v>140</v>
      </c>
      <c r="J4202" s="27">
        <f t="shared" si="653"/>
        <v>105692.48032359302</v>
      </c>
      <c r="K4202" s="27">
        <f t="shared" si="654"/>
        <v>1.468487765596338E-4</v>
      </c>
    </row>
    <row r="4203" spans="1:11">
      <c r="A4203" s="27">
        <v>4202</v>
      </c>
      <c r="B4203" s="27">
        <f t="shared" si="650"/>
        <v>2.1990466666666668</v>
      </c>
      <c r="C4203" s="27">
        <f t="shared" si="655"/>
        <v>110</v>
      </c>
      <c r="D4203" s="27">
        <f t="shared" si="656"/>
        <v>42</v>
      </c>
      <c r="E4203" s="27">
        <f t="shared" si="657"/>
        <v>4</v>
      </c>
      <c r="F4203" s="27">
        <f t="shared" si="651"/>
        <v>0.34648816789054537</v>
      </c>
      <c r="G4203" s="27">
        <f t="shared" si="652"/>
        <v>1.9585469796153235E-4</v>
      </c>
      <c r="H4203" s="27">
        <f t="shared" si="658"/>
        <v>0.74</v>
      </c>
      <c r="I4203" s="27">
        <f t="shared" si="659"/>
        <v>140</v>
      </c>
      <c r="J4203" s="27">
        <f t="shared" si="653"/>
        <v>105631.78159844947</v>
      </c>
      <c r="K4203" s="27">
        <f t="shared" si="654"/>
        <v>1.4670535473359288E-4</v>
      </c>
    </row>
    <row r="4204" spans="1:11">
      <c r="A4204" s="27">
        <v>4203</v>
      </c>
      <c r="B4204" s="27">
        <f t="shared" si="650"/>
        <v>2.19957</v>
      </c>
      <c r="C4204" s="27">
        <f t="shared" si="655"/>
        <v>110</v>
      </c>
      <c r="D4204" s="27">
        <f t="shared" si="656"/>
        <v>42</v>
      </c>
      <c r="E4204" s="27">
        <f t="shared" si="657"/>
        <v>4</v>
      </c>
      <c r="F4204" s="27">
        <f t="shared" si="651"/>
        <v>0.34628107374101802</v>
      </c>
      <c r="G4204" s="27">
        <f t="shared" si="652"/>
        <v>1.9573763664208757E-4</v>
      </c>
      <c r="H4204" s="27">
        <f t="shared" si="658"/>
        <v>0.74</v>
      </c>
      <c r="I4204" s="27">
        <f t="shared" si="659"/>
        <v>140</v>
      </c>
      <c r="J4204" s="27">
        <f t="shared" si="653"/>
        <v>105571.04713493621</v>
      </c>
      <c r="K4204" s="27">
        <f t="shared" si="654"/>
        <v>1.4656191009037147E-4</v>
      </c>
    </row>
    <row r="4205" spans="1:11">
      <c r="A4205" s="27">
        <v>4204</v>
      </c>
      <c r="B4205" s="27">
        <f t="shared" si="650"/>
        <v>2.2000933333333332</v>
      </c>
      <c r="C4205" s="27">
        <f t="shared" si="655"/>
        <v>110</v>
      </c>
      <c r="D4205" s="27">
        <f t="shared" si="656"/>
        <v>42</v>
      </c>
      <c r="E4205" s="27">
        <f t="shared" si="657"/>
        <v>4</v>
      </c>
      <c r="F4205" s="27">
        <f t="shared" si="651"/>
        <v>0.34607386332341228</v>
      </c>
      <c r="G4205" s="27">
        <f t="shared" si="652"/>
        <v>1.9562050960135276E-4</v>
      </c>
      <c r="H4205" s="27">
        <f t="shared" si="658"/>
        <v>0.74</v>
      </c>
      <c r="I4205" s="27">
        <f t="shared" si="659"/>
        <v>140</v>
      </c>
      <c r="J4205" s="27">
        <f t="shared" si="653"/>
        <v>105510.2769714508</v>
      </c>
      <c r="K4205" s="27">
        <f t="shared" si="654"/>
        <v>1.4641844283423209E-4</v>
      </c>
    </row>
    <row r="4206" spans="1:11">
      <c r="A4206" s="27">
        <v>4205</v>
      </c>
      <c r="B4206" s="27">
        <f t="shared" si="650"/>
        <v>2.2006166666666664</v>
      </c>
      <c r="C4206" s="27">
        <f t="shared" si="655"/>
        <v>110</v>
      </c>
      <c r="D4206" s="27">
        <f t="shared" si="656"/>
        <v>42</v>
      </c>
      <c r="E4206" s="27">
        <f t="shared" si="657"/>
        <v>4</v>
      </c>
      <c r="F4206" s="27">
        <f t="shared" si="651"/>
        <v>0.34586653678138179</v>
      </c>
      <c r="G4206" s="27">
        <f t="shared" si="652"/>
        <v>1.955033169205291E-4</v>
      </c>
      <c r="H4206" s="27">
        <f t="shared" si="658"/>
        <v>0.74</v>
      </c>
      <c r="I4206" s="27">
        <f t="shared" si="659"/>
        <v>140</v>
      </c>
      <c r="J4206" s="27">
        <f t="shared" si="653"/>
        <v>105449.47114642916</v>
      </c>
      <c r="K4206" s="27">
        <f t="shared" si="654"/>
        <v>1.4627495316945754E-4</v>
      </c>
    </row>
    <row r="4207" spans="1:11">
      <c r="A4207" s="27">
        <v>4206</v>
      </c>
      <c r="B4207" s="27">
        <f t="shared" si="650"/>
        <v>2.2011400000000001</v>
      </c>
      <c r="C4207" s="27">
        <f t="shared" si="655"/>
        <v>110</v>
      </c>
      <c r="D4207" s="27">
        <f t="shared" si="656"/>
        <v>42</v>
      </c>
      <c r="E4207" s="27">
        <f t="shared" si="657"/>
        <v>4</v>
      </c>
      <c r="F4207" s="27">
        <f t="shared" si="651"/>
        <v>0.34565909425871577</v>
      </c>
      <c r="G4207" s="27">
        <f t="shared" si="652"/>
        <v>1.9538605868089427E-4</v>
      </c>
      <c r="H4207" s="27">
        <f t="shared" si="658"/>
        <v>0.74</v>
      </c>
      <c r="I4207" s="27">
        <f t="shared" si="659"/>
        <v>140</v>
      </c>
      <c r="J4207" s="27">
        <f t="shared" si="653"/>
        <v>105388.6296983455</v>
      </c>
      <c r="K4207" s="27">
        <f t="shared" si="654"/>
        <v>1.4613144130035021E-4</v>
      </c>
    </row>
    <row r="4208" spans="1:11">
      <c r="A4208" s="27">
        <v>4207</v>
      </c>
      <c r="B4208" s="27">
        <f t="shared" si="650"/>
        <v>2.2016633333333333</v>
      </c>
      <c r="C4208" s="27">
        <f t="shared" si="655"/>
        <v>110</v>
      </c>
      <c r="D4208" s="27">
        <f t="shared" si="656"/>
        <v>42</v>
      </c>
      <c r="E4208" s="27">
        <f t="shared" si="657"/>
        <v>4</v>
      </c>
      <c r="F4208" s="27">
        <f t="shared" si="651"/>
        <v>0.3454515358993393</v>
      </c>
      <c r="G4208" s="27">
        <f t="shared" si="652"/>
        <v>1.9526873496380297E-4</v>
      </c>
      <c r="H4208" s="27">
        <f t="shared" si="658"/>
        <v>0.74</v>
      </c>
      <c r="I4208" s="27">
        <f t="shared" si="659"/>
        <v>140</v>
      </c>
      <c r="J4208" s="27">
        <f t="shared" si="653"/>
        <v>105327.75266571219</v>
      </c>
      <c r="K4208" s="27">
        <f t="shared" si="654"/>
        <v>1.4598790743123251E-4</v>
      </c>
    </row>
    <row r="4209" spans="1:11">
      <c r="A4209" s="27">
        <v>4208</v>
      </c>
      <c r="B4209" s="27">
        <f t="shared" si="650"/>
        <v>2.2021866666666665</v>
      </c>
      <c r="C4209" s="27">
        <f t="shared" si="655"/>
        <v>110</v>
      </c>
      <c r="D4209" s="27">
        <f t="shared" si="656"/>
        <v>42</v>
      </c>
      <c r="E4209" s="27">
        <f t="shared" si="657"/>
        <v>4</v>
      </c>
      <c r="F4209" s="27">
        <f t="shared" si="651"/>
        <v>0.34524386184731282</v>
      </c>
      <c r="G4209" s="27">
        <f t="shared" si="652"/>
        <v>1.9515134585068627E-4</v>
      </c>
      <c r="H4209" s="27">
        <f t="shared" si="658"/>
        <v>0.74</v>
      </c>
      <c r="I4209" s="27">
        <f t="shared" si="659"/>
        <v>140</v>
      </c>
      <c r="J4209" s="27">
        <f t="shared" si="653"/>
        <v>105266.84008708016</v>
      </c>
      <c r="K4209" s="27">
        <f t="shared" si="654"/>
        <v>1.4584435176644538E-4</v>
      </c>
    </row>
    <row r="4210" spans="1:11">
      <c r="A4210" s="27">
        <v>4209</v>
      </c>
      <c r="B4210" s="27">
        <f t="shared" si="650"/>
        <v>2.2027100000000002</v>
      </c>
      <c r="C4210" s="27">
        <f t="shared" si="655"/>
        <v>110</v>
      </c>
      <c r="D4210" s="27">
        <f t="shared" si="656"/>
        <v>42</v>
      </c>
      <c r="E4210" s="27">
        <f t="shared" si="657"/>
        <v>4</v>
      </c>
      <c r="F4210" s="27">
        <f t="shared" si="651"/>
        <v>0.3450360722468323</v>
      </c>
      <c r="G4210" s="27">
        <f t="shared" si="652"/>
        <v>1.9503389142305194E-4</v>
      </c>
      <c r="H4210" s="27">
        <f t="shared" si="658"/>
        <v>0.74</v>
      </c>
      <c r="I4210" s="27">
        <f t="shared" si="659"/>
        <v>140</v>
      </c>
      <c r="J4210" s="27">
        <f t="shared" si="653"/>
        <v>105205.89200103833</v>
      </c>
      <c r="K4210" s="27">
        <f t="shared" si="654"/>
        <v>1.4570077451034875E-4</v>
      </c>
    </row>
    <row r="4211" spans="1:11">
      <c r="A4211" s="27">
        <v>4210</v>
      </c>
      <c r="B4211" s="27">
        <f t="shared" si="650"/>
        <v>2.2032333333333334</v>
      </c>
      <c r="C4211" s="27">
        <f t="shared" si="655"/>
        <v>110</v>
      </c>
      <c r="D4211" s="27">
        <f t="shared" si="656"/>
        <v>42</v>
      </c>
      <c r="E4211" s="27">
        <f t="shared" si="657"/>
        <v>4</v>
      </c>
      <c r="F4211" s="27">
        <f t="shared" si="651"/>
        <v>0.34482816724223042</v>
      </c>
      <c r="G4211" s="27">
        <f t="shared" si="652"/>
        <v>1.9491637176248489E-4</v>
      </c>
      <c r="H4211" s="27">
        <f t="shared" si="658"/>
        <v>0.74</v>
      </c>
      <c r="I4211" s="27">
        <f t="shared" si="659"/>
        <v>140</v>
      </c>
      <c r="J4211" s="27">
        <f t="shared" si="653"/>
        <v>105144.90844621434</v>
      </c>
      <c r="K4211" s="27">
        <f t="shared" si="654"/>
        <v>1.4555717586732121E-4</v>
      </c>
    </row>
    <row r="4212" spans="1:11">
      <c r="A4212" s="27">
        <v>4211</v>
      </c>
      <c r="B4212" s="27">
        <f t="shared" si="650"/>
        <v>2.2037566666666666</v>
      </c>
      <c r="C4212" s="27">
        <f t="shared" si="655"/>
        <v>110</v>
      </c>
      <c r="D4212" s="27">
        <f t="shared" si="656"/>
        <v>42</v>
      </c>
      <c r="E4212" s="27">
        <f t="shared" si="657"/>
        <v>4</v>
      </c>
      <c r="F4212" s="27">
        <f t="shared" si="651"/>
        <v>0.34462014697797494</v>
      </c>
      <c r="G4212" s="27">
        <f t="shared" si="652"/>
        <v>1.9479878695064648E-4</v>
      </c>
      <c r="H4212" s="27">
        <f t="shared" si="658"/>
        <v>0.74</v>
      </c>
      <c r="I4212" s="27">
        <f t="shared" si="659"/>
        <v>140</v>
      </c>
      <c r="J4212" s="27">
        <f t="shared" si="653"/>
        <v>105083.88946127397</v>
      </c>
      <c r="K4212" s="27">
        <f t="shared" si="654"/>
        <v>1.4541355604175921E-4</v>
      </c>
    </row>
    <row r="4213" spans="1:11">
      <c r="A4213" s="27">
        <v>4212</v>
      </c>
      <c r="B4213" s="27">
        <f t="shared" si="650"/>
        <v>2.2042799999999998</v>
      </c>
      <c r="C4213" s="27">
        <f t="shared" si="655"/>
        <v>110</v>
      </c>
      <c r="D4213" s="27">
        <f t="shared" si="656"/>
        <v>42</v>
      </c>
      <c r="E4213" s="27">
        <f t="shared" si="657"/>
        <v>4</v>
      </c>
      <c r="F4213" s="27">
        <f t="shared" si="651"/>
        <v>0.34441201159866958</v>
      </c>
      <c r="G4213" s="27">
        <f t="shared" si="652"/>
        <v>1.9468113706927497E-4</v>
      </c>
      <c r="H4213" s="27">
        <f t="shared" si="658"/>
        <v>0.74</v>
      </c>
      <c r="I4213" s="27">
        <f t="shared" si="659"/>
        <v>140</v>
      </c>
      <c r="J4213" s="27">
        <f t="shared" si="653"/>
        <v>105022.83508492152</v>
      </c>
      <c r="K4213" s="27">
        <f t="shared" si="654"/>
        <v>1.4526991523807698E-4</v>
      </c>
    </row>
    <row r="4214" spans="1:11">
      <c r="A4214" s="27">
        <v>4213</v>
      </c>
      <c r="B4214" s="27">
        <f t="shared" si="650"/>
        <v>2.2048033333333334</v>
      </c>
      <c r="C4214" s="27">
        <f t="shared" si="655"/>
        <v>110</v>
      </c>
      <c r="D4214" s="27">
        <f t="shared" si="656"/>
        <v>42</v>
      </c>
      <c r="E4214" s="27">
        <f t="shared" si="657"/>
        <v>4</v>
      </c>
      <c r="F4214" s="27">
        <f t="shared" si="651"/>
        <v>0.34420376124905422</v>
      </c>
      <c r="G4214" s="27">
        <f t="shared" si="652"/>
        <v>1.9456342220018548E-4</v>
      </c>
      <c r="H4214" s="27">
        <f t="shared" si="658"/>
        <v>0.74</v>
      </c>
      <c r="I4214" s="27">
        <f t="shared" si="659"/>
        <v>140</v>
      </c>
      <c r="J4214" s="27">
        <f t="shared" si="653"/>
        <v>104961.74535589961</v>
      </c>
      <c r="K4214" s="27">
        <f t="shared" si="654"/>
        <v>1.4512625366070608E-4</v>
      </c>
    </row>
    <row r="4215" spans="1:11">
      <c r="A4215" s="27">
        <v>4214</v>
      </c>
      <c r="B4215" s="27">
        <f t="shared" si="650"/>
        <v>2.2053266666666667</v>
      </c>
      <c r="C4215" s="27">
        <f t="shared" si="655"/>
        <v>110</v>
      </c>
      <c r="D4215" s="27">
        <f t="shared" si="656"/>
        <v>42</v>
      </c>
      <c r="E4215" s="27">
        <f t="shared" si="657"/>
        <v>4</v>
      </c>
      <c r="F4215" s="27">
        <f t="shared" si="651"/>
        <v>0.34399539607400509</v>
      </c>
      <c r="G4215" s="27">
        <f t="shared" si="652"/>
        <v>1.9444564242527022E-4</v>
      </c>
      <c r="H4215" s="27">
        <f t="shared" si="658"/>
        <v>0.74</v>
      </c>
      <c r="I4215" s="27">
        <f t="shared" si="659"/>
        <v>140</v>
      </c>
      <c r="J4215" s="27">
        <f t="shared" si="653"/>
        <v>104900.6203129895</v>
      </c>
      <c r="K4215" s="27">
        <f t="shared" si="654"/>
        <v>1.4498257151409559E-4</v>
      </c>
    </row>
    <row r="4216" spans="1:11">
      <c r="A4216" s="27">
        <v>4215</v>
      </c>
      <c r="B4216" s="27">
        <f t="shared" si="650"/>
        <v>2.2058499999999999</v>
      </c>
      <c r="C4216" s="27">
        <f t="shared" si="655"/>
        <v>110</v>
      </c>
      <c r="D4216" s="27">
        <f t="shared" si="656"/>
        <v>42</v>
      </c>
      <c r="E4216" s="27">
        <f t="shared" si="657"/>
        <v>4</v>
      </c>
      <c r="F4216" s="27">
        <f t="shared" si="651"/>
        <v>0.34378691621853369</v>
      </c>
      <c r="G4216" s="27">
        <f t="shared" si="652"/>
        <v>1.9432779782649793E-4</v>
      </c>
      <c r="H4216" s="27">
        <f t="shared" si="658"/>
        <v>0.74</v>
      </c>
      <c r="I4216" s="27">
        <f t="shared" si="659"/>
        <v>140</v>
      </c>
      <c r="J4216" s="27">
        <f t="shared" si="653"/>
        <v>104839.45999501066</v>
      </c>
      <c r="K4216" s="27">
        <f t="shared" si="654"/>
        <v>1.4483886900271069E-4</v>
      </c>
    </row>
    <row r="4217" spans="1:11">
      <c r="A4217" s="27">
        <v>4216</v>
      </c>
      <c r="B4217" s="27">
        <f t="shared" si="650"/>
        <v>2.2063733333333335</v>
      </c>
      <c r="C4217" s="27">
        <f t="shared" si="655"/>
        <v>110</v>
      </c>
      <c r="D4217" s="27">
        <f t="shared" si="656"/>
        <v>42</v>
      </c>
      <c r="E4217" s="27">
        <f t="shared" si="657"/>
        <v>4</v>
      </c>
      <c r="F4217" s="27">
        <f t="shared" si="651"/>
        <v>0.34357832182778808</v>
      </c>
      <c r="G4217" s="27">
        <f t="shared" si="652"/>
        <v>1.9420988848591444E-4</v>
      </c>
      <c r="H4217" s="27">
        <f t="shared" si="658"/>
        <v>0.74</v>
      </c>
      <c r="I4217" s="27">
        <f t="shared" si="659"/>
        <v>140</v>
      </c>
      <c r="J4217" s="27">
        <f t="shared" si="653"/>
        <v>104778.26444082118</v>
      </c>
      <c r="K4217" s="27">
        <f t="shared" si="654"/>
        <v>1.4469514633103322E-4</v>
      </c>
    </row>
    <row r="4218" spans="1:11">
      <c r="A4218" s="27">
        <v>4217</v>
      </c>
      <c r="B4218" s="27">
        <f t="shared" si="650"/>
        <v>2.2068966666666667</v>
      </c>
      <c r="C4218" s="27">
        <f t="shared" si="655"/>
        <v>110</v>
      </c>
      <c r="D4218" s="27">
        <f t="shared" si="656"/>
        <v>42</v>
      </c>
      <c r="E4218" s="27">
        <f t="shared" si="657"/>
        <v>4</v>
      </c>
      <c r="F4218" s="27">
        <f t="shared" si="651"/>
        <v>0.34336961304705288</v>
      </c>
      <c r="G4218" s="27">
        <f t="shared" si="652"/>
        <v>1.9409191448564289E-4</v>
      </c>
      <c r="H4218" s="27">
        <f t="shared" si="658"/>
        <v>0.74</v>
      </c>
      <c r="I4218" s="27">
        <f t="shared" si="659"/>
        <v>140</v>
      </c>
      <c r="J4218" s="27">
        <f t="shared" si="653"/>
        <v>104717.03368931776</v>
      </c>
      <c r="K4218" s="27">
        <f t="shared" si="654"/>
        <v>1.4455140370356136E-4</v>
      </c>
    </row>
    <row r="4219" spans="1:11">
      <c r="A4219" s="27">
        <v>4218</v>
      </c>
      <c r="B4219" s="27">
        <f t="shared" si="650"/>
        <v>2.2074199999999999</v>
      </c>
      <c r="C4219" s="27">
        <f t="shared" si="655"/>
        <v>110</v>
      </c>
      <c r="D4219" s="27">
        <f t="shared" si="656"/>
        <v>42</v>
      </c>
      <c r="E4219" s="27">
        <f t="shared" si="657"/>
        <v>4</v>
      </c>
      <c r="F4219" s="27">
        <f t="shared" si="651"/>
        <v>0.34316079002174832</v>
      </c>
      <c r="G4219" s="27">
        <f t="shared" si="652"/>
        <v>1.9397387590788296E-4</v>
      </c>
      <c r="H4219" s="27">
        <f t="shared" si="658"/>
        <v>0.74</v>
      </c>
      <c r="I4219" s="27">
        <f t="shared" si="659"/>
        <v>140</v>
      </c>
      <c r="J4219" s="27">
        <f t="shared" si="653"/>
        <v>104655.76777943555</v>
      </c>
      <c r="K4219" s="27">
        <f t="shared" si="654"/>
        <v>1.4440764132480857E-4</v>
      </c>
    </row>
    <row r="4220" spans="1:11">
      <c r="A4220" s="27">
        <v>4219</v>
      </c>
      <c r="B4220" s="27">
        <f t="shared" si="650"/>
        <v>2.2079433333333331</v>
      </c>
      <c r="C4220" s="27">
        <f t="shared" si="655"/>
        <v>110</v>
      </c>
      <c r="D4220" s="27">
        <f t="shared" si="656"/>
        <v>42</v>
      </c>
      <c r="E4220" s="27">
        <f t="shared" si="657"/>
        <v>4</v>
      </c>
      <c r="F4220" s="27">
        <f t="shared" si="651"/>
        <v>0.34295185289743096</v>
      </c>
      <c r="G4220" s="27">
        <f t="shared" si="652"/>
        <v>1.9385577283491148E-4</v>
      </c>
      <c r="H4220" s="27">
        <f t="shared" si="658"/>
        <v>0.74</v>
      </c>
      <c r="I4220" s="27">
        <f t="shared" si="659"/>
        <v>140</v>
      </c>
      <c r="J4220" s="27">
        <f t="shared" si="653"/>
        <v>104594.46675014809</v>
      </c>
      <c r="K4220" s="27">
        <f t="shared" si="654"/>
        <v>1.4426385939930364E-4</v>
      </c>
    </row>
    <row r="4221" spans="1:11">
      <c r="A4221" s="27">
        <v>4220</v>
      </c>
      <c r="B4221" s="27">
        <f t="shared" si="650"/>
        <v>2.2084666666666668</v>
      </c>
      <c r="C4221" s="27">
        <f t="shared" si="655"/>
        <v>110</v>
      </c>
      <c r="D4221" s="27">
        <f t="shared" si="656"/>
        <v>42</v>
      </c>
      <c r="E4221" s="27">
        <f t="shared" si="657"/>
        <v>4</v>
      </c>
      <c r="F4221" s="27">
        <f t="shared" si="651"/>
        <v>0.34274280181979389</v>
      </c>
      <c r="G4221" s="27">
        <f t="shared" si="652"/>
        <v>1.9373760534908247E-4</v>
      </c>
      <c r="H4221" s="27">
        <f t="shared" si="658"/>
        <v>0.74</v>
      </c>
      <c r="I4221" s="27">
        <f t="shared" si="659"/>
        <v>140</v>
      </c>
      <c r="J4221" s="27">
        <f t="shared" si="653"/>
        <v>104533.13064046772</v>
      </c>
      <c r="K4221" s="27">
        <f t="shared" si="654"/>
        <v>1.4412005813159063E-4</v>
      </c>
    </row>
    <row r="4222" spans="1:11">
      <c r="A4222" s="27">
        <v>4221</v>
      </c>
      <c r="B4222" s="27">
        <f t="shared" si="650"/>
        <v>2.20899</v>
      </c>
      <c r="C4222" s="27">
        <f t="shared" si="655"/>
        <v>110</v>
      </c>
      <c r="D4222" s="27">
        <f t="shared" si="656"/>
        <v>42</v>
      </c>
      <c r="E4222" s="27">
        <f t="shared" si="657"/>
        <v>4</v>
      </c>
      <c r="F4222" s="27">
        <f t="shared" si="651"/>
        <v>0.34253363693466682</v>
      </c>
      <c r="G4222" s="27">
        <f t="shared" si="652"/>
        <v>1.93619373532827E-4</v>
      </c>
      <c r="H4222" s="27">
        <f t="shared" si="658"/>
        <v>0.74</v>
      </c>
      <c r="I4222" s="27">
        <f t="shared" si="659"/>
        <v>140</v>
      </c>
      <c r="J4222" s="27">
        <f t="shared" si="653"/>
        <v>104471.75948944534</v>
      </c>
      <c r="K4222" s="27">
        <f t="shared" si="654"/>
        <v>1.4397623772622817E-4</v>
      </c>
    </row>
    <row r="4223" spans="1:11">
      <c r="A4223" s="27">
        <v>4222</v>
      </c>
      <c r="B4223" s="27">
        <f t="shared" si="650"/>
        <v>2.2095133333333332</v>
      </c>
      <c r="C4223" s="27">
        <f t="shared" si="655"/>
        <v>110</v>
      </c>
      <c r="D4223" s="27">
        <f t="shared" si="656"/>
        <v>42</v>
      </c>
      <c r="E4223" s="27">
        <f t="shared" si="657"/>
        <v>4</v>
      </c>
      <c r="F4223" s="27">
        <f t="shared" si="651"/>
        <v>0.34232435838801539</v>
      </c>
      <c r="G4223" s="27">
        <f t="shared" si="652"/>
        <v>1.9350107746865319E-4</v>
      </c>
      <c r="H4223" s="27">
        <f t="shared" si="658"/>
        <v>0.74</v>
      </c>
      <c r="I4223" s="27">
        <f t="shared" si="659"/>
        <v>140</v>
      </c>
      <c r="J4223" s="27">
        <f t="shared" si="653"/>
        <v>104410.35333617039</v>
      </c>
      <c r="K4223" s="27">
        <f t="shared" si="654"/>
        <v>1.4383239838778922E-4</v>
      </c>
    </row>
    <row r="4224" spans="1:11">
      <c r="A4224" s="27">
        <v>4223</v>
      </c>
      <c r="B4224" s="27">
        <f t="shared" si="650"/>
        <v>2.2100366666666669</v>
      </c>
      <c r="C4224" s="27">
        <f t="shared" si="655"/>
        <v>110</v>
      </c>
      <c r="D4224" s="27">
        <f t="shared" si="656"/>
        <v>42</v>
      </c>
      <c r="E4224" s="27">
        <f t="shared" si="657"/>
        <v>4</v>
      </c>
      <c r="F4224" s="27">
        <f t="shared" si="651"/>
        <v>0.34211496632594185</v>
      </c>
      <c r="G4224" s="27">
        <f t="shared" si="652"/>
        <v>1.933827172391463E-4</v>
      </c>
      <c r="H4224" s="27">
        <f t="shared" si="658"/>
        <v>0.74</v>
      </c>
      <c r="I4224" s="27">
        <f t="shared" si="659"/>
        <v>140</v>
      </c>
      <c r="J4224" s="27">
        <f t="shared" si="653"/>
        <v>104348.91221977092</v>
      </c>
      <c r="K4224" s="27">
        <f t="shared" si="654"/>
        <v>1.4368854032086051E-4</v>
      </c>
    </row>
    <row r="4225" spans="1:11">
      <c r="A4225" s="27">
        <v>4224</v>
      </c>
      <c r="B4225" s="27">
        <f t="shared" si="650"/>
        <v>2.2105600000000001</v>
      </c>
      <c r="C4225" s="27">
        <f t="shared" si="655"/>
        <v>110</v>
      </c>
      <c r="D4225" s="27">
        <f t="shared" si="656"/>
        <v>42</v>
      </c>
      <c r="E4225" s="27">
        <f t="shared" si="657"/>
        <v>4</v>
      </c>
      <c r="F4225" s="27">
        <f t="shared" si="651"/>
        <v>0.34190546089468554</v>
      </c>
      <c r="G4225" s="27">
        <f t="shared" si="652"/>
        <v>1.9326429292696902E-4</v>
      </c>
      <c r="H4225" s="27">
        <f t="shared" si="658"/>
        <v>0.74</v>
      </c>
      <c r="I4225" s="27">
        <f t="shared" si="659"/>
        <v>140</v>
      </c>
      <c r="J4225" s="27">
        <f t="shared" si="653"/>
        <v>104287.43617941387</v>
      </c>
      <c r="K4225" s="27">
        <f t="shared" si="654"/>
        <v>1.435446637300428E-4</v>
      </c>
    </row>
    <row r="4226" spans="1:11">
      <c r="A4226" s="27">
        <v>4225</v>
      </c>
      <c r="B4226" s="27">
        <f t="shared" ref="B4226:B4289" si="660">3.14/6000*A4226</f>
        <v>2.2110833333333333</v>
      </c>
      <c r="C4226" s="27">
        <f t="shared" si="655"/>
        <v>110</v>
      </c>
      <c r="D4226" s="27">
        <f t="shared" si="656"/>
        <v>42</v>
      </c>
      <c r="E4226" s="27">
        <f t="shared" si="657"/>
        <v>4</v>
      </c>
      <c r="F4226" s="27">
        <f t="shared" ref="F4226:F4289" si="661">1.414*C4226*SIN(B4226)*SIN(B4226)/(1.414*C4226*SIN(B4226)+E4226*D4226)</f>
        <v>0.34169584224062177</v>
      </c>
      <c r="G4226" s="27">
        <f t="shared" ref="G4226:G4289" si="662">SIN(B4226)*SIN(B4226)*D4226*E4226/(1.414*C4226*SIN(B4226)+D4226*E4226)*3.14/6000</f>
        <v>1.9314580461486094E-4</v>
      </c>
      <c r="H4226" s="27">
        <f t="shared" si="658"/>
        <v>0.74</v>
      </c>
      <c r="I4226" s="27">
        <f t="shared" si="659"/>
        <v>140</v>
      </c>
      <c r="J4226" s="27">
        <f t="shared" ref="J4226:J4289" si="663">1.414*I4226*SIN(B4226)*1.414*I4226*SIN(B4226)/(1.414*I4226*SIN(B4226)+E4226*D4226)/(H4226/1000)</f>
        <v>104225.92525430463</v>
      </c>
      <c r="K4226" s="27">
        <f t="shared" ref="K4226:K4289" si="664">SIN(B4226)*SIN(B4226)*1.414*C4226*SIN(B4226)/(1.414*C4226*SIN(B4226)+E4226*D4226)*3.14/6000</f>
        <v>1.4340076881994978E-4</v>
      </c>
    </row>
    <row r="4227" spans="1:11">
      <c r="A4227" s="27">
        <v>4226</v>
      </c>
      <c r="B4227" s="27">
        <f t="shared" si="660"/>
        <v>2.2116066666666665</v>
      </c>
      <c r="C4227" s="27">
        <f t="shared" ref="C4227:C4290" si="665">C4226</f>
        <v>110</v>
      </c>
      <c r="D4227" s="27">
        <f t="shared" ref="D4227:D4290" si="666">D4226</f>
        <v>42</v>
      </c>
      <c r="E4227" s="27">
        <f t="shared" ref="E4227:E4290" si="667">E4226</f>
        <v>4</v>
      </c>
      <c r="F4227" s="27">
        <f t="shared" si="661"/>
        <v>0.34148611051026267</v>
      </c>
      <c r="G4227" s="27">
        <f t="shared" si="662"/>
        <v>1.9302725238563905E-4</v>
      </c>
      <c r="H4227" s="27">
        <f t="shared" ref="H4227:H4290" si="668">H4226</f>
        <v>0.74</v>
      </c>
      <c r="I4227" s="27">
        <f t="shared" ref="I4227:I4290" si="669">I4226</f>
        <v>140</v>
      </c>
      <c r="J4227" s="27">
        <f t="shared" si="663"/>
        <v>104164.37948368737</v>
      </c>
      <c r="K4227" s="27">
        <f t="shared" si="664"/>
        <v>1.4325685579520824E-4</v>
      </c>
    </row>
    <row r="4228" spans="1:11">
      <c r="A4228" s="27">
        <v>4227</v>
      </c>
      <c r="B4228" s="27">
        <f t="shared" si="660"/>
        <v>2.2121300000000002</v>
      </c>
      <c r="C4228" s="27">
        <f t="shared" si="665"/>
        <v>110</v>
      </c>
      <c r="D4228" s="27">
        <f t="shared" si="666"/>
        <v>42</v>
      </c>
      <c r="E4228" s="27">
        <f t="shared" si="667"/>
        <v>4</v>
      </c>
      <c r="F4228" s="27">
        <f t="shared" si="661"/>
        <v>0.34127626585025694</v>
      </c>
      <c r="G4228" s="27">
        <f t="shared" si="662"/>
        <v>1.9290863632219745E-4</v>
      </c>
      <c r="H4228" s="27">
        <f t="shared" si="668"/>
        <v>0.74</v>
      </c>
      <c r="I4228" s="27">
        <f t="shared" si="669"/>
        <v>140</v>
      </c>
      <c r="J4228" s="27">
        <f t="shared" si="663"/>
        <v>104102.79890684498</v>
      </c>
      <c r="K4228" s="27">
        <f t="shared" si="664"/>
        <v>1.431129248604573E-4</v>
      </c>
    </row>
    <row r="4229" spans="1:11">
      <c r="A4229" s="27">
        <v>4228</v>
      </c>
      <c r="B4229" s="27">
        <f t="shared" si="660"/>
        <v>2.2126533333333334</v>
      </c>
      <c r="C4229" s="27">
        <f t="shared" si="665"/>
        <v>110</v>
      </c>
      <c r="D4229" s="27">
        <f t="shared" si="666"/>
        <v>42</v>
      </c>
      <c r="E4229" s="27">
        <f t="shared" si="667"/>
        <v>4</v>
      </c>
      <c r="F4229" s="27">
        <f t="shared" si="661"/>
        <v>0.34106630840739066</v>
      </c>
      <c r="G4229" s="27">
        <f t="shared" si="662"/>
        <v>1.9278995650750801E-4</v>
      </c>
      <c r="H4229" s="27">
        <f t="shared" si="668"/>
        <v>0.74</v>
      </c>
      <c r="I4229" s="27">
        <f t="shared" si="669"/>
        <v>140</v>
      </c>
      <c r="J4229" s="27">
        <f t="shared" si="663"/>
        <v>104041.18356309924</v>
      </c>
      <c r="K4229" s="27">
        <f t="shared" si="664"/>
        <v>1.4296897622034891E-4</v>
      </c>
    </row>
    <row r="4230" spans="1:11">
      <c r="A4230" s="27">
        <v>4229</v>
      </c>
      <c r="B4230" s="27">
        <f t="shared" si="660"/>
        <v>2.2131766666666666</v>
      </c>
      <c r="C4230" s="27">
        <f t="shared" si="665"/>
        <v>110</v>
      </c>
      <c r="D4230" s="27">
        <f t="shared" si="666"/>
        <v>42</v>
      </c>
      <c r="E4230" s="27">
        <f t="shared" si="667"/>
        <v>4</v>
      </c>
      <c r="F4230" s="27">
        <f t="shared" si="661"/>
        <v>0.34085623832858603</v>
      </c>
      <c r="G4230" s="27">
        <f t="shared" si="662"/>
        <v>1.9267121302461932E-4</v>
      </c>
      <c r="H4230" s="27">
        <f t="shared" si="668"/>
        <v>0.74</v>
      </c>
      <c r="I4230" s="27">
        <f t="shared" si="669"/>
        <v>140</v>
      </c>
      <c r="J4230" s="27">
        <f t="shared" si="663"/>
        <v>103979.53349181046</v>
      </c>
      <c r="K4230" s="27">
        <f t="shared" si="664"/>
        <v>1.4282501007954632E-4</v>
      </c>
    </row>
    <row r="4231" spans="1:11">
      <c r="A4231" s="27">
        <v>4230</v>
      </c>
      <c r="B4231" s="27">
        <f t="shared" si="660"/>
        <v>2.2136999999999998</v>
      </c>
      <c r="C4231" s="27">
        <f t="shared" si="665"/>
        <v>110</v>
      </c>
      <c r="D4231" s="27">
        <f t="shared" si="666"/>
        <v>42</v>
      </c>
      <c r="E4231" s="27">
        <f t="shared" si="667"/>
        <v>4</v>
      </c>
      <c r="F4231" s="27">
        <f t="shared" si="661"/>
        <v>0.34064605576090246</v>
      </c>
      <c r="G4231" s="27">
        <f t="shared" si="662"/>
        <v>1.9255240595665774E-4</v>
      </c>
      <c r="H4231" s="27">
        <f t="shared" si="668"/>
        <v>0.74</v>
      </c>
      <c r="I4231" s="27">
        <f t="shared" si="669"/>
        <v>140</v>
      </c>
      <c r="J4231" s="27">
        <f t="shared" si="663"/>
        <v>103917.84873237797</v>
      </c>
      <c r="K4231" s="27">
        <f t="shared" si="664"/>
        <v>1.4268102664272465E-4</v>
      </c>
    </row>
    <row r="4232" spans="1:11">
      <c r="A4232" s="27">
        <v>4231</v>
      </c>
      <c r="B4232" s="27">
        <f t="shared" si="660"/>
        <v>2.2142233333333334</v>
      </c>
      <c r="C4232" s="27">
        <f t="shared" si="665"/>
        <v>110</v>
      </c>
      <c r="D4232" s="27">
        <f t="shared" si="666"/>
        <v>42</v>
      </c>
      <c r="E4232" s="27">
        <f t="shared" si="667"/>
        <v>4</v>
      </c>
      <c r="F4232" s="27">
        <f t="shared" si="661"/>
        <v>0.34043576085153598</v>
      </c>
      <c r="G4232" s="27">
        <f t="shared" si="662"/>
        <v>1.9243353538682682E-4</v>
      </c>
      <c r="H4232" s="27">
        <f t="shared" si="668"/>
        <v>0.74</v>
      </c>
      <c r="I4232" s="27">
        <f t="shared" si="669"/>
        <v>140</v>
      </c>
      <c r="J4232" s="27">
        <f t="shared" si="663"/>
        <v>103856.12932423971</v>
      </c>
      <c r="K4232" s="27">
        <f t="shared" si="664"/>
        <v>1.4253702611456999E-4</v>
      </c>
    </row>
    <row r="4233" spans="1:11">
      <c r="A4233" s="27">
        <v>4232</v>
      </c>
      <c r="B4233" s="27">
        <f t="shared" si="660"/>
        <v>2.2147466666666666</v>
      </c>
      <c r="C4233" s="27">
        <f t="shared" si="665"/>
        <v>110</v>
      </c>
      <c r="D4233" s="27">
        <f t="shared" si="666"/>
        <v>42</v>
      </c>
      <c r="E4233" s="27">
        <f t="shared" si="667"/>
        <v>4</v>
      </c>
      <c r="F4233" s="27">
        <f t="shared" si="661"/>
        <v>0.34022535374782015</v>
      </c>
      <c r="G4233" s="27">
        <f t="shared" si="662"/>
        <v>1.9231460139840784E-4</v>
      </c>
      <c r="H4233" s="27">
        <f t="shared" si="668"/>
        <v>0.74</v>
      </c>
      <c r="I4233" s="27">
        <f t="shared" si="669"/>
        <v>140</v>
      </c>
      <c r="J4233" s="27">
        <f t="shared" si="663"/>
        <v>103794.37530687267</v>
      </c>
      <c r="K4233" s="27">
        <f t="shared" si="664"/>
        <v>1.4239300869977966E-4</v>
      </c>
    </row>
    <row r="4234" spans="1:11">
      <c r="A4234" s="27">
        <v>4233</v>
      </c>
      <c r="B4234" s="27">
        <f t="shared" si="660"/>
        <v>2.2152699999999999</v>
      </c>
      <c r="C4234" s="27">
        <f t="shared" si="665"/>
        <v>110</v>
      </c>
      <c r="D4234" s="27">
        <f t="shared" si="666"/>
        <v>42</v>
      </c>
      <c r="E4234" s="27">
        <f t="shared" si="667"/>
        <v>4</v>
      </c>
      <c r="F4234" s="27">
        <f t="shared" si="661"/>
        <v>0.34001483459722515</v>
      </c>
      <c r="G4234" s="27">
        <f t="shared" si="662"/>
        <v>1.9219560407475914E-4</v>
      </c>
      <c r="H4234" s="27">
        <f t="shared" si="668"/>
        <v>0.74</v>
      </c>
      <c r="I4234" s="27">
        <f t="shared" si="669"/>
        <v>140</v>
      </c>
      <c r="J4234" s="27">
        <f t="shared" si="663"/>
        <v>103732.58671979261</v>
      </c>
      <c r="K4234" s="27">
        <f t="shared" si="664"/>
        <v>1.4224897460306122E-4</v>
      </c>
    </row>
    <row r="4235" spans="1:11">
      <c r="A4235" s="27">
        <v>4234</v>
      </c>
      <c r="B4235" s="27">
        <f t="shared" si="660"/>
        <v>2.2157933333333335</v>
      </c>
      <c r="C4235" s="27">
        <f t="shared" si="665"/>
        <v>110</v>
      </c>
      <c r="D4235" s="27">
        <f t="shared" si="666"/>
        <v>42</v>
      </c>
      <c r="E4235" s="27">
        <f t="shared" si="667"/>
        <v>4</v>
      </c>
      <c r="F4235" s="27">
        <f t="shared" si="661"/>
        <v>0.33980420354735813</v>
      </c>
      <c r="G4235" s="27">
        <f t="shared" si="662"/>
        <v>1.9207654349931677E-4</v>
      </c>
      <c r="H4235" s="27">
        <f t="shared" si="668"/>
        <v>0.74</v>
      </c>
      <c r="I4235" s="27">
        <f t="shared" si="669"/>
        <v>140</v>
      </c>
      <c r="J4235" s="27">
        <f t="shared" si="663"/>
        <v>103670.7636025541</v>
      </c>
      <c r="K4235" s="27">
        <f t="shared" si="664"/>
        <v>1.4210492402913234E-4</v>
      </c>
    </row>
    <row r="4236" spans="1:11">
      <c r="A4236" s="27">
        <v>4235</v>
      </c>
      <c r="B4236" s="27">
        <f t="shared" si="660"/>
        <v>2.2163166666666667</v>
      </c>
      <c r="C4236" s="27">
        <f t="shared" si="665"/>
        <v>110</v>
      </c>
      <c r="D4236" s="27">
        <f t="shared" si="666"/>
        <v>42</v>
      </c>
      <c r="E4236" s="27">
        <f t="shared" si="667"/>
        <v>4</v>
      </c>
      <c r="F4236" s="27">
        <f t="shared" si="661"/>
        <v>0.33959346074596392</v>
      </c>
      <c r="G4236" s="27">
        <f t="shared" si="662"/>
        <v>1.9195741975559436E-4</v>
      </c>
      <c r="H4236" s="27">
        <f t="shared" si="668"/>
        <v>0.74</v>
      </c>
      <c r="I4236" s="27">
        <f t="shared" si="669"/>
        <v>140</v>
      </c>
      <c r="J4236" s="27">
        <f t="shared" si="663"/>
        <v>103608.90599475076</v>
      </c>
      <c r="K4236" s="27">
        <f t="shared" si="664"/>
        <v>1.4196085718272078E-4</v>
      </c>
    </row>
    <row r="4237" spans="1:11">
      <c r="A4237" s="27">
        <v>4236</v>
      </c>
      <c r="B4237" s="27">
        <f t="shared" si="660"/>
        <v>2.2168399999999999</v>
      </c>
      <c r="C4237" s="27">
        <f t="shared" si="665"/>
        <v>110</v>
      </c>
      <c r="D4237" s="27">
        <f t="shared" si="666"/>
        <v>42</v>
      </c>
      <c r="E4237" s="27">
        <f t="shared" si="667"/>
        <v>4</v>
      </c>
      <c r="F4237" s="27">
        <f t="shared" si="661"/>
        <v>0.33938260634092404</v>
      </c>
      <c r="G4237" s="27">
        <f t="shared" si="662"/>
        <v>1.9183823292718305E-4</v>
      </c>
      <c r="H4237" s="27">
        <f t="shared" si="668"/>
        <v>0.74</v>
      </c>
      <c r="I4237" s="27">
        <f t="shared" si="669"/>
        <v>140</v>
      </c>
      <c r="J4237" s="27">
        <f t="shared" si="663"/>
        <v>103547.01393601509</v>
      </c>
      <c r="K4237" s="27">
        <f t="shared" si="664"/>
        <v>1.4181677426856364E-4</v>
      </c>
    </row>
    <row r="4238" spans="1:11">
      <c r="A4238" s="27">
        <v>4237</v>
      </c>
      <c r="B4238" s="27">
        <f t="shared" si="660"/>
        <v>2.2173633333333331</v>
      </c>
      <c r="C4238" s="27">
        <f t="shared" si="665"/>
        <v>110</v>
      </c>
      <c r="D4238" s="27">
        <f t="shared" si="666"/>
        <v>42</v>
      </c>
      <c r="E4238" s="27">
        <f t="shared" si="667"/>
        <v>4</v>
      </c>
      <c r="F4238" s="27">
        <f t="shared" si="661"/>
        <v>0.33917164048025744</v>
      </c>
      <c r="G4238" s="27">
        <f t="shared" si="662"/>
        <v>1.917189830977513E-4</v>
      </c>
      <c r="H4238" s="27">
        <f t="shared" si="668"/>
        <v>0.74</v>
      </c>
      <c r="I4238" s="27">
        <f t="shared" si="669"/>
        <v>140</v>
      </c>
      <c r="J4238" s="27">
        <f t="shared" si="663"/>
        <v>103485.08746601851</v>
      </c>
      <c r="K4238" s="27">
        <f t="shared" si="664"/>
        <v>1.4167267549140711E-4</v>
      </c>
    </row>
    <row r="4239" spans="1:11">
      <c r="A4239" s="27">
        <v>4238</v>
      </c>
      <c r="B4239" s="27">
        <f t="shared" si="660"/>
        <v>2.2178866666666668</v>
      </c>
      <c r="C4239" s="27">
        <f t="shared" si="665"/>
        <v>110</v>
      </c>
      <c r="D4239" s="27">
        <f t="shared" si="666"/>
        <v>42</v>
      </c>
      <c r="E4239" s="27">
        <f t="shared" si="667"/>
        <v>4</v>
      </c>
      <c r="F4239" s="27">
        <f t="shared" si="661"/>
        <v>0.33896056331212032</v>
      </c>
      <c r="G4239" s="27">
        <f t="shared" si="662"/>
        <v>1.9159967035104551E-4</v>
      </c>
      <c r="H4239" s="27">
        <f t="shared" si="668"/>
        <v>0.74</v>
      </c>
      <c r="I4239" s="27">
        <f t="shared" si="669"/>
        <v>140</v>
      </c>
      <c r="J4239" s="27">
        <f t="shared" si="663"/>
        <v>103423.12662447135</v>
      </c>
      <c r="K4239" s="27">
        <f t="shared" si="664"/>
        <v>1.4152856105600602E-4</v>
      </c>
    </row>
    <row r="4240" spans="1:11">
      <c r="A4240" s="27">
        <v>4239</v>
      </c>
      <c r="B4240" s="27">
        <f t="shared" si="660"/>
        <v>2.21841</v>
      </c>
      <c r="C4240" s="27">
        <f t="shared" si="665"/>
        <v>110</v>
      </c>
      <c r="D4240" s="27">
        <f t="shared" si="666"/>
        <v>42</v>
      </c>
      <c r="E4240" s="27">
        <f t="shared" si="667"/>
        <v>4</v>
      </c>
      <c r="F4240" s="27">
        <f t="shared" si="661"/>
        <v>0.33874937498480656</v>
      </c>
      <c r="G4240" s="27">
        <f t="shared" si="662"/>
        <v>1.9148029477088975E-4</v>
      </c>
      <c r="H4240" s="27">
        <f t="shared" si="668"/>
        <v>0.74</v>
      </c>
      <c r="I4240" s="27">
        <f t="shared" si="669"/>
        <v>140</v>
      </c>
      <c r="J4240" s="27">
        <f t="shared" si="663"/>
        <v>103361.13145112315</v>
      </c>
      <c r="K4240" s="27">
        <f t="shared" si="664"/>
        <v>1.4138443116712404E-4</v>
      </c>
    </row>
    <row r="4241" spans="1:11">
      <c r="A4241" s="27">
        <v>4240</v>
      </c>
      <c r="B4241" s="27">
        <f t="shared" si="660"/>
        <v>2.2189333333333332</v>
      </c>
      <c r="C4241" s="27">
        <f t="shared" si="665"/>
        <v>110</v>
      </c>
      <c r="D4241" s="27">
        <f t="shared" si="666"/>
        <v>42</v>
      </c>
      <c r="E4241" s="27">
        <f t="shared" si="667"/>
        <v>4</v>
      </c>
      <c r="F4241" s="27">
        <f t="shared" si="661"/>
        <v>0.33853807564674709</v>
      </c>
      <c r="G4241" s="27">
        <f t="shared" si="662"/>
        <v>1.9136085644118561E-4</v>
      </c>
      <c r="H4241" s="27">
        <f t="shared" si="668"/>
        <v>0.74</v>
      </c>
      <c r="I4241" s="27">
        <f t="shared" si="669"/>
        <v>140</v>
      </c>
      <c r="J4241" s="27">
        <f t="shared" si="663"/>
        <v>103299.10198576233</v>
      </c>
      <c r="K4241" s="27">
        <f t="shared" si="664"/>
        <v>1.4124028602953268E-4</v>
      </c>
    </row>
    <row r="4242" spans="1:11">
      <c r="A4242" s="27">
        <v>4241</v>
      </c>
      <c r="B4242" s="27">
        <f t="shared" si="660"/>
        <v>2.2194566666666669</v>
      </c>
      <c r="C4242" s="27">
        <f t="shared" si="665"/>
        <v>110</v>
      </c>
      <c r="D4242" s="27">
        <f t="shared" si="666"/>
        <v>42</v>
      </c>
      <c r="E4242" s="27">
        <f t="shared" si="667"/>
        <v>4</v>
      </c>
      <c r="F4242" s="27">
        <f t="shared" si="661"/>
        <v>0.33832666544651013</v>
      </c>
      <c r="G4242" s="27">
        <f t="shared" si="662"/>
        <v>1.9124135544591213E-4</v>
      </c>
      <c r="H4242" s="27">
        <f t="shared" si="668"/>
        <v>0.74</v>
      </c>
      <c r="I4242" s="27">
        <f t="shared" si="669"/>
        <v>140</v>
      </c>
      <c r="J4242" s="27">
        <f t="shared" si="663"/>
        <v>103237.03826821625</v>
      </c>
      <c r="K4242" s="27">
        <f t="shared" si="664"/>
        <v>1.4109612584801095E-4</v>
      </c>
    </row>
    <row r="4243" spans="1:11">
      <c r="A4243" s="27">
        <v>4242</v>
      </c>
      <c r="B4243" s="27">
        <f t="shared" si="660"/>
        <v>2.2199800000000001</v>
      </c>
      <c r="C4243" s="27">
        <f t="shared" si="665"/>
        <v>110</v>
      </c>
      <c r="D4243" s="27">
        <f t="shared" si="666"/>
        <v>42</v>
      </c>
      <c r="E4243" s="27">
        <f t="shared" si="667"/>
        <v>4</v>
      </c>
      <c r="F4243" s="27">
        <f t="shared" si="661"/>
        <v>0.33811514453280223</v>
      </c>
      <c r="G4243" s="27">
        <f t="shared" si="662"/>
        <v>1.9112179186912676E-4</v>
      </c>
      <c r="H4243" s="27">
        <f t="shared" si="668"/>
        <v>0.74</v>
      </c>
      <c r="I4243" s="27">
        <f t="shared" si="669"/>
        <v>140</v>
      </c>
      <c r="J4243" s="27">
        <f t="shared" si="663"/>
        <v>103174.94033835163</v>
      </c>
      <c r="K4243" s="27">
        <f t="shared" si="664"/>
        <v>1.4095195082734581E-4</v>
      </c>
    </row>
    <row r="4244" spans="1:11">
      <c r="A4244" s="27">
        <v>4243</v>
      </c>
      <c r="B4244" s="27">
        <f t="shared" si="660"/>
        <v>2.2205033333333333</v>
      </c>
      <c r="C4244" s="27">
        <f t="shared" si="665"/>
        <v>110</v>
      </c>
      <c r="D4244" s="27">
        <f t="shared" si="666"/>
        <v>42</v>
      </c>
      <c r="E4244" s="27">
        <f t="shared" si="667"/>
        <v>4</v>
      </c>
      <c r="F4244" s="27">
        <f t="shared" si="661"/>
        <v>0.33790351305446686</v>
      </c>
      <c r="G4244" s="27">
        <f t="shared" si="662"/>
        <v>1.9100216579496417E-4</v>
      </c>
      <c r="H4244" s="27">
        <f t="shared" si="668"/>
        <v>0.74</v>
      </c>
      <c r="I4244" s="27">
        <f t="shared" si="669"/>
        <v>140</v>
      </c>
      <c r="J4244" s="27">
        <f t="shared" si="663"/>
        <v>103112.80823607405</v>
      </c>
      <c r="K4244" s="27">
        <f t="shared" si="664"/>
        <v>1.4080776117233082E-4</v>
      </c>
    </row>
    <row r="4245" spans="1:11">
      <c r="A4245" s="27">
        <v>4244</v>
      </c>
      <c r="B4245" s="27">
        <f t="shared" si="660"/>
        <v>2.2210266666666665</v>
      </c>
      <c r="C4245" s="27">
        <f t="shared" si="665"/>
        <v>110</v>
      </c>
      <c r="D4245" s="27">
        <f t="shared" si="666"/>
        <v>42</v>
      </c>
      <c r="E4245" s="27">
        <f t="shared" si="667"/>
        <v>4</v>
      </c>
      <c r="F4245" s="27">
        <f t="shared" si="661"/>
        <v>0.33769177116048527</v>
      </c>
      <c r="G4245" s="27">
        <f t="shared" si="662"/>
        <v>1.9088247730763704E-4</v>
      </c>
      <c r="H4245" s="27">
        <f t="shared" si="668"/>
        <v>0.74</v>
      </c>
      <c r="I4245" s="27">
        <f t="shared" si="669"/>
        <v>140</v>
      </c>
      <c r="J4245" s="27">
        <f t="shared" si="663"/>
        <v>103050.64200132822</v>
      </c>
      <c r="K4245" s="27">
        <f t="shared" si="664"/>
        <v>1.4066355708776643E-4</v>
      </c>
    </row>
    <row r="4246" spans="1:11">
      <c r="A4246" s="27">
        <v>4245</v>
      </c>
      <c r="B4246" s="27">
        <f t="shared" si="660"/>
        <v>2.2215500000000001</v>
      </c>
      <c r="C4246" s="27">
        <f t="shared" si="665"/>
        <v>110</v>
      </c>
      <c r="D4246" s="27">
        <f t="shared" si="666"/>
        <v>42</v>
      </c>
      <c r="E4246" s="27">
        <f t="shared" si="667"/>
        <v>4</v>
      </c>
      <c r="F4246" s="27">
        <f t="shared" si="661"/>
        <v>0.33747991899997609</v>
      </c>
      <c r="G4246" s="27">
        <f t="shared" si="662"/>
        <v>1.9076272649143567E-4</v>
      </c>
      <c r="H4246" s="27">
        <f t="shared" si="668"/>
        <v>0.74</v>
      </c>
      <c r="I4246" s="27">
        <f t="shared" si="669"/>
        <v>140</v>
      </c>
      <c r="J4246" s="27">
        <f t="shared" si="663"/>
        <v>102988.44167409801</v>
      </c>
      <c r="K4246" s="27">
        <f t="shared" si="664"/>
        <v>1.4051933877845912E-4</v>
      </c>
    </row>
    <row r="4247" spans="1:11">
      <c r="A4247" s="27">
        <v>4246</v>
      </c>
      <c r="B4247" s="27">
        <f t="shared" si="660"/>
        <v>2.2220733333333333</v>
      </c>
      <c r="C4247" s="27">
        <f t="shared" si="665"/>
        <v>110</v>
      </c>
      <c r="D4247" s="27">
        <f t="shared" si="666"/>
        <v>42</v>
      </c>
      <c r="E4247" s="27">
        <f t="shared" si="667"/>
        <v>4</v>
      </c>
      <c r="F4247" s="27">
        <f t="shared" si="661"/>
        <v>0.33726795672219667</v>
      </c>
      <c r="G4247" s="27">
        <f t="shared" si="662"/>
        <v>1.9064291343072866E-4</v>
      </c>
      <c r="H4247" s="27">
        <f t="shared" si="668"/>
        <v>0.74</v>
      </c>
      <c r="I4247" s="27">
        <f t="shared" si="669"/>
        <v>140</v>
      </c>
      <c r="J4247" s="27">
        <f t="shared" si="663"/>
        <v>102926.20729440662</v>
      </c>
      <c r="K4247" s="27">
        <f t="shared" si="664"/>
        <v>1.4037510644922209E-4</v>
      </c>
    </row>
    <row r="4248" spans="1:11">
      <c r="A4248" s="27">
        <v>4247</v>
      </c>
      <c r="B4248" s="27">
        <f t="shared" si="660"/>
        <v>2.2225966666666666</v>
      </c>
      <c r="C4248" s="27">
        <f t="shared" si="665"/>
        <v>110</v>
      </c>
      <c r="D4248" s="27">
        <f t="shared" si="666"/>
        <v>42</v>
      </c>
      <c r="E4248" s="27">
        <f t="shared" si="667"/>
        <v>4</v>
      </c>
      <c r="F4248" s="27">
        <f t="shared" si="661"/>
        <v>0.33705588447654133</v>
      </c>
      <c r="G4248" s="27">
        <f t="shared" si="662"/>
        <v>1.9052303820996216E-4</v>
      </c>
      <c r="H4248" s="27">
        <f t="shared" si="668"/>
        <v>0.74</v>
      </c>
      <c r="I4248" s="27">
        <f t="shared" si="669"/>
        <v>140</v>
      </c>
      <c r="J4248" s="27">
        <f t="shared" si="663"/>
        <v>102863.93890231618</v>
      </c>
      <c r="K4248" s="27">
        <f t="shared" si="664"/>
        <v>1.4023086030487346E-4</v>
      </c>
    </row>
    <row r="4249" spans="1:11">
      <c r="A4249" s="27">
        <v>4248</v>
      </c>
      <c r="B4249" s="27">
        <f t="shared" si="660"/>
        <v>2.2231200000000002</v>
      </c>
      <c r="C4249" s="27">
        <f t="shared" si="665"/>
        <v>110</v>
      </c>
      <c r="D4249" s="27">
        <f t="shared" si="666"/>
        <v>42</v>
      </c>
      <c r="E4249" s="27">
        <f t="shared" si="667"/>
        <v>4</v>
      </c>
      <c r="F4249" s="27">
        <f t="shared" si="661"/>
        <v>0.33684370241254213</v>
      </c>
      <c r="G4249" s="27">
        <f t="shared" si="662"/>
        <v>1.9040310091366023E-4</v>
      </c>
      <c r="H4249" s="27">
        <f t="shared" si="668"/>
        <v>0.74</v>
      </c>
      <c r="I4249" s="27">
        <f t="shared" si="669"/>
        <v>140</v>
      </c>
      <c r="J4249" s="27">
        <f t="shared" si="663"/>
        <v>102801.63653792806</v>
      </c>
      <c r="K4249" s="27">
        <f t="shared" si="664"/>
        <v>1.4008660055023681E-4</v>
      </c>
    </row>
    <row r="4250" spans="1:11">
      <c r="A4250" s="27">
        <v>4249</v>
      </c>
      <c r="B4250" s="27">
        <f t="shared" si="660"/>
        <v>2.2236433333333334</v>
      </c>
      <c r="C4250" s="27">
        <f t="shared" si="665"/>
        <v>110</v>
      </c>
      <c r="D4250" s="27">
        <f t="shared" si="666"/>
        <v>42</v>
      </c>
      <c r="E4250" s="27">
        <f t="shared" si="667"/>
        <v>4</v>
      </c>
      <c r="F4250" s="27">
        <f t="shared" si="661"/>
        <v>0.33663141067986996</v>
      </c>
      <c r="G4250" s="27">
        <f t="shared" si="662"/>
        <v>1.9028310162642521E-4</v>
      </c>
      <c r="H4250" s="27">
        <f t="shared" si="668"/>
        <v>0.74</v>
      </c>
      <c r="I4250" s="27">
        <f t="shared" si="669"/>
        <v>140</v>
      </c>
      <c r="J4250" s="27">
        <f t="shared" si="663"/>
        <v>102739.3002413831</v>
      </c>
      <c r="K4250" s="27">
        <f t="shared" si="664"/>
        <v>1.3994232739014109E-4</v>
      </c>
    </row>
    <row r="4251" spans="1:11">
      <c r="A4251" s="27">
        <v>4250</v>
      </c>
      <c r="B4251" s="27">
        <f t="shared" si="660"/>
        <v>2.2241666666666666</v>
      </c>
      <c r="C4251" s="27">
        <f t="shared" si="665"/>
        <v>110</v>
      </c>
      <c r="D4251" s="27">
        <f t="shared" si="666"/>
        <v>42</v>
      </c>
      <c r="E4251" s="27">
        <f t="shared" si="667"/>
        <v>4</v>
      </c>
      <c r="F4251" s="27">
        <f t="shared" si="661"/>
        <v>0.33641900942833275</v>
      </c>
      <c r="G4251" s="27">
        <f t="shared" si="662"/>
        <v>1.9016304043293698E-4</v>
      </c>
      <c r="H4251" s="27">
        <f t="shared" si="668"/>
        <v>0.74</v>
      </c>
      <c r="I4251" s="27">
        <f t="shared" si="669"/>
        <v>140</v>
      </c>
      <c r="J4251" s="27">
        <f t="shared" si="663"/>
        <v>102676.93005286109</v>
      </c>
      <c r="K4251" s="27">
        <f t="shared" si="664"/>
        <v>1.3979804102941929E-4</v>
      </c>
    </row>
    <row r="4252" spans="1:11">
      <c r="A4252" s="27">
        <v>4251</v>
      </c>
      <c r="B4252" s="27">
        <f t="shared" si="660"/>
        <v>2.2246899999999998</v>
      </c>
      <c r="C4252" s="27">
        <f t="shared" si="665"/>
        <v>110</v>
      </c>
      <c r="D4252" s="27">
        <f t="shared" si="666"/>
        <v>42</v>
      </c>
      <c r="E4252" s="27">
        <f t="shared" si="667"/>
        <v>4</v>
      </c>
      <c r="F4252" s="27">
        <f t="shared" si="661"/>
        <v>0.33620649880787717</v>
      </c>
      <c r="G4252" s="27">
        <f t="shared" si="662"/>
        <v>1.9004291741795402E-4</v>
      </c>
      <c r="H4252" s="27">
        <f t="shared" si="668"/>
        <v>0.74</v>
      </c>
      <c r="I4252" s="27">
        <f t="shared" si="669"/>
        <v>140</v>
      </c>
      <c r="J4252" s="27">
        <f t="shared" si="663"/>
        <v>102614.52601258126</v>
      </c>
      <c r="K4252" s="27">
        <f t="shared" si="664"/>
        <v>1.396537416729091E-4</v>
      </c>
    </row>
    <row r="4253" spans="1:11">
      <c r="A4253" s="27">
        <v>4252</v>
      </c>
      <c r="B4253" s="27">
        <f t="shared" si="660"/>
        <v>2.2252133333333335</v>
      </c>
      <c r="C4253" s="27">
        <f t="shared" si="665"/>
        <v>110</v>
      </c>
      <c r="D4253" s="27">
        <f t="shared" si="666"/>
        <v>42</v>
      </c>
      <c r="E4253" s="27">
        <f t="shared" si="667"/>
        <v>4</v>
      </c>
      <c r="F4253" s="27">
        <f t="shared" si="661"/>
        <v>0.33599387896858712</v>
      </c>
      <c r="G4253" s="27">
        <f t="shared" si="662"/>
        <v>1.8992273266631209E-4</v>
      </c>
      <c r="H4253" s="27">
        <f t="shared" si="668"/>
        <v>0.74</v>
      </c>
      <c r="I4253" s="27">
        <f t="shared" si="669"/>
        <v>140</v>
      </c>
      <c r="J4253" s="27">
        <f t="shared" si="663"/>
        <v>102552.08816080209</v>
      </c>
      <c r="K4253" s="27">
        <f t="shared" si="664"/>
        <v>1.3950942952545167E-4</v>
      </c>
    </row>
    <row r="4254" spans="1:11">
      <c r="A4254" s="27">
        <v>4253</v>
      </c>
      <c r="B4254" s="27">
        <f t="shared" si="660"/>
        <v>2.2257366666666667</v>
      </c>
      <c r="C4254" s="27">
        <f t="shared" si="665"/>
        <v>110</v>
      </c>
      <c r="D4254" s="27">
        <f t="shared" si="666"/>
        <v>42</v>
      </c>
      <c r="E4254" s="27">
        <f t="shared" si="667"/>
        <v>4</v>
      </c>
      <c r="F4254" s="27">
        <f t="shared" si="661"/>
        <v>0.33578115006068571</v>
      </c>
      <c r="G4254" s="27">
        <f t="shared" si="662"/>
        <v>1.8980248626292585E-4</v>
      </c>
      <c r="H4254" s="27">
        <f t="shared" si="668"/>
        <v>0.74</v>
      </c>
      <c r="I4254" s="27">
        <f t="shared" si="669"/>
        <v>140</v>
      </c>
      <c r="J4254" s="27">
        <f t="shared" si="663"/>
        <v>102489.61653782145</v>
      </c>
      <c r="K4254" s="27">
        <f t="shared" si="664"/>
        <v>1.3936510479189228E-4</v>
      </c>
    </row>
    <row r="4255" spans="1:11">
      <c r="A4255" s="27">
        <v>4254</v>
      </c>
      <c r="B4255" s="27">
        <f t="shared" si="660"/>
        <v>2.2262599999999999</v>
      </c>
      <c r="C4255" s="27">
        <f t="shared" si="665"/>
        <v>110</v>
      </c>
      <c r="D4255" s="27">
        <f t="shared" si="666"/>
        <v>42</v>
      </c>
      <c r="E4255" s="27">
        <f t="shared" si="667"/>
        <v>4</v>
      </c>
      <c r="F4255" s="27">
        <f t="shared" si="661"/>
        <v>0.33556831223453365</v>
      </c>
      <c r="G4255" s="27">
        <f t="shared" si="662"/>
        <v>1.8968217829278772E-4</v>
      </c>
      <c r="H4255" s="27">
        <f t="shared" si="668"/>
        <v>0.74</v>
      </c>
      <c r="I4255" s="27">
        <f t="shared" si="669"/>
        <v>140</v>
      </c>
      <c r="J4255" s="27">
        <f t="shared" si="663"/>
        <v>102427.11118397652</v>
      </c>
      <c r="K4255" s="27">
        <f t="shared" si="664"/>
        <v>1.3922076767707904E-4</v>
      </c>
    </row>
    <row r="4256" spans="1:11">
      <c r="A4256" s="27">
        <v>4255</v>
      </c>
      <c r="B4256" s="27">
        <f t="shared" si="660"/>
        <v>2.2267833333333331</v>
      </c>
      <c r="C4256" s="27">
        <f t="shared" si="665"/>
        <v>110</v>
      </c>
      <c r="D4256" s="27">
        <f t="shared" si="666"/>
        <v>42</v>
      </c>
      <c r="E4256" s="27">
        <f t="shared" si="667"/>
        <v>4</v>
      </c>
      <c r="F4256" s="27">
        <f t="shared" si="661"/>
        <v>0.33535536564062968</v>
      </c>
      <c r="G4256" s="27">
        <f t="shared" si="662"/>
        <v>1.8956180884096804E-4</v>
      </c>
      <c r="H4256" s="27">
        <f t="shared" si="668"/>
        <v>0.74</v>
      </c>
      <c r="I4256" s="27">
        <f t="shared" si="669"/>
        <v>140</v>
      </c>
      <c r="J4256" s="27">
        <f t="shared" si="663"/>
        <v>102364.57213964374</v>
      </c>
      <c r="K4256" s="27">
        <f t="shared" si="664"/>
        <v>1.3907641838586279E-4</v>
      </c>
    </row>
    <row r="4257" spans="1:11">
      <c r="A4257" s="27">
        <v>4256</v>
      </c>
      <c r="B4257" s="27">
        <f t="shared" si="660"/>
        <v>2.2273066666666668</v>
      </c>
      <c r="C4257" s="27">
        <f t="shared" si="665"/>
        <v>110</v>
      </c>
      <c r="D4257" s="27">
        <f t="shared" si="666"/>
        <v>42</v>
      </c>
      <c r="E4257" s="27">
        <f t="shared" si="667"/>
        <v>4</v>
      </c>
      <c r="F4257" s="27">
        <f t="shared" si="661"/>
        <v>0.33514231042961129</v>
      </c>
      <c r="G4257" s="27">
        <f t="shared" si="662"/>
        <v>1.8944137799261563E-4</v>
      </c>
      <c r="H4257" s="27">
        <f t="shared" si="668"/>
        <v>0.74</v>
      </c>
      <c r="I4257" s="27">
        <f t="shared" si="669"/>
        <v>140</v>
      </c>
      <c r="J4257" s="27">
        <f t="shared" si="663"/>
        <v>102301.99944523901</v>
      </c>
      <c r="K4257" s="27">
        <f t="shared" si="664"/>
        <v>1.3893205712309711E-4</v>
      </c>
    </row>
    <row r="4258" spans="1:11">
      <c r="A4258" s="27">
        <v>4257</v>
      </c>
      <c r="B4258" s="27">
        <f t="shared" si="660"/>
        <v>2.22783</v>
      </c>
      <c r="C4258" s="27">
        <f t="shared" si="665"/>
        <v>110</v>
      </c>
      <c r="D4258" s="27">
        <f t="shared" si="666"/>
        <v>42</v>
      </c>
      <c r="E4258" s="27">
        <f t="shared" si="667"/>
        <v>4</v>
      </c>
      <c r="F4258" s="27">
        <f t="shared" si="661"/>
        <v>0.33492914675225466</v>
      </c>
      <c r="G4258" s="27">
        <f t="shared" si="662"/>
        <v>1.8932088583295767E-4</v>
      </c>
      <c r="H4258" s="27">
        <f t="shared" si="668"/>
        <v>0.74</v>
      </c>
      <c r="I4258" s="27">
        <f t="shared" si="669"/>
        <v>140</v>
      </c>
      <c r="J4258" s="27">
        <f t="shared" si="663"/>
        <v>102239.39314121785</v>
      </c>
      <c r="K4258" s="27">
        <f t="shared" si="664"/>
        <v>1.3878768409363796E-4</v>
      </c>
    </row>
    <row r="4259" spans="1:11">
      <c r="A4259" s="27">
        <v>4258</v>
      </c>
      <c r="B4259" s="27">
        <f t="shared" si="660"/>
        <v>2.2283533333333332</v>
      </c>
      <c r="C4259" s="27">
        <f t="shared" si="665"/>
        <v>110</v>
      </c>
      <c r="D4259" s="27">
        <f t="shared" si="666"/>
        <v>42</v>
      </c>
      <c r="E4259" s="27">
        <f t="shared" si="667"/>
        <v>4</v>
      </c>
      <c r="F4259" s="27">
        <f t="shared" si="661"/>
        <v>0.33471587475947345</v>
      </c>
      <c r="G4259" s="27">
        <f t="shared" si="662"/>
        <v>1.8920033244729912E-4</v>
      </c>
      <c r="H4259" s="27">
        <f t="shared" si="668"/>
        <v>0.74</v>
      </c>
      <c r="I4259" s="27">
        <f t="shared" si="669"/>
        <v>140</v>
      </c>
      <c r="J4259" s="27">
        <f t="shared" si="663"/>
        <v>102176.75326807493</v>
      </c>
      <c r="K4259" s="27">
        <f t="shared" si="664"/>
        <v>1.3864329950234264E-4</v>
      </c>
    </row>
    <row r="4260" spans="1:11">
      <c r="A4260" s="27">
        <v>4259</v>
      </c>
      <c r="B4260" s="27">
        <f t="shared" si="660"/>
        <v>2.2288766666666668</v>
      </c>
      <c r="C4260" s="27">
        <f t="shared" si="665"/>
        <v>110</v>
      </c>
      <c r="D4260" s="27">
        <f t="shared" si="666"/>
        <v>42</v>
      </c>
      <c r="E4260" s="27">
        <f t="shared" si="667"/>
        <v>4</v>
      </c>
      <c r="F4260" s="27">
        <f t="shared" si="661"/>
        <v>0.33450249460232034</v>
      </c>
      <c r="G4260" s="27">
        <f t="shared" si="662"/>
        <v>1.8907971792102356E-4</v>
      </c>
      <c r="H4260" s="27">
        <f t="shared" si="668"/>
        <v>0.74</v>
      </c>
      <c r="I4260" s="27">
        <f t="shared" si="669"/>
        <v>140</v>
      </c>
      <c r="J4260" s="27">
        <f t="shared" si="663"/>
        <v>102114.07986634436</v>
      </c>
      <c r="K4260" s="27">
        <f t="shared" si="664"/>
        <v>1.3849890355406992E-4</v>
      </c>
    </row>
    <row r="4261" spans="1:11">
      <c r="A4261" s="27">
        <v>4260</v>
      </c>
      <c r="B4261" s="27">
        <f t="shared" si="660"/>
        <v>2.2294</v>
      </c>
      <c r="C4261" s="27">
        <f t="shared" si="665"/>
        <v>110</v>
      </c>
      <c r="D4261" s="27">
        <f t="shared" si="666"/>
        <v>42</v>
      </c>
      <c r="E4261" s="27">
        <f t="shared" si="667"/>
        <v>4</v>
      </c>
      <c r="F4261" s="27">
        <f t="shared" si="661"/>
        <v>0.334289006431987</v>
      </c>
      <c r="G4261" s="27">
        <f t="shared" si="662"/>
        <v>1.8895904233959303E-4</v>
      </c>
      <c r="H4261" s="27">
        <f t="shared" si="668"/>
        <v>0.74</v>
      </c>
      <c r="I4261" s="27">
        <f t="shared" si="669"/>
        <v>140</v>
      </c>
      <c r="J4261" s="27">
        <f t="shared" si="663"/>
        <v>102051.37297660015</v>
      </c>
      <c r="K4261" s="27">
        <f t="shared" si="664"/>
        <v>1.3835449645368029E-4</v>
      </c>
    </row>
    <row r="4262" spans="1:11">
      <c r="A4262" s="27">
        <v>4261</v>
      </c>
      <c r="B4262" s="27">
        <f t="shared" si="660"/>
        <v>2.2299233333333333</v>
      </c>
      <c r="C4262" s="27">
        <f t="shared" si="665"/>
        <v>110</v>
      </c>
      <c r="D4262" s="27">
        <f t="shared" si="666"/>
        <v>42</v>
      </c>
      <c r="E4262" s="27">
        <f t="shared" si="667"/>
        <v>4</v>
      </c>
      <c r="F4262" s="27">
        <f t="shared" si="661"/>
        <v>0.33407541039980287</v>
      </c>
      <c r="G4262" s="27">
        <f t="shared" si="662"/>
        <v>1.8883830578854746E-4</v>
      </c>
      <c r="H4262" s="27">
        <f t="shared" si="668"/>
        <v>0.74</v>
      </c>
      <c r="I4262" s="27">
        <f t="shared" si="669"/>
        <v>140</v>
      </c>
      <c r="J4262" s="27">
        <f t="shared" si="663"/>
        <v>101988.63263945533</v>
      </c>
      <c r="K4262" s="27">
        <f t="shared" si="664"/>
        <v>1.3821007840603432E-4</v>
      </c>
    </row>
    <row r="4263" spans="1:11">
      <c r="A4263" s="27">
        <v>4262</v>
      </c>
      <c r="B4263" s="27">
        <f t="shared" si="660"/>
        <v>2.2304466666666665</v>
      </c>
      <c r="C4263" s="27">
        <f t="shared" si="665"/>
        <v>110</v>
      </c>
      <c r="D4263" s="27">
        <f t="shared" si="666"/>
        <v>42</v>
      </c>
      <c r="E4263" s="27">
        <f t="shared" si="667"/>
        <v>4</v>
      </c>
      <c r="F4263" s="27">
        <f t="shared" si="661"/>
        <v>0.33386170665723663</v>
      </c>
      <c r="G4263" s="27">
        <f t="shared" si="662"/>
        <v>1.8871750835350551E-4</v>
      </c>
      <c r="H4263" s="27">
        <f t="shared" si="668"/>
        <v>0.74</v>
      </c>
      <c r="I4263" s="27">
        <f t="shared" si="669"/>
        <v>140</v>
      </c>
      <c r="J4263" s="27">
        <f t="shared" si="663"/>
        <v>101925.85889556279</v>
      </c>
      <c r="K4263" s="27">
        <f t="shared" si="664"/>
        <v>1.3806564961599331E-4</v>
      </c>
    </row>
    <row r="4264" spans="1:11">
      <c r="A4264" s="27">
        <v>4263</v>
      </c>
      <c r="B4264" s="27">
        <f t="shared" si="660"/>
        <v>2.2309700000000001</v>
      </c>
      <c r="C4264" s="27">
        <f t="shared" si="665"/>
        <v>110</v>
      </c>
      <c r="D4264" s="27">
        <f t="shared" si="666"/>
        <v>42</v>
      </c>
      <c r="E4264" s="27">
        <f t="shared" si="667"/>
        <v>4</v>
      </c>
      <c r="F4264" s="27">
        <f t="shared" si="661"/>
        <v>0.33364789535589523</v>
      </c>
      <c r="G4264" s="27">
        <f t="shared" si="662"/>
        <v>1.8859665012016402E-4</v>
      </c>
      <c r="H4264" s="27">
        <f t="shared" si="668"/>
        <v>0.74</v>
      </c>
      <c r="I4264" s="27">
        <f t="shared" si="669"/>
        <v>140</v>
      </c>
      <c r="J4264" s="27">
        <f t="shared" si="663"/>
        <v>101863.05178561476</v>
      </c>
      <c r="K4264" s="27">
        <f t="shared" si="664"/>
        <v>1.3792121028841843E-4</v>
      </c>
    </row>
    <row r="4265" spans="1:11">
      <c r="A4265" s="27">
        <v>4264</v>
      </c>
      <c r="B4265" s="27">
        <f t="shared" si="660"/>
        <v>2.2314933333333333</v>
      </c>
      <c r="C4265" s="27">
        <f t="shared" si="665"/>
        <v>110</v>
      </c>
      <c r="D4265" s="27">
        <f t="shared" si="666"/>
        <v>42</v>
      </c>
      <c r="E4265" s="27">
        <f t="shared" si="667"/>
        <v>4</v>
      </c>
      <c r="F4265" s="27">
        <f t="shared" si="661"/>
        <v>0.333433976647525</v>
      </c>
      <c r="G4265" s="27">
        <f t="shared" si="662"/>
        <v>1.8847573117429858E-4</v>
      </c>
      <c r="H4265" s="27">
        <f t="shared" si="668"/>
        <v>0.74</v>
      </c>
      <c r="I4265" s="27">
        <f t="shared" si="669"/>
        <v>140</v>
      </c>
      <c r="J4265" s="27">
        <f t="shared" si="663"/>
        <v>101800.21135034329</v>
      </c>
      <c r="K4265" s="27">
        <f t="shared" si="664"/>
        <v>1.3777676062817082E-4</v>
      </c>
    </row>
    <row r="4266" spans="1:11">
      <c r="A4266" s="27">
        <v>4265</v>
      </c>
      <c r="B4266" s="27">
        <f t="shared" si="660"/>
        <v>2.2320166666666665</v>
      </c>
      <c r="C4266" s="27">
        <f t="shared" si="665"/>
        <v>110</v>
      </c>
      <c r="D4266" s="27">
        <f t="shared" si="666"/>
        <v>42</v>
      </c>
      <c r="E4266" s="27">
        <f t="shared" si="667"/>
        <v>4</v>
      </c>
      <c r="F4266" s="27">
        <f t="shared" si="661"/>
        <v>0.33321995068401061</v>
      </c>
      <c r="G4266" s="27">
        <f t="shared" si="662"/>
        <v>1.8835475160176298E-4</v>
      </c>
      <c r="H4266" s="27">
        <f t="shared" si="668"/>
        <v>0.74</v>
      </c>
      <c r="I4266" s="27">
        <f t="shared" si="669"/>
        <v>140</v>
      </c>
      <c r="J4266" s="27">
        <f t="shared" si="663"/>
        <v>101737.33763051979</v>
      </c>
      <c r="K4266" s="27">
        <f t="shared" si="664"/>
        <v>1.3763230084011077E-4</v>
      </c>
    </row>
    <row r="4267" spans="1:11">
      <c r="A4267" s="27">
        <v>4266</v>
      </c>
      <c r="B4267" s="27">
        <f t="shared" si="660"/>
        <v>2.2325400000000002</v>
      </c>
      <c r="C4267" s="27">
        <f t="shared" si="665"/>
        <v>110</v>
      </c>
      <c r="D4267" s="27">
        <f t="shared" si="666"/>
        <v>42</v>
      </c>
      <c r="E4267" s="27">
        <f t="shared" si="667"/>
        <v>4</v>
      </c>
      <c r="F4267" s="27">
        <f t="shared" si="661"/>
        <v>0.33300581761737569</v>
      </c>
      <c r="G4267" s="27">
        <f t="shared" si="662"/>
        <v>1.882337114884896E-4</v>
      </c>
      <c r="H4267" s="27">
        <f t="shared" si="668"/>
        <v>0.74</v>
      </c>
      <c r="I4267" s="27">
        <f t="shared" si="669"/>
        <v>140</v>
      </c>
      <c r="J4267" s="27">
        <f t="shared" si="663"/>
        <v>101674.43066695542</v>
      </c>
      <c r="K4267" s="27">
        <f t="shared" si="664"/>
        <v>1.374878311290975E-4</v>
      </c>
    </row>
    <row r="4268" spans="1:11">
      <c r="A4268" s="27">
        <v>4267</v>
      </c>
      <c r="B4268" s="27">
        <f t="shared" si="660"/>
        <v>2.2330633333333334</v>
      </c>
      <c r="C4268" s="27">
        <f t="shared" si="665"/>
        <v>110</v>
      </c>
      <c r="D4268" s="27">
        <f t="shared" si="666"/>
        <v>42</v>
      </c>
      <c r="E4268" s="27">
        <f t="shared" si="667"/>
        <v>4</v>
      </c>
      <c r="F4268" s="27">
        <f t="shared" si="661"/>
        <v>0.33279157759978312</v>
      </c>
      <c r="G4268" s="27">
        <f t="shared" si="662"/>
        <v>1.8811261092048943E-4</v>
      </c>
      <c r="H4268" s="27">
        <f t="shared" si="668"/>
        <v>0.74</v>
      </c>
      <c r="I4268" s="27">
        <f t="shared" si="669"/>
        <v>140</v>
      </c>
      <c r="J4268" s="27">
        <f t="shared" si="663"/>
        <v>101611.49050050104</v>
      </c>
      <c r="K4268" s="27">
        <f t="shared" si="664"/>
        <v>1.3734335169998923E-4</v>
      </c>
    </row>
    <row r="4269" spans="1:11">
      <c r="A4269" s="27">
        <v>4268</v>
      </c>
      <c r="B4269" s="27">
        <f t="shared" si="660"/>
        <v>2.2335866666666666</v>
      </c>
      <c r="C4269" s="27">
        <f t="shared" si="665"/>
        <v>110</v>
      </c>
      <c r="D4269" s="27">
        <f t="shared" si="666"/>
        <v>42</v>
      </c>
      <c r="E4269" s="27">
        <f t="shared" si="667"/>
        <v>4</v>
      </c>
      <c r="F4269" s="27">
        <f t="shared" si="661"/>
        <v>0.33257723078353441</v>
      </c>
      <c r="G4269" s="27">
        <f t="shared" si="662"/>
        <v>1.8799144998385206E-4</v>
      </c>
      <c r="H4269" s="27">
        <f t="shared" si="668"/>
        <v>0.74</v>
      </c>
      <c r="I4269" s="27">
        <f t="shared" si="669"/>
        <v>140</v>
      </c>
      <c r="J4269" s="27">
        <f t="shared" si="663"/>
        <v>101548.51717204717</v>
      </c>
      <c r="K4269" s="27">
        <f t="shared" si="664"/>
        <v>1.371988627576421E-4</v>
      </c>
    </row>
    <row r="4270" spans="1:11">
      <c r="A4270" s="27">
        <v>4269</v>
      </c>
      <c r="B4270" s="27">
        <f t="shared" si="660"/>
        <v>2.2341099999999998</v>
      </c>
      <c r="C4270" s="27">
        <f t="shared" si="665"/>
        <v>110</v>
      </c>
      <c r="D4270" s="27">
        <f t="shared" si="666"/>
        <v>42</v>
      </c>
      <c r="E4270" s="27">
        <f t="shared" si="667"/>
        <v>4</v>
      </c>
      <c r="F4270" s="27">
        <f t="shared" si="661"/>
        <v>0.3323627773210705</v>
      </c>
      <c r="G4270" s="27">
        <f t="shared" si="662"/>
        <v>1.8787022876474554E-4</v>
      </c>
      <c r="H4270" s="27">
        <f t="shared" si="668"/>
        <v>0.74</v>
      </c>
      <c r="I4270" s="27">
        <f t="shared" si="669"/>
        <v>140</v>
      </c>
      <c r="J4270" s="27">
        <f t="shared" si="663"/>
        <v>101485.51072252389</v>
      </c>
      <c r="K4270" s="27">
        <f t="shared" si="664"/>
        <v>1.3705436450691037E-4</v>
      </c>
    </row>
    <row r="4271" spans="1:11">
      <c r="A4271" s="27">
        <v>4270</v>
      </c>
      <c r="B4271" s="27">
        <f t="shared" si="660"/>
        <v>2.2346333333333335</v>
      </c>
      <c r="C4271" s="27">
        <f t="shared" si="665"/>
        <v>110</v>
      </c>
      <c r="D4271" s="27">
        <f t="shared" si="666"/>
        <v>42</v>
      </c>
      <c r="E4271" s="27">
        <f t="shared" si="667"/>
        <v>4</v>
      </c>
      <c r="F4271" s="27">
        <f t="shared" si="661"/>
        <v>0.33214821736497102</v>
      </c>
      <c r="G4271" s="27">
        <f t="shared" si="662"/>
        <v>1.8774894734941656E-4</v>
      </c>
      <c r="H4271" s="27">
        <f t="shared" si="668"/>
        <v>0.74</v>
      </c>
      <c r="I4271" s="27">
        <f t="shared" si="669"/>
        <v>140</v>
      </c>
      <c r="J4271" s="27">
        <f t="shared" si="663"/>
        <v>101422.47119290118</v>
      </c>
      <c r="K4271" s="27">
        <f t="shared" si="664"/>
        <v>1.3690985715264574E-4</v>
      </c>
    </row>
    <row r="4272" spans="1:11">
      <c r="A4272" s="27">
        <v>4271</v>
      </c>
      <c r="B4272" s="27">
        <f t="shared" si="660"/>
        <v>2.2351566666666667</v>
      </c>
      <c r="C4272" s="27">
        <f t="shared" si="665"/>
        <v>110</v>
      </c>
      <c r="D4272" s="27">
        <f t="shared" si="666"/>
        <v>42</v>
      </c>
      <c r="E4272" s="27">
        <f t="shared" si="667"/>
        <v>4</v>
      </c>
      <c r="F4272" s="27">
        <f t="shared" si="661"/>
        <v>0.3319335510679553</v>
      </c>
      <c r="G4272" s="27">
        <f t="shared" si="662"/>
        <v>1.8762760582419081E-4</v>
      </c>
      <c r="H4272" s="27">
        <f t="shared" si="668"/>
        <v>0.74</v>
      </c>
      <c r="I4272" s="27">
        <f t="shared" si="669"/>
        <v>140</v>
      </c>
      <c r="J4272" s="27">
        <f t="shared" si="663"/>
        <v>101359.39862418873</v>
      </c>
      <c r="K4272" s="27">
        <f t="shared" si="664"/>
        <v>1.3676534089969753E-4</v>
      </c>
    </row>
    <row r="4273" spans="1:11">
      <c r="A4273" s="27">
        <v>4272</v>
      </c>
      <c r="B4273" s="27">
        <f t="shared" si="660"/>
        <v>2.2356799999999999</v>
      </c>
      <c r="C4273" s="27">
        <f t="shared" si="665"/>
        <v>110</v>
      </c>
      <c r="D4273" s="27">
        <f t="shared" si="666"/>
        <v>42</v>
      </c>
      <c r="E4273" s="27">
        <f t="shared" si="667"/>
        <v>4</v>
      </c>
      <c r="F4273" s="27">
        <f t="shared" si="661"/>
        <v>0.33171877858288162</v>
      </c>
      <c r="G4273" s="27">
        <f t="shared" si="662"/>
        <v>1.8750620427547223E-4</v>
      </c>
      <c r="H4273" s="27">
        <f t="shared" si="668"/>
        <v>0.74</v>
      </c>
      <c r="I4273" s="27">
        <f t="shared" si="669"/>
        <v>140</v>
      </c>
      <c r="J4273" s="27">
        <f t="shared" si="663"/>
        <v>101296.29305743595</v>
      </c>
      <c r="K4273" s="27">
        <f t="shared" si="664"/>
        <v>1.3662081595291158E-4</v>
      </c>
    </row>
    <row r="4274" spans="1:11">
      <c r="A4274" s="27">
        <v>4273</v>
      </c>
      <c r="B4274" s="27">
        <f t="shared" si="660"/>
        <v>2.2362033333333335</v>
      </c>
      <c r="C4274" s="27">
        <f t="shared" si="665"/>
        <v>110</v>
      </c>
      <c r="D4274" s="27">
        <f t="shared" si="666"/>
        <v>42</v>
      </c>
      <c r="E4274" s="27">
        <f t="shared" si="667"/>
        <v>4</v>
      </c>
      <c r="F4274" s="27">
        <f t="shared" si="661"/>
        <v>0.33150390006274738</v>
      </c>
      <c r="G4274" s="27">
        <f t="shared" si="662"/>
        <v>1.8738474278974382E-4</v>
      </c>
      <c r="H4274" s="27">
        <f t="shared" si="668"/>
        <v>0.74</v>
      </c>
      <c r="I4274" s="27">
        <f t="shared" si="669"/>
        <v>140</v>
      </c>
      <c r="J4274" s="27">
        <f t="shared" si="663"/>
        <v>101233.15453373207</v>
      </c>
      <c r="K4274" s="27">
        <f t="shared" si="664"/>
        <v>1.3647628251713034E-4</v>
      </c>
    </row>
    <row r="4275" spans="1:11">
      <c r="A4275" s="27">
        <v>4274</v>
      </c>
      <c r="B4275" s="27">
        <f t="shared" si="660"/>
        <v>2.2367266666666668</v>
      </c>
      <c r="C4275" s="27">
        <f t="shared" si="665"/>
        <v>110</v>
      </c>
      <c r="D4275" s="27">
        <f t="shared" si="666"/>
        <v>42</v>
      </c>
      <c r="E4275" s="27">
        <f t="shared" si="667"/>
        <v>4</v>
      </c>
      <c r="F4275" s="27">
        <f t="shared" si="661"/>
        <v>0.33128891566068985</v>
      </c>
      <c r="G4275" s="27">
        <f t="shared" si="662"/>
        <v>1.872632214535673E-4</v>
      </c>
      <c r="H4275" s="27">
        <f t="shared" si="668"/>
        <v>0.74</v>
      </c>
      <c r="I4275" s="27">
        <f t="shared" si="669"/>
        <v>140</v>
      </c>
      <c r="J4275" s="27">
        <f t="shared" si="663"/>
        <v>101169.98309420618</v>
      </c>
      <c r="K4275" s="27">
        <f t="shared" si="664"/>
        <v>1.3633174079719256E-4</v>
      </c>
    </row>
    <row r="4276" spans="1:11">
      <c r="A4276" s="27">
        <v>4275</v>
      </c>
      <c r="B4276" s="27">
        <f t="shared" si="660"/>
        <v>2.23725</v>
      </c>
      <c r="C4276" s="27">
        <f t="shared" si="665"/>
        <v>110</v>
      </c>
      <c r="D4276" s="27">
        <f t="shared" si="666"/>
        <v>42</v>
      </c>
      <c r="E4276" s="27">
        <f t="shared" si="667"/>
        <v>4</v>
      </c>
      <c r="F4276" s="27">
        <f t="shared" si="661"/>
        <v>0.33107382552998532</v>
      </c>
      <c r="G4276" s="27">
        <f t="shared" si="662"/>
        <v>1.8714164035358308E-4</v>
      </c>
      <c r="H4276" s="27">
        <f t="shared" si="668"/>
        <v>0.74</v>
      </c>
      <c r="I4276" s="27">
        <f t="shared" si="669"/>
        <v>140</v>
      </c>
      <c r="J4276" s="27">
        <f t="shared" si="663"/>
        <v>101106.77878002725</v>
      </c>
      <c r="K4276" s="27">
        <f t="shared" si="664"/>
        <v>1.3618719099793276E-4</v>
      </c>
    </row>
    <row r="4277" spans="1:11">
      <c r="A4277" s="27">
        <v>4276</v>
      </c>
      <c r="B4277" s="27">
        <f t="shared" si="660"/>
        <v>2.2377733333333332</v>
      </c>
      <c r="C4277" s="27">
        <f t="shared" si="665"/>
        <v>110</v>
      </c>
      <c r="D4277" s="27">
        <f t="shared" si="666"/>
        <v>42</v>
      </c>
      <c r="E4277" s="27">
        <f t="shared" si="667"/>
        <v>4</v>
      </c>
      <c r="F4277" s="27">
        <f t="shared" si="661"/>
        <v>0.33085862982404973</v>
      </c>
      <c r="G4277" s="27">
        <f t="shared" si="662"/>
        <v>1.8701999957651061E-4</v>
      </c>
      <c r="H4277" s="27">
        <f t="shared" si="668"/>
        <v>0.74</v>
      </c>
      <c r="I4277" s="27">
        <f t="shared" si="669"/>
        <v>140</v>
      </c>
      <c r="J4277" s="27">
        <f t="shared" si="663"/>
        <v>101043.54163240395</v>
      </c>
      <c r="K4277" s="27">
        <f t="shared" si="664"/>
        <v>1.3604263332418092E-4</v>
      </c>
    </row>
    <row r="4278" spans="1:11">
      <c r="A4278" s="27">
        <v>4277</v>
      </c>
      <c r="B4278" s="27">
        <f t="shared" si="660"/>
        <v>2.2382966666666668</v>
      </c>
      <c r="C4278" s="27">
        <f t="shared" si="665"/>
        <v>110</v>
      </c>
      <c r="D4278" s="27">
        <f t="shared" si="666"/>
        <v>42</v>
      </c>
      <c r="E4278" s="27">
        <f t="shared" si="667"/>
        <v>4</v>
      </c>
      <c r="F4278" s="27">
        <f t="shared" si="661"/>
        <v>0.33064332869643825</v>
      </c>
      <c r="G4278" s="27">
        <f t="shared" si="662"/>
        <v>1.8689829920914784E-4</v>
      </c>
      <c r="H4278" s="27">
        <f t="shared" si="668"/>
        <v>0.74</v>
      </c>
      <c r="I4278" s="27">
        <f t="shared" si="669"/>
        <v>140</v>
      </c>
      <c r="J4278" s="27">
        <f t="shared" si="663"/>
        <v>100980.27169258501</v>
      </c>
      <c r="K4278" s="27">
        <f t="shared" si="664"/>
        <v>1.3589806798076196E-4</v>
      </c>
    </row>
    <row r="4279" spans="1:11">
      <c r="A4279" s="27">
        <v>4278</v>
      </c>
      <c r="B4279" s="27">
        <f t="shared" si="660"/>
        <v>2.23882</v>
      </c>
      <c r="C4279" s="27">
        <f t="shared" si="665"/>
        <v>110</v>
      </c>
      <c r="D4279" s="27">
        <f t="shared" si="666"/>
        <v>42</v>
      </c>
      <c r="E4279" s="27">
        <f t="shared" si="667"/>
        <v>4</v>
      </c>
      <c r="F4279" s="27">
        <f t="shared" si="661"/>
        <v>0.33042792230084644</v>
      </c>
      <c r="G4279" s="27">
        <f t="shared" si="662"/>
        <v>1.8677653933837224E-4</v>
      </c>
      <c r="H4279" s="27">
        <f t="shared" si="668"/>
        <v>0.74</v>
      </c>
      <c r="I4279" s="27">
        <f t="shared" si="669"/>
        <v>140</v>
      </c>
      <c r="J4279" s="27">
        <f t="shared" si="663"/>
        <v>100916.96900185909</v>
      </c>
      <c r="K4279" s="27">
        <f t="shared" si="664"/>
        <v>1.3575349517249615E-4</v>
      </c>
    </row>
    <row r="4280" spans="1:11">
      <c r="A4280" s="27">
        <v>4279</v>
      </c>
      <c r="B4280" s="27">
        <f t="shared" si="660"/>
        <v>2.2393433333333332</v>
      </c>
      <c r="C4280" s="27">
        <f t="shared" si="665"/>
        <v>110</v>
      </c>
      <c r="D4280" s="27">
        <f t="shared" si="666"/>
        <v>42</v>
      </c>
      <c r="E4280" s="27">
        <f t="shared" si="667"/>
        <v>4</v>
      </c>
      <c r="F4280" s="27">
        <f t="shared" si="661"/>
        <v>0.33021241079110858</v>
      </c>
      <c r="G4280" s="27">
        <f t="shared" si="662"/>
        <v>1.8665472005113974E-4</v>
      </c>
      <c r="H4280" s="27">
        <f t="shared" si="668"/>
        <v>0.74</v>
      </c>
      <c r="I4280" s="27">
        <f t="shared" si="669"/>
        <v>140</v>
      </c>
      <c r="J4280" s="27">
        <f t="shared" si="663"/>
        <v>100853.63360155474</v>
      </c>
      <c r="K4280" s="27">
        <f t="shared" si="664"/>
        <v>1.3560891510419758E-4</v>
      </c>
    </row>
    <row r="4281" spans="1:11">
      <c r="A4281" s="27">
        <v>4280</v>
      </c>
      <c r="B4281" s="27">
        <f t="shared" si="660"/>
        <v>2.2398666666666665</v>
      </c>
      <c r="C4281" s="27">
        <f t="shared" si="665"/>
        <v>110</v>
      </c>
      <c r="D4281" s="27">
        <f t="shared" si="666"/>
        <v>42</v>
      </c>
      <c r="E4281" s="27">
        <f t="shared" si="667"/>
        <v>4</v>
      </c>
      <c r="F4281" s="27">
        <f t="shared" si="661"/>
        <v>0.32999679432119922</v>
      </c>
      <c r="G4281" s="27">
        <f t="shared" si="662"/>
        <v>1.8653284143448532E-4</v>
      </c>
      <c r="H4281" s="27">
        <f t="shared" si="668"/>
        <v>0.74</v>
      </c>
      <c r="I4281" s="27">
        <f t="shared" si="669"/>
        <v>140</v>
      </c>
      <c r="J4281" s="27">
        <f t="shared" si="663"/>
        <v>100790.26553304045</v>
      </c>
      <c r="K4281" s="27">
        <f t="shared" si="664"/>
        <v>1.3546432798067473E-4</v>
      </c>
    </row>
    <row r="4282" spans="1:11">
      <c r="A4282" s="27">
        <v>4281</v>
      </c>
      <c r="B4282" s="27">
        <f t="shared" si="660"/>
        <v>2.2403900000000001</v>
      </c>
      <c r="C4282" s="27">
        <f t="shared" si="665"/>
        <v>110</v>
      </c>
      <c r="D4282" s="27">
        <f t="shared" si="666"/>
        <v>42</v>
      </c>
      <c r="E4282" s="27">
        <f t="shared" si="667"/>
        <v>4</v>
      </c>
      <c r="F4282" s="27">
        <f t="shared" si="661"/>
        <v>0.32978107304523235</v>
      </c>
      <c r="G4282" s="27">
        <f t="shared" si="662"/>
        <v>1.8641090357552289E-4</v>
      </c>
      <c r="H4282" s="27">
        <f t="shared" si="668"/>
        <v>0.74</v>
      </c>
      <c r="I4282" s="27">
        <f t="shared" si="669"/>
        <v>140</v>
      </c>
      <c r="J4282" s="27">
        <f t="shared" si="663"/>
        <v>100726.86483772469</v>
      </c>
      <c r="K4282" s="27">
        <f t="shared" si="664"/>
        <v>1.3531973400672943E-4</v>
      </c>
    </row>
    <row r="4283" spans="1:11">
      <c r="A4283" s="27">
        <v>4282</v>
      </c>
      <c r="B4283" s="27">
        <f t="shared" si="660"/>
        <v>2.2409133333333333</v>
      </c>
      <c r="C4283" s="27">
        <f t="shared" si="665"/>
        <v>110</v>
      </c>
      <c r="D4283" s="27">
        <f t="shared" si="666"/>
        <v>42</v>
      </c>
      <c r="E4283" s="27">
        <f t="shared" si="667"/>
        <v>4</v>
      </c>
      <c r="F4283" s="27">
        <f t="shared" si="661"/>
        <v>0.32956524711746249</v>
      </c>
      <c r="G4283" s="27">
        <f t="shared" si="662"/>
        <v>1.8628890656144592E-4</v>
      </c>
      <c r="H4283" s="27">
        <f t="shared" si="668"/>
        <v>0.74</v>
      </c>
      <c r="I4283" s="27">
        <f t="shared" si="669"/>
        <v>140</v>
      </c>
      <c r="J4283" s="27">
        <f t="shared" si="663"/>
        <v>100663.43155705613</v>
      </c>
      <c r="K4283" s="27">
        <f t="shared" si="664"/>
        <v>1.3517513338715751E-4</v>
      </c>
    </row>
    <row r="4284" spans="1:11">
      <c r="A4284" s="27">
        <v>4283</v>
      </c>
      <c r="B4284" s="27">
        <f t="shared" si="660"/>
        <v>2.2414366666666665</v>
      </c>
      <c r="C4284" s="27">
        <f t="shared" si="665"/>
        <v>110</v>
      </c>
      <c r="D4284" s="27">
        <f t="shared" si="666"/>
        <v>42</v>
      </c>
      <c r="E4284" s="27">
        <f t="shared" si="667"/>
        <v>4</v>
      </c>
      <c r="F4284" s="27">
        <f t="shared" si="661"/>
        <v>0.32934931669228318</v>
      </c>
      <c r="G4284" s="27">
        <f t="shared" si="662"/>
        <v>1.8616685047952641E-4</v>
      </c>
      <c r="H4284" s="27">
        <f t="shared" si="668"/>
        <v>0.74</v>
      </c>
      <c r="I4284" s="27">
        <f t="shared" si="669"/>
        <v>140</v>
      </c>
      <c r="J4284" s="27">
        <f t="shared" si="663"/>
        <v>100599.96573252328</v>
      </c>
      <c r="K4284" s="27">
        <f t="shared" si="664"/>
        <v>1.3503052632674731E-4</v>
      </c>
    </row>
    <row r="4285" spans="1:11">
      <c r="A4285" s="27">
        <v>4284</v>
      </c>
      <c r="B4285" s="27">
        <f t="shared" si="660"/>
        <v>2.2419600000000002</v>
      </c>
      <c r="C4285" s="27">
        <f t="shared" si="665"/>
        <v>110</v>
      </c>
      <c r="D4285" s="27">
        <f t="shared" si="666"/>
        <v>42</v>
      </c>
      <c r="E4285" s="27">
        <f t="shared" si="667"/>
        <v>4</v>
      </c>
      <c r="F4285" s="27">
        <f t="shared" si="661"/>
        <v>0.32913328192422836</v>
      </c>
      <c r="G4285" s="27">
        <f t="shared" si="662"/>
        <v>1.8604473541711559E-4</v>
      </c>
      <c r="H4285" s="27">
        <f t="shared" si="668"/>
        <v>0.74</v>
      </c>
      <c r="I4285" s="27">
        <f t="shared" si="669"/>
        <v>140</v>
      </c>
      <c r="J4285" s="27">
        <f t="shared" si="663"/>
        <v>100536.46740565481</v>
      </c>
      <c r="K4285" s="27">
        <f t="shared" si="664"/>
        <v>1.3488591303027978E-4</v>
      </c>
    </row>
    <row r="4286" spans="1:11">
      <c r="A4286" s="27">
        <v>4285</v>
      </c>
      <c r="B4286" s="27">
        <f t="shared" si="660"/>
        <v>2.2424833333333334</v>
      </c>
      <c r="C4286" s="27">
        <f t="shared" si="665"/>
        <v>110</v>
      </c>
      <c r="D4286" s="27">
        <f t="shared" si="666"/>
        <v>42</v>
      </c>
      <c r="E4286" s="27">
        <f t="shared" si="667"/>
        <v>4</v>
      </c>
      <c r="F4286" s="27">
        <f t="shared" si="661"/>
        <v>0.32891714296797203</v>
      </c>
      <c r="G4286" s="27">
        <f t="shared" si="662"/>
        <v>1.8592256146164398E-4</v>
      </c>
      <c r="H4286" s="27">
        <f t="shared" si="668"/>
        <v>0.74</v>
      </c>
      <c r="I4286" s="27">
        <f t="shared" si="669"/>
        <v>140</v>
      </c>
      <c r="J4286" s="27">
        <f t="shared" si="663"/>
        <v>100472.93661801952</v>
      </c>
      <c r="K4286" s="27">
        <f t="shared" si="664"/>
        <v>1.3474129370252851E-4</v>
      </c>
    </row>
    <row r="4287" spans="1:11">
      <c r="A4287" s="27">
        <v>4286</v>
      </c>
      <c r="B4287" s="27">
        <f t="shared" si="660"/>
        <v>2.2430066666666666</v>
      </c>
      <c r="C4287" s="27">
        <f t="shared" si="665"/>
        <v>110</v>
      </c>
      <c r="D4287" s="27">
        <f t="shared" si="666"/>
        <v>42</v>
      </c>
      <c r="E4287" s="27">
        <f t="shared" si="667"/>
        <v>4</v>
      </c>
      <c r="F4287" s="27">
        <f t="shared" si="661"/>
        <v>0.32870089997832835</v>
      </c>
      <c r="G4287" s="27">
        <f t="shared" si="662"/>
        <v>1.8580032870062121E-4</v>
      </c>
      <c r="H4287" s="27">
        <f t="shared" si="668"/>
        <v>0.74</v>
      </c>
      <c r="I4287" s="27">
        <f t="shared" si="669"/>
        <v>140</v>
      </c>
      <c r="J4287" s="27">
        <f t="shared" si="663"/>
        <v>100409.37341122629</v>
      </c>
      <c r="K4287" s="27">
        <f t="shared" si="664"/>
        <v>1.3459666854825889E-4</v>
      </c>
    </row>
    <row r="4288" spans="1:11">
      <c r="A4288" s="27">
        <v>4287</v>
      </c>
      <c r="B4288" s="27">
        <f t="shared" si="660"/>
        <v>2.2435299999999998</v>
      </c>
      <c r="C4288" s="27">
        <f t="shared" si="665"/>
        <v>110</v>
      </c>
      <c r="D4288" s="27">
        <f t="shared" si="666"/>
        <v>42</v>
      </c>
      <c r="E4288" s="27">
        <f t="shared" si="667"/>
        <v>4</v>
      </c>
      <c r="F4288" s="27">
        <f t="shared" si="661"/>
        <v>0.32848455311025115</v>
      </c>
      <c r="G4288" s="27">
        <f t="shared" si="662"/>
        <v>1.8567803722163611E-4</v>
      </c>
      <c r="H4288" s="27">
        <f t="shared" si="668"/>
        <v>0.74</v>
      </c>
      <c r="I4288" s="27">
        <f t="shared" si="669"/>
        <v>140</v>
      </c>
      <c r="J4288" s="27">
        <f t="shared" si="663"/>
        <v>100345.77782692411</v>
      </c>
      <c r="K4288" s="27">
        <f t="shared" si="664"/>
        <v>1.3445203777222778E-4</v>
      </c>
    </row>
    <row r="4289" spans="1:11">
      <c r="A4289" s="27">
        <v>4288</v>
      </c>
      <c r="B4289" s="27">
        <f t="shared" si="660"/>
        <v>2.2440533333333335</v>
      </c>
      <c r="C4289" s="27">
        <f t="shared" si="665"/>
        <v>110</v>
      </c>
      <c r="D4289" s="27">
        <f t="shared" si="666"/>
        <v>42</v>
      </c>
      <c r="E4289" s="27">
        <f t="shared" si="667"/>
        <v>4</v>
      </c>
      <c r="F4289" s="27">
        <f t="shared" si="661"/>
        <v>0.3282681025188347</v>
      </c>
      <c r="G4289" s="27">
        <f t="shared" si="662"/>
        <v>1.8555568711235663E-4</v>
      </c>
      <c r="H4289" s="27">
        <f t="shared" si="668"/>
        <v>0.74</v>
      </c>
      <c r="I4289" s="27">
        <f t="shared" si="669"/>
        <v>140</v>
      </c>
      <c r="J4289" s="27">
        <f t="shared" si="663"/>
        <v>100282.14990680211</v>
      </c>
      <c r="K4289" s="27">
        <f t="shared" si="664"/>
        <v>1.3430740157918317E-4</v>
      </c>
    </row>
    <row r="4290" spans="1:11">
      <c r="A4290" s="27">
        <v>4289</v>
      </c>
      <c r="B4290" s="27">
        <f t="shared" ref="B4290:B4353" si="670">3.14/6000*A4290</f>
        <v>2.2445766666666667</v>
      </c>
      <c r="C4290" s="27">
        <f t="shared" si="665"/>
        <v>110</v>
      </c>
      <c r="D4290" s="27">
        <f t="shared" si="666"/>
        <v>42</v>
      </c>
      <c r="E4290" s="27">
        <f t="shared" si="667"/>
        <v>4</v>
      </c>
      <c r="F4290" s="27">
        <f t="shared" ref="F4290:F4353" si="671">1.414*C4290*SIN(B4290)*SIN(B4290)/(1.414*C4290*SIN(B4290)+E4290*D4290)</f>
        <v>0.32805154835931399</v>
      </c>
      <c r="G4290" s="27">
        <f t="shared" ref="G4290:G4353" si="672">SIN(B4290)*SIN(B4290)*D4290*E4290/(1.414*C4290*SIN(B4290)+D4290*E4290)*3.14/6000</f>
        <v>1.8543327846053036E-4</v>
      </c>
      <c r="H4290" s="27">
        <f t="shared" si="668"/>
        <v>0.74</v>
      </c>
      <c r="I4290" s="27">
        <f t="shared" si="669"/>
        <v>140</v>
      </c>
      <c r="J4290" s="27">
        <f t="shared" ref="J4290:J4353" si="673">1.414*I4290*SIN(B4290)*1.414*I4290*SIN(B4290)/(1.414*I4290*SIN(B4290)+E4290*D4290)/(H4290/1000)</f>
        <v>100218.48969258982</v>
      </c>
      <c r="K4290" s="27">
        <f t="shared" ref="K4290:K4353" si="674">SIN(B4290)*SIN(B4290)*1.414*C4290*SIN(B4290)/(1.414*C4290*SIN(B4290)+E4290*D4290)*3.14/6000</f>
        <v>1.3416276017386454E-4</v>
      </c>
    </row>
    <row r="4291" spans="1:11">
      <c r="A4291" s="27">
        <v>4290</v>
      </c>
      <c r="B4291" s="27">
        <f t="shared" si="670"/>
        <v>2.2450999999999999</v>
      </c>
      <c r="C4291" s="27">
        <f t="shared" ref="C4291:C4354" si="675">C4290</f>
        <v>110</v>
      </c>
      <c r="D4291" s="27">
        <f t="shared" ref="D4291:D4354" si="676">D4290</f>
        <v>42</v>
      </c>
      <c r="E4291" s="27">
        <f t="shared" ref="E4291:E4354" si="677">E4290</f>
        <v>4</v>
      </c>
      <c r="F4291" s="27">
        <f t="shared" si="671"/>
        <v>0.32783489078706374</v>
      </c>
      <c r="G4291" s="27">
        <f t="shared" si="672"/>
        <v>1.8531081135398386E-4</v>
      </c>
      <c r="H4291" s="27">
        <f t="shared" ref="H4291:H4354" si="678">H4290</f>
        <v>0.74</v>
      </c>
      <c r="I4291" s="27">
        <f t="shared" ref="I4291:I4354" si="679">I4290</f>
        <v>140</v>
      </c>
      <c r="J4291" s="27">
        <f t="shared" si="673"/>
        <v>100154.79722605682</v>
      </c>
      <c r="K4291" s="27">
        <f t="shared" si="674"/>
        <v>1.3401811376100115E-4</v>
      </c>
    </row>
    <row r="4292" spans="1:11">
      <c r="A4292" s="27">
        <v>4291</v>
      </c>
      <c r="B4292" s="27">
        <f t="shared" si="670"/>
        <v>2.2456233333333335</v>
      </c>
      <c r="C4292" s="27">
        <f t="shared" si="675"/>
        <v>110</v>
      </c>
      <c r="D4292" s="27">
        <f t="shared" si="676"/>
        <v>42</v>
      </c>
      <c r="E4292" s="27">
        <f t="shared" si="677"/>
        <v>4</v>
      </c>
      <c r="F4292" s="27">
        <f t="shared" si="671"/>
        <v>0.32761812995759904</v>
      </c>
      <c r="G4292" s="27">
        <f t="shared" si="672"/>
        <v>1.8518828588062305E-4</v>
      </c>
      <c r="H4292" s="27">
        <f t="shared" si="678"/>
        <v>0.74</v>
      </c>
      <c r="I4292" s="27">
        <f t="shared" si="679"/>
        <v>140</v>
      </c>
      <c r="J4292" s="27">
        <f t="shared" si="673"/>
        <v>100091.07254901285</v>
      </c>
      <c r="K4292" s="27">
        <f t="shared" si="674"/>
        <v>1.338734625453128E-4</v>
      </c>
    </row>
    <row r="4293" spans="1:11">
      <c r="A4293" s="27">
        <v>4292</v>
      </c>
      <c r="B4293" s="27">
        <f t="shared" si="670"/>
        <v>2.2461466666666667</v>
      </c>
      <c r="C4293" s="27">
        <f t="shared" si="675"/>
        <v>110</v>
      </c>
      <c r="D4293" s="27">
        <f t="shared" si="676"/>
        <v>42</v>
      </c>
      <c r="E4293" s="27">
        <f t="shared" si="677"/>
        <v>4</v>
      </c>
      <c r="F4293" s="27">
        <f t="shared" si="671"/>
        <v>0.32740126602657604</v>
      </c>
      <c r="G4293" s="27">
        <f t="shared" si="672"/>
        <v>1.8506570212843365E-4</v>
      </c>
      <c r="H4293" s="27">
        <f t="shared" si="678"/>
        <v>0.74</v>
      </c>
      <c r="I4293" s="27">
        <f t="shared" si="679"/>
        <v>140</v>
      </c>
      <c r="J4293" s="27">
        <f t="shared" si="673"/>
        <v>100027.31570330825</v>
      </c>
      <c r="K4293" s="27">
        <f t="shared" si="674"/>
        <v>1.3372880673150932E-4</v>
      </c>
    </row>
    <row r="4294" spans="1:11">
      <c r="A4294" s="27">
        <v>4293</v>
      </c>
      <c r="B4294" s="27">
        <f t="shared" si="670"/>
        <v>2.2466699999999999</v>
      </c>
      <c r="C4294" s="27">
        <f t="shared" si="675"/>
        <v>110</v>
      </c>
      <c r="D4294" s="27">
        <f t="shared" si="676"/>
        <v>42</v>
      </c>
      <c r="E4294" s="27">
        <f t="shared" si="677"/>
        <v>4</v>
      </c>
      <c r="F4294" s="27">
        <f t="shared" si="671"/>
        <v>0.32718429914979086</v>
      </c>
      <c r="G4294" s="27">
        <f t="shared" si="672"/>
        <v>1.8494306018548035E-4</v>
      </c>
      <c r="H4294" s="27">
        <f t="shared" si="678"/>
        <v>0.74</v>
      </c>
      <c r="I4294" s="27">
        <f t="shared" si="679"/>
        <v>140</v>
      </c>
      <c r="J4294" s="27">
        <f t="shared" si="673"/>
        <v>99963.526730833342</v>
      </c>
      <c r="K4294" s="27">
        <f t="shared" si="674"/>
        <v>1.3358414652428951E-4</v>
      </c>
    </row>
    <row r="4295" spans="1:11">
      <c r="A4295" s="27">
        <v>4294</v>
      </c>
      <c r="B4295" s="27">
        <f t="shared" si="670"/>
        <v>2.2471933333333332</v>
      </c>
      <c r="C4295" s="27">
        <f t="shared" si="675"/>
        <v>110</v>
      </c>
      <c r="D4295" s="27">
        <f t="shared" si="676"/>
        <v>42</v>
      </c>
      <c r="E4295" s="27">
        <f t="shared" si="677"/>
        <v>4</v>
      </c>
      <c r="F4295" s="27">
        <f t="shared" si="671"/>
        <v>0.32696722948318013</v>
      </c>
      <c r="G4295" s="27">
        <f t="shared" si="672"/>
        <v>1.8482036013990743E-4</v>
      </c>
      <c r="H4295" s="27">
        <f t="shared" si="678"/>
        <v>0.74</v>
      </c>
      <c r="I4295" s="27">
        <f t="shared" si="679"/>
        <v>140</v>
      </c>
      <c r="J4295" s="27">
        <f t="shared" si="673"/>
        <v>99899.705673518838</v>
      </c>
      <c r="K4295" s="27">
        <f t="shared" si="674"/>
        <v>1.3343948212834163E-4</v>
      </c>
    </row>
    <row r="4296" spans="1:11">
      <c r="A4296" s="27">
        <v>4295</v>
      </c>
      <c r="B4296" s="27">
        <f t="shared" si="670"/>
        <v>2.2477166666666668</v>
      </c>
      <c r="C4296" s="27">
        <f t="shared" si="675"/>
        <v>110</v>
      </c>
      <c r="D4296" s="27">
        <f t="shared" si="676"/>
        <v>42</v>
      </c>
      <c r="E4296" s="27">
        <f t="shared" si="677"/>
        <v>4</v>
      </c>
      <c r="F4296" s="27">
        <f t="shared" si="671"/>
        <v>0.32675005718282141</v>
      </c>
      <c r="G4296" s="27">
        <f t="shared" si="672"/>
        <v>1.8469760207993864E-4</v>
      </c>
      <c r="H4296" s="27">
        <f t="shared" si="678"/>
        <v>0.74</v>
      </c>
      <c r="I4296" s="27">
        <f t="shared" si="679"/>
        <v>140</v>
      </c>
      <c r="J4296" s="27">
        <f t="shared" si="673"/>
        <v>99835.852573335884</v>
      </c>
      <c r="K4296" s="27">
        <f t="shared" si="674"/>
        <v>1.3329481374834239E-4</v>
      </c>
    </row>
    <row r="4297" spans="1:11">
      <c r="A4297" s="27">
        <v>4296</v>
      </c>
      <c r="B4297" s="27">
        <f t="shared" si="670"/>
        <v>2.24824</v>
      </c>
      <c r="C4297" s="27">
        <f t="shared" si="675"/>
        <v>110</v>
      </c>
      <c r="D4297" s="27">
        <f t="shared" si="676"/>
        <v>42</v>
      </c>
      <c r="E4297" s="27">
        <f t="shared" si="677"/>
        <v>4</v>
      </c>
      <c r="F4297" s="27">
        <f t="shared" si="671"/>
        <v>0.32653278240493289</v>
      </c>
      <c r="G4297" s="27">
        <f t="shared" si="672"/>
        <v>1.8457478609387745E-4</v>
      </c>
      <c r="H4297" s="27">
        <f t="shared" si="678"/>
        <v>0.74</v>
      </c>
      <c r="I4297" s="27">
        <f t="shared" si="679"/>
        <v>140</v>
      </c>
      <c r="J4297" s="27">
        <f t="shared" si="673"/>
        <v>99771.967472296019</v>
      </c>
      <c r="K4297" s="27">
        <f t="shared" si="674"/>
        <v>1.3315014158895723E-4</v>
      </c>
    </row>
    <row r="4298" spans="1:11">
      <c r="A4298" s="27">
        <v>4297</v>
      </c>
      <c r="B4298" s="27">
        <f t="shared" si="670"/>
        <v>2.2487633333333332</v>
      </c>
      <c r="C4298" s="27">
        <f t="shared" si="675"/>
        <v>110</v>
      </c>
      <c r="D4298" s="27">
        <f t="shared" si="676"/>
        <v>42</v>
      </c>
      <c r="E4298" s="27">
        <f t="shared" si="677"/>
        <v>4</v>
      </c>
      <c r="F4298" s="27">
        <f t="shared" si="671"/>
        <v>0.32631540530587355</v>
      </c>
      <c r="G4298" s="27">
        <f t="shared" si="672"/>
        <v>1.8445191227010676E-4</v>
      </c>
      <c r="H4298" s="27">
        <f t="shared" si="678"/>
        <v>0.74</v>
      </c>
      <c r="I4298" s="27">
        <f t="shared" si="679"/>
        <v>140</v>
      </c>
      <c r="J4298" s="27">
        <f t="shared" si="673"/>
        <v>99708.050412451048</v>
      </c>
      <c r="K4298" s="27">
        <f t="shared" si="674"/>
        <v>1.3300546585483955E-4</v>
      </c>
    </row>
    <row r="4299" spans="1:11">
      <c r="A4299" s="27">
        <v>4298</v>
      </c>
      <c r="B4299" s="27">
        <f t="shared" si="670"/>
        <v>2.2492866666666669</v>
      </c>
      <c r="C4299" s="27">
        <f t="shared" si="675"/>
        <v>110</v>
      </c>
      <c r="D4299" s="27">
        <f t="shared" si="676"/>
        <v>42</v>
      </c>
      <c r="E4299" s="27">
        <f t="shared" si="677"/>
        <v>4</v>
      </c>
      <c r="F4299" s="27">
        <f t="shared" si="671"/>
        <v>0.32609792604214272</v>
      </c>
      <c r="G4299" s="27">
        <f t="shared" si="672"/>
        <v>1.8432898069708876E-4</v>
      </c>
      <c r="H4299" s="27">
        <f t="shared" si="678"/>
        <v>0.74</v>
      </c>
      <c r="I4299" s="27">
        <f t="shared" si="679"/>
        <v>140</v>
      </c>
      <c r="J4299" s="27">
        <f t="shared" si="673"/>
        <v>99644.101435893259</v>
      </c>
      <c r="K4299" s="27">
        <f t="shared" si="674"/>
        <v>1.3286078675063011E-4</v>
      </c>
    </row>
    <row r="4300" spans="1:11">
      <c r="A4300" s="27">
        <v>4299</v>
      </c>
      <c r="B4300" s="27">
        <f t="shared" si="670"/>
        <v>2.2498100000000001</v>
      </c>
      <c r="C4300" s="27">
        <f t="shared" si="675"/>
        <v>110</v>
      </c>
      <c r="D4300" s="27">
        <f t="shared" si="676"/>
        <v>42</v>
      </c>
      <c r="E4300" s="27">
        <f t="shared" si="677"/>
        <v>4</v>
      </c>
      <c r="F4300" s="27">
        <f t="shared" si="671"/>
        <v>0.32588034477038136</v>
      </c>
      <c r="G4300" s="27">
        <f t="shared" si="672"/>
        <v>1.8420599146336589E-4</v>
      </c>
      <c r="H4300" s="27">
        <f t="shared" si="678"/>
        <v>0.74</v>
      </c>
      <c r="I4300" s="27">
        <f t="shared" si="679"/>
        <v>140</v>
      </c>
      <c r="J4300" s="27">
        <f t="shared" si="673"/>
        <v>99580.120584755467</v>
      </c>
      <c r="K4300" s="27">
        <f t="shared" si="674"/>
        <v>1.3271610448095756E-4</v>
      </c>
    </row>
    <row r="4301" spans="1:11">
      <c r="A4301" s="27">
        <v>4300</v>
      </c>
      <c r="B4301" s="27">
        <f t="shared" si="670"/>
        <v>2.2503333333333333</v>
      </c>
      <c r="C4301" s="27">
        <f t="shared" si="675"/>
        <v>110</v>
      </c>
      <c r="D4301" s="27">
        <f t="shared" si="676"/>
        <v>42</v>
      </c>
      <c r="E4301" s="27">
        <f t="shared" si="677"/>
        <v>4</v>
      </c>
      <c r="F4301" s="27">
        <f t="shared" si="671"/>
        <v>0.3256626616473709</v>
      </c>
      <c r="G4301" s="27">
        <f t="shared" si="672"/>
        <v>1.8408294465755977E-4</v>
      </c>
      <c r="H4301" s="27">
        <f t="shared" si="678"/>
        <v>0.74</v>
      </c>
      <c r="I4301" s="27">
        <f t="shared" si="679"/>
        <v>140</v>
      </c>
      <c r="J4301" s="27">
        <f t="shared" si="673"/>
        <v>99516.107901210911</v>
      </c>
      <c r="K4301" s="27">
        <f t="shared" si="674"/>
        <v>1.3257141925043702E-4</v>
      </c>
    </row>
    <row r="4302" spans="1:11">
      <c r="A4302" s="27">
        <v>4301</v>
      </c>
      <c r="B4302" s="27">
        <f t="shared" si="670"/>
        <v>2.2508566666666665</v>
      </c>
      <c r="C4302" s="27">
        <f t="shared" si="675"/>
        <v>110</v>
      </c>
      <c r="D4302" s="27">
        <f t="shared" si="676"/>
        <v>42</v>
      </c>
      <c r="E4302" s="27">
        <f t="shared" si="677"/>
        <v>4</v>
      </c>
      <c r="F4302" s="27">
        <f t="shared" si="671"/>
        <v>0.3254448768300337</v>
      </c>
      <c r="G4302" s="27">
        <f t="shared" si="672"/>
        <v>1.839598403683719E-4</v>
      </c>
      <c r="H4302" s="27">
        <f t="shared" si="678"/>
        <v>0.74</v>
      </c>
      <c r="I4302" s="27">
        <f t="shared" si="679"/>
        <v>140</v>
      </c>
      <c r="J4302" s="27">
        <f t="shared" si="673"/>
        <v>99452.063427473273</v>
      </c>
      <c r="K4302" s="27">
        <f t="shared" si="674"/>
        <v>1.3242673126367038E-4</v>
      </c>
    </row>
    <row r="4303" spans="1:11">
      <c r="A4303" s="27">
        <v>4302</v>
      </c>
      <c r="B4303" s="27">
        <f t="shared" si="670"/>
        <v>2.2513800000000002</v>
      </c>
      <c r="C4303" s="27">
        <f t="shared" si="675"/>
        <v>110</v>
      </c>
      <c r="D4303" s="27">
        <f t="shared" si="676"/>
        <v>42</v>
      </c>
      <c r="E4303" s="27">
        <f t="shared" si="677"/>
        <v>4</v>
      </c>
      <c r="F4303" s="27">
        <f t="shared" si="671"/>
        <v>0.32522699047543346</v>
      </c>
      <c r="G4303" s="27">
        <f t="shared" si="672"/>
        <v>1.8383667868458343E-4</v>
      </c>
      <c r="H4303" s="27">
        <f t="shared" si="678"/>
        <v>0.74</v>
      </c>
      <c r="I4303" s="27">
        <f t="shared" si="679"/>
        <v>140</v>
      </c>
      <c r="J4303" s="27">
        <f t="shared" si="673"/>
        <v>99387.987205796802</v>
      </c>
      <c r="K4303" s="27">
        <f t="shared" si="674"/>
        <v>1.3228204072524588E-4</v>
      </c>
    </row>
    <row r="4304" spans="1:11">
      <c r="A4304" s="27">
        <v>4303</v>
      </c>
      <c r="B4304" s="27">
        <f t="shared" si="670"/>
        <v>2.2519033333333334</v>
      </c>
      <c r="C4304" s="27">
        <f t="shared" si="675"/>
        <v>110</v>
      </c>
      <c r="D4304" s="27">
        <f t="shared" si="676"/>
        <v>42</v>
      </c>
      <c r="E4304" s="27">
        <f t="shared" si="677"/>
        <v>4</v>
      </c>
      <c r="F4304" s="27">
        <f t="shared" si="671"/>
        <v>0.32500900274077477</v>
      </c>
      <c r="G4304" s="27">
        <f t="shared" si="672"/>
        <v>1.8371345969505541E-4</v>
      </c>
      <c r="H4304" s="27">
        <f t="shared" si="678"/>
        <v>0.74</v>
      </c>
      <c r="I4304" s="27">
        <f t="shared" si="679"/>
        <v>140</v>
      </c>
      <c r="J4304" s="27">
        <f t="shared" si="673"/>
        <v>99323.879278476423</v>
      </c>
      <c r="K4304" s="27">
        <f t="shared" si="674"/>
        <v>1.3213734783973764E-4</v>
      </c>
    </row>
    <row r="4305" spans="1:11">
      <c r="A4305" s="27">
        <v>4304</v>
      </c>
      <c r="B4305" s="27">
        <f t="shared" si="670"/>
        <v>2.2524266666666666</v>
      </c>
      <c r="C4305" s="27">
        <f t="shared" si="675"/>
        <v>110</v>
      </c>
      <c r="D4305" s="27">
        <f t="shared" si="676"/>
        <v>42</v>
      </c>
      <c r="E4305" s="27">
        <f t="shared" si="677"/>
        <v>4</v>
      </c>
      <c r="F4305" s="27">
        <f t="shared" si="671"/>
        <v>0.32479091378340358</v>
      </c>
      <c r="G4305" s="27">
        <f t="shared" si="672"/>
        <v>1.835901834887286E-4</v>
      </c>
      <c r="H4305" s="27">
        <f t="shared" si="678"/>
        <v>0.74</v>
      </c>
      <c r="I4305" s="27">
        <f t="shared" si="679"/>
        <v>140</v>
      </c>
      <c r="J4305" s="27">
        <f t="shared" si="673"/>
        <v>99259.73968784741</v>
      </c>
      <c r="K4305" s="27">
        <f t="shared" si="674"/>
        <v>1.3199265281170518E-4</v>
      </c>
    </row>
    <row r="4306" spans="1:11">
      <c r="A4306" s="27">
        <v>4305</v>
      </c>
      <c r="B4306" s="27">
        <f t="shared" si="670"/>
        <v>2.2529499999999998</v>
      </c>
      <c r="C4306" s="27">
        <f t="shared" si="675"/>
        <v>110</v>
      </c>
      <c r="D4306" s="27">
        <f t="shared" si="676"/>
        <v>42</v>
      </c>
      <c r="E4306" s="27">
        <f t="shared" si="677"/>
        <v>4</v>
      </c>
      <c r="F4306" s="27">
        <f t="shared" si="671"/>
        <v>0.32457272376080709</v>
      </c>
      <c r="G4306" s="27">
        <f t="shared" si="672"/>
        <v>1.8346685015462364E-4</v>
      </c>
      <c r="H4306" s="27">
        <f t="shared" si="678"/>
        <v>0.74</v>
      </c>
      <c r="I4306" s="27">
        <f t="shared" si="679"/>
        <v>140</v>
      </c>
      <c r="J4306" s="27">
        <f t="shared" si="673"/>
        <v>99195.568476285873</v>
      </c>
      <c r="K4306" s="27">
        <f t="shared" si="674"/>
        <v>1.3184795584569354E-4</v>
      </c>
    </row>
    <row r="4307" spans="1:11">
      <c r="A4307" s="27">
        <v>4306</v>
      </c>
      <c r="B4307" s="27">
        <f t="shared" si="670"/>
        <v>2.2534733333333334</v>
      </c>
      <c r="C4307" s="27">
        <f t="shared" si="675"/>
        <v>110</v>
      </c>
      <c r="D4307" s="27">
        <f t="shared" si="676"/>
        <v>42</v>
      </c>
      <c r="E4307" s="27">
        <f t="shared" si="677"/>
        <v>4</v>
      </c>
      <c r="F4307" s="27">
        <f t="shared" si="671"/>
        <v>0.32435443283061344</v>
      </c>
      <c r="G4307" s="27">
        <f t="shared" si="672"/>
        <v>1.8334345978184089E-4</v>
      </c>
      <c r="H4307" s="27">
        <f t="shared" si="678"/>
        <v>0.74</v>
      </c>
      <c r="I4307" s="27">
        <f t="shared" si="679"/>
        <v>140</v>
      </c>
      <c r="J4307" s="27">
        <f t="shared" si="673"/>
        <v>99131.365686208359</v>
      </c>
      <c r="K4307" s="27">
        <f t="shared" si="674"/>
        <v>1.3170325714623198E-4</v>
      </c>
    </row>
    <row r="4308" spans="1:11">
      <c r="A4308" s="27">
        <v>4307</v>
      </c>
      <c r="B4308" s="27">
        <f t="shared" si="670"/>
        <v>2.2539966666666666</v>
      </c>
      <c r="C4308" s="27">
        <f t="shared" si="675"/>
        <v>110</v>
      </c>
      <c r="D4308" s="27">
        <f t="shared" si="676"/>
        <v>42</v>
      </c>
      <c r="E4308" s="27">
        <f t="shared" si="677"/>
        <v>4</v>
      </c>
      <c r="F4308" s="27">
        <f t="shared" si="671"/>
        <v>0.32413604115059275</v>
      </c>
      <c r="G4308" s="27">
        <f t="shared" si="672"/>
        <v>1.83220012459561E-4</v>
      </c>
      <c r="H4308" s="27">
        <f t="shared" si="678"/>
        <v>0.74</v>
      </c>
      <c r="I4308" s="27">
        <f t="shared" si="679"/>
        <v>140</v>
      </c>
      <c r="J4308" s="27">
        <f t="shared" si="673"/>
        <v>99067.131360072235</v>
      </c>
      <c r="K4308" s="27">
        <f t="shared" si="674"/>
        <v>1.3155855691783494E-4</v>
      </c>
    </row>
    <row r="4309" spans="1:11">
      <c r="A4309" s="27">
        <v>4308</v>
      </c>
      <c r="B4309" s="27">
        <f t="shared" si="670"/>
        <v>2.2545199999999999</v>
      </c>
      <c r="C4309" s="27">
        <f t="shared" si="675"/>
        <v>110</v>
      </c>
      <c r="D4309" s="27">
        <f t="shared" si="676"/>
        <v>42</v>
      </c>
      <c r="E4309" s="27">
        <f t="shared" si="677"/>
        <v>4</v>
      </c>
      <c r="F4309" s="27">
        <f t="shared" si="671"/>
        <v>0.32391754887865631</v>
      </c>
      <c r="G4309" s="27">
        <f t="shared" si="672"/>
        <v>1.8309650827704423E-4</v>
      </c>
      <c r="H4309" s="27">
        <f t="shared" si="678"/>
        <v>0.74</v>
      </c>
      <c r="I4309" s="27">
        <f t="shared" si="679"/>
        <v>140</v>
      </c>
      <c r="J4309" s="27">
        <f t="shared" si="673"/>
        <v>99002.865540375453</v>
      </c>
      <c r="K4309" s="27">
        <f t="shared" si="674"/>
        <v>1.3141385536500066E-4</v>
      </c>
    </row>
    <row r="4310" spans="1:11">
      <c r="A4310" s="27">
        <v>4309</v>
      </c>
      <c r="B4310" s="27">
        <f t="shared" si="670"/>
        <v>2.2550433333333335</v>
      </c>
      <c r="C4310" s="27">
        <f t="shared" si="675"/>
        <v>110</v>
      </c>
      <c r="D4310" s="27">
        <f t="shared" si="676"/>
        <v>42</v>
      </c>
      <c r="E4310" s="27">
        <f t="shared" si="677"/>
        <v>4</v>
      </c>
      <c r="F4310" s="27">
        <f t="shared" si="671"/>
        <v>0.32369895617285638</v>
      </c>
      <c r="G4310" s="27">
        <f t="shared" si="672"/>
        <v>1.8297294732363083E-4</v>
      </c>
      <c r="H4310" s="27">
        <f t="shared" si="678"/>
        <v>0.74</v>
      </c>
      <c r="I4310" s="27">
        <f t="shared" si="679"/>
        <v>140</v>
      </c>
      <c r="J4310" s="27">
        <f t="shared" si="673"/>
        <v>98938.568269656695</v>
      </c>
      <c r="K4310" s="27">
        <f t="shared" si="674"/>
        <v>1.3126915269221089E-4</v>
      </c>
    </row>
    <row r="4311" spans="1:11">
      <c r="A4311" s="27">
        <v>4310</v>
      </c>
      <c r="B4311" s="27">
        <f t="shared" si="670"/>
        <v>2.2555666666666667</v>
      </c>
      <c r="C4311" s="27">
        <f t="shared" si="675"/>
        <v>110</v>
      </c>
      <c r="D4311" s="27">
        <f t="shared" si="676"/>
        <v>42</v>
      </c>
      <c r="E4311" s="27">
        <f t="shared" si="677"/>
        <v>4</v>
      </c>
      <c r="F4311" s="27">
        <f t="shared" si="671"/>
        <v>0.32348026319138778</v>
      </c>
      <c r="G4311" s="27">
        <f t="shared" si="672"/>
        <v>1.8284932968874124E-4</v>
      </c>
      <c r="H4311" s="27">
        <f t="shared" si="678"/>
        <v>0.74</v>
      </c>
      <c r="I4311" s="27">
        <f t="shared" si="679"/>
        <v>140</v>
      </c>
      <c r="J4311" s="27">
        <f t="shared" si="673"/>
        <v>98874.239590495403</v>
      </c>
      <c r="K4311" s="27">
        <f t="shared" si="674"/>
        <v>1.3112444910393122E-4</v>
      </c>
    </row>
    <row r="4312" spans="1:11">
      <c r="A4312" s="27">
        <v>4311</v>
      </c>
      <c r="B4312" s="27">
        <f t="shared" si="670"/>
        <v>2.2560899999999999</v>
      </c>
      <c r="C4312" s="27">
        <f t="shared" si="675"/>
        <v>110</v>
      </c>
      <c r="D4312" s="27">
        <f t="shared" si="676"/>
        <v>42</v>
      </c>
      <c r="E4312" s="27">
        <f t="shared" si="677"/>
        <v>4</v>
      </c>
      <c r="F4312" s="27">
        <f t="shared" si="671"/>
        <v>0.32326147009258627</v>
      </c>
      <c r="G4312" s="27">
        <f t="shared" si="672"/>
        <v>1.8272565546187597E-4</v>
      </c>
      <c r="H4312" s="27">
        <f t="shared" si="678"/>
        <v>0.74</v>
      </c>
      <c r="I4312" s="27">
        <f t="shared" si="679"/>
        <v>140</v>
      </c>
      <c r="J4312" s="27">
        <f t="shared" si="673"/>
        <v>98809.879545511823</v>
      </c>
      <c r="K4312" s="27">
        <f t="shared" si="674"/>
        <v>1.3097974480461008E-4</v>
      </c>
    </row>
    <row r="4313" spans="1:11">
      <c r="A4313" s="27">
        <v>4312</v>
      </c>
      <c r="B4313" s="27">
        <f t="shared" si="670"/>
        <v>2.2566133333333331</v>
      </c>
      <c r="C4313" s="27">
        <f t="shared" si="675"/>
        <v>110</v>
      </c>
      <c r="D4313" s="27">
        <f t="shared" si="676"/>
        <v>42</v>
      </c>
      <c r="E4313" s="27">
        <f t="shared" si="677"/>
        <v>4</v>
      </c>
      <c r="F4313" s="27">
        <f t="shared" si="671"/>
        <v>0.32304257703492939</v>
      </c>
      <c r="G4313" s="27">
        <f t="shared" si="672"/>
        <v>1.8260192473261539E-4</v>
      </c>
      <c r="H4313" s="27">
        <f t="shared" si="678"/>
        <v>0.74</v>
      </c>
      <c r="I4313" s="27">
        <f t="shared" si="679"/>
        <v>140</v>
      </c>
      <c r="J4313" s="27">
        <f t="shared" si="673"/>
        <v>98745.488177366846</v>
      </c>
      <c r="K4313" s="27">
        <f t="shared" si="674"/>
        <v>1.3083503999867854E-4</v>
      </c>
    </row>
    <row r="4314" spans="1:11">
      <c r="A4314" s="27">
        <v>4313</v>
      </c>
      <c r="B4314" s="27">
        <f t="shared" si="670"/>
        <v>2.2571366666666668</v>
      </c>
      <c r="C4314" s="27">
        <f t="shared" si="675"/>
        <v>110</v>
      </c>
      <c r="D4314" s="27">
        <f t="shared" si="676"/>
        <v>42</v>
      </c>
      <c r="E4314" s="27">
        <f t="shared" si="677"/>
        <v>4</v>
      </c>
      <c r="F4314" s="27">
        <f t="shared" si="671"/>
        <v>0.32282358417703627</v>
      </c>
      <c r="G4314" s="27">
        <f t="shared" si="672"/>
        <v>1.8247813759061999E-4</v>
      </c>
      <c r="H4314" s="27">
        <f t="shared" si="678"/>
        <v>0.74</v>
      </c>
      <c r="I4314" s="27">
        <f t="shared" si="679"/>
        <v>140</v>
      </c>
      <c r="J4314" s="27">
        <f t="shared" si="673"/>
        <v>98681.065528762265</v>
      </c>
      <c r="K4314" s="27">
        <f t="shared" si="674"/>
        <v>1.3069033489054995E-4</v>
      </c>
    </row>
    <row r="4315" spans="1:11">
      <c r="A4315" s="27">
        <v>4314</v>
      </c>
      <c r="B4315" s="27">
        <f t="shared" si="670"/>
        <v>2.25766</v>
      </c>
      <c r="C4315" s="27">
        <f t="shared" si="675"/>
        <v>110</v>
      </c>
      <c r="D4315" s="27">
        <f t="shared" si="676"/>
        <v>42</v>
      </c>
      <c r="E4315" s="27">
        <f t="shared" si="677"/>
        <v>4</v>
      </c>
      <c r="F4315" s="27">
        <f t="shared" si="671"/>
        <v>0.32260449167766869</v>
      </c>
      <c r="G4315" s="27">
        <f t="shared" si="672"/>
        <v>1.8235429412563091E-4</v>
      </c>
      <c r="H4315" s="27">
        <f t="shared" si="678"/>
        <v>0.74</v>
      </c>
      <c r="I4315" s="27">
        <f t="shared" si="679"/>
        <v>140</v>
      </c>
      <c r="J4315" s="27">
        <f t="shared" si="673"/>
        <v>98616.611642440839</v>
      </c>
      <c r="K4315" s="27">
        <f t="shared" si="674"/>
        <v>1.3054562968461999E-4</v>
      </c>
    </row>
    <row r="4316" spans="1:11">
      <c r="A4316" s="27">
        <v>4315</v>
      </c>
      <c r="B4316" s="27">
        <f t="shared" si="670"/>
        <v>2.2581833333333332</v>
      </c>
      <c r="C4316" s="27">
        <f t="shared" si="675"/>
        <v>110</v>
      </c>
      <c r="D4316" s="27">
        <f t="shared" si="676"/>
        <v>42</v>
      </c>
      <c r="E4316" s="27">
        <f t="shared" si="677"/>
        <v>4</v>
      </c>
      <c r="F4316" s="27">
        <f t="shared" si="671"/>
        <v>0.32238529969572938</v>
      </c>
      <c r="G4316" s="27">
        <f t="shared" si="672"/>
        <v>1.8223039442746903E-4</v>
      </c>
      <c r="H4316" s="27">
        <f t="shared" si="678"/>
        <v>0.74</v>
      </c>
      <c r="I4316" s="27">
        <f t="shared" si="679"/>
        <v>140</v>
      </c>
      <c r="J4316" s="27">
        <f t="shared" si="673"/>
        <v>98552.126561186029</v>
      </c>
      <c r="K4316" s="27">
        <f t="shared" si="674"/>
        <v>1.3040092458526555E-4</v>
      </c>
    </row>
    <row r="4317" spans="1:11">
      <c r="A4317" s="27">
        <v>4316</v>
      </c>
      <c r="B4317" s="27">
        <f t="shared" si="670"/>
        <v>2.2587066666666669</v>
      </c>
      <c r="C4317" s="27">
        <f t="shared" si="675"/>
        <v>110</v>
      </c>
      <c r="D4317" s="27">
        <f t="shared" si="676"/>
        <v>42</v>
      </c>
      <c r="E4317" s="27">
        <f t="shared" si="677"/>
        <v>4</v>
      </c>
      <c r="F4317" s="27">
        <f t="shared" si="671"/>
        <v>0.32216600839026299</v>
      </c>
      <c r="G4317" s="27">
        <f t="shared" si="672"/>
        <v>1.8210643858603527E-4</v>
      </c>
      <c r="H4317" s="27">
        <f t="shared" si="678"/>
        <v>0.74</v>
      </c>
      <c r="I4317" s="27">
        <f t="shared" si="679"/>
        <v>140</v>
      </c>
      <c r="J4317" s="27">
        <f t="shared" si="673"/>
        <v>98487.610327822171</v>
      </c>
      <c r="K4317" s="27">
        <f t="shared" si="674"/>
        <v>1.3025621979684474E-4</v>
      </c>
    </row>
    <row r="4318" spans="1:11">
      <c r="A4318" s="27">
        <v>4317</v>
      </c>
      <c r="B4318" s="27">
        <f t="shared" si="670"/>
        <v>2.2592300000000001</v>
      </c>
      <c r="C4318" s="27">
        <f t="shared" si="675"/>
        <v>110</v>
      </c>
      <c r="D4318" s="27">
        <f t="shared" si="676"/>
        <v>42</v>
      </c>
      <c r="E4318" s="27">
        <f t="shared" si="677"/>
        <v>4</v>
      </c>
      <c r="F4318" s="27">
        <f t="shared" si="671"/>
        <v>0.3219466179204572</v>
      </c>
      <c r="G4318" s="27">
        <f t="shared" si="672"/>
        <v>1.8198242669131159E-4</v>
      </c>
      <c r="H4318" s="27">
        <f t="shared" si="678"/>
        <v>0.74</v>
      </c>
      <c r="I4318" s="27">
        <f t="shared" si="679"/>
        <v>140</v>
      </c>
      <c r="J4318" s="27">
        <f t="shared" si="673"/>
        <v>98423.062985214739</v>
      </c>
      <c r="K4318" s="27">
        <f t="shared" si="674"/>
        <v>1.3011151552369716E-4</v>
      </c>
    </row>
    <row r="4319" spans="1:11">
      <c r="A4319" s="27">
        <v>4318</v>
      </c>
      <c r="B4319" s="27">
        <f t="shared" si="670"/>
        <v>2.2597533333333333</v>
      </c>
      <c r="C4319" s="27">
        <f t="shared" si="675"/>
        <v>110</v>
      </c>
      <c r="D4319" s="27">
        <f t="shared" si="676"/>
        <v>42</v>
      </c>
      <c r="E4319" s="27">
        <f t="shared" si="677"/>
        <v>4</v>
      </c>
      <c r="F4319" s="27">
        <f t="shared" si="671"/>
        <v>0.32172712844564072</v>
      </c>
      <c r="G4319" s="27">
        <f t="shared" si="672"/>
        <v>1.8185835883335948E-4</v>
      </c>
      <c r="H4319" s="27">
        <f t="shared" si="678"/>
        <v>0.74</v>
      </c>
      <c r="I4319" s="27">
        <f t="shared" si="679"/>
        <v>140</v>
      </c>
      <c r="J4319" s="27">
        <f t="shared" si="673"/>
        <v>98358.484576269926</v>
      </c>
      <c r="K4319" s="27">
        <f t="shared" si="674"/>
        <v>1.2996681197014221E-4</v>
      </c>
    </row>
    <row r="4320" spans="1:11">
      <c r="A4320" s="27">
        <v>4319</v>
      </c>
      <c r="B4320" s="27">
        <f t="shared" si="670"/>
        <v>2.2602766666666665</v>
      </c>
      <c r="C4320" s="27">
        <f t="shared" si="675"/>
        <v>110</v>
      </c>
      <c r="D4320" s="27">
        <f t="shared" si="676"/>
        <v>42</v>
      </c>
      <c r="E4320" s="27">
        <f t="shared" si="677"/>
        <v>4</v>
      </c>
      <c r="F4320" s="27">
        <f t="shared" si="671"/>
        <v>0.32150754012528476</v>
      </c>
      <c r="G4320" s="27">
        <f t="shared" si="672"/>
        <v>1.817342351023212E-4</v>
      </c>
      <c r="H4320" s="27">
        <f t="shared" si="678"/>
        <v>0.74</v>
      </c>
      <c r="I4320" s="27">
        <f t="shared" si="679"/>
        <v>140</v>
      </c>
      <c r="J4320" s="27">
        <f t="shared" si="673"/>
        <v>98293.875143935002</v>
      </c>
      <c r="K4320" s="27">
        <f t="shared" si="674"/>
        <v>1.2982210934047993E-4</v>
      </c>
    </row>
    <row r="4321" spans="1:11">
      <c r="A4321" s="27">
        <v>4320</v>
      </c>
      <c r="B4321" s="27">
        <f t="shared" si="670"/>
        <v>2.2608000000000001</v>
      </c>
      <c r="C4321" s="27">
        <f t="shared" si="675"/>
        <v>110</v>
      </c>
      <c r="D4321" s="27">
        <f t="shared" si="676"/>
        <v>42</v>
      </c>
      <c r="E4321" s="27">
        <f t="shared" si="677"/>
        <v>4</v>
      </c>
      <c r="F4321" s="27">
        <f t="shared" si="671"/>
        <v>0.3212878531190026</v>
      </c>
      <c r="G4321" s="27">
        <f t="shared" si="672"/>
        <v>1.8161005558841914E-4</v>
      </c>
      <c r="H4321" s="27">
        <f t="shared" si="678"/>
        <v>0.74</v>
      </c>
      <c r="I4321" s="27">
        <f t="shared" si="679"/>
        <v>140</v>
      </c>
      <c r="J4321" s="27">
        <f t="shared" si="673"/>
        <v>98229.234731198216</v>
      </c>
      <c r="K4321" s="27">
        <f t="shared" si="674"/>
        <v>1.2967740783898985E-4</v>
      </c>
    </row>
    <row r="4322" spans="1:11">
      <c r="A4322" s="27">
        <v>4321</v>
      </c>
      <c r="B4322" s="27">
        <f t="shared" si="670"/>
        <v>2.2613233333333334</v>
      </c>
      <c r="C4322" s="27">
        <f t="shared" si="675"/>
        <v>110</v>
      </c>
      <c r="D4322" s="27">
        <f t="shared" si="676"/>
        <v>42</v>
      </c>
      <c r="E4322" s="27">
        <f t="shared" si="677"/>
        <v>4</v>
      </c>
      <c r="F4322" s="27">
        <f t="shared" si="671"/>
        <v>0.32106806758655027</v>
      </c>
      <c r="G4322" s="27">
        <f t="shared" si="672"/>
        <v>1.8148582038195641E-4</v>
      </c>
      <c r="H4322" s="27">
        <f t="shared" si="678"/>
        <v>0.74</v>
      </c>
      <c r="I4322" s="27">
        <f t="shared" si="679"/>
        <v>140</v>
      </c>
      <c r="J4322" s="27">
        <f t="shared" si="673"/>
        <v>98164.563381088927</v>
      </c>
      <c r="K4322" s="27">
        <f t="shared" si="674"/>
        <v>1.2953270766993141E-4</v>
      </c>
    </row>
    <row r="4323" spans="1:11">
      <c r="A4323" s="27">
        <v>4322</v>
      </c>
      <c r="B4323" s="27">
        <f t="shared" si="670"/>
        <v>2.2618466666666666</v>
      </c>
      <c r="C4323" s="27">
        <f t="shared" si="675"/>
        <v>110</v>
      </c>
      <c r="D4323" s="27">
        <f t="shared" si="676"/>
        <v>42</v>
      </c>
      <c r="E4323" s="27">
        <f t="shared" si="677"/>
        <v>4</v>
      </c>
      <c r="F4323" s="27">
        <f t="shared" si="671"/>
        <v>0.32084818368782558</v>
      </c>
      <c r="G4323" s="27">
        <f t="shared" si="672"/>
        <v>1.8136152957331638E-4</v>
      </c>
      <c r="H4323" s="27">
        <f t="shared" si="678"/>
        <v>0.74</v>
      </c>
      <c r="I4323" s="27">
        <f t="shared" si="679"/>
        <v>140</v>
      </c>
      <c r="J4323" s="27">
        <f t="shared" si="673"/>
        <v>98099.861136677457</v>
      </c>
      <c r="K4323" s="27">
        <f t="shared" si="674"/>
        <v>1.2938800903754277E-4</v>
      </c>
    </row>
    <row r="4324" spans="1:11">
      <c r="A4324" s="27">
        <v>4323</v>
      </c>
      <c r="B4324" s="27">
        <f t="shared" si="670"/>
        <v>2.2623700000000002</v>
      </c>
      <c r="C4324" s="27">
        <f t="shared" si="675"/>
        <v>110</v>
      </c>
      <c r="D4324" s="27">
        <f t="shared" si="676"/>
        <v>42</v>
      </c>
      <c r="E4324" s="27">
        <f t="shared" si="677"/>
        <v>4</v>
      </c>
      <c r="F4324" s="27">
        <f t="shared" si="671"/>
        <v>0.3206282015828687</v>
      </c>
      <c r="G4324" s="27">
        <f t="shared" si="672"/>
        <v>1.8123718325296272E-4</v>
      </c>
      <c r="H4324" s="27">
        <f t="shared" si="678"/>
        <v>0.74</v>
      </c>
      <c r="I4324" s="27">
        <f t="shared" si="679"/>
        <v>140</v>
      </c>
      <c r="J4324" s="27">
        <f t="shared" si="673"/>
        <v>98035.128041075179</v>
      </c>
      <c r="K4324" s="27">
        <f t="shared" si="674"/>
        <v>1.2924331214604086E-4</v>
      </c>
    </row>
    <row r="4325" spans="1:11">
      <c r="A4325" s="27">
        <v>4324</v>
      </c>
      <c r="B4325" s="27">
        <f t="shared" si="670"/>
        <v>2.2628933333333334</v>
      </c>
      <c r="C4325" s="27">
        <f t="shared" si="675"/>
        <v>110</v>
      </c>
      <c r="D4325" s="27">
        <f t="shared" si="676"/>
        <v>42</v>
      </c>
      <c r="E4325" s="27">
        <f t="shared" si="677"/>
        <v>4</v>
      </c>
      <c r="F4325" s="27">
        <f t="shared" si="671"/>
        <v>0.32040812143186281</v>
      </c>
      <c r="G4325" s="27">
        <f t="shared" si="672"/>
        <v>1.8111278151144005E-4</v>
      </c>
      <c r="H4325" s="27">
        <f t="shared" si="678"/>
        <v>0.74</v>
      </c>
      <c r="I4325" s="27">
        <f t="shared" si="679"/>
        <v>140</v>
      </c>
      <c r="J4325" s="27">
        <f t="shared" si="673"/>
        <v>97970.36413743475</v>
      </c>
      <c r="K4325" s="27">
        <f t="shared" si="674"/>
        <v>1.2909861719962126E-4</v>
      </c>
    </row>
    <row r="4326" spans="1:11">
      <c r="A4326" s="27">
        <v>4325</v>
      </c>
      <c r="B4326" s="27">
        <f t="shared" si="670"/>
        <v>2.2634166666666666</v>
      </c>
      <c r="C4326" s="27">
        <f t="shared" si="675"/>
        <v>110</v>
      </c>
      <c r="D4326" s="27">
        <f t="shared" si="676"/>
        <v>42</v>
      </c>
      <c r="E4326" s="27">
        <f t="shared" si="677"/>
        <v>4</v>
      </c>
      <c r="F4326" s="27">
        <f t="shared" si="671"/>
        <v>0.32018794339513323</v>
      </c>
      <c r="G4326" s="27">
        <f t="shared" si="672"/>
        <v>1.8098832443937322E-4</v>
      </c>
      <c r="H4326" s="27">
        <f t="shared" si="678"/>
        <v>0.74</v>
      </c>
      <c r="I4326" s="27">
        <f t="shared" si="679"/>
        <v>140</v>
      </c>
      <c r="J4326" s="27">
        <f t="shared" si="673"/>
        <v>97905.56946894982</v>
      </c>
      <c r="K4326" s="27">
        <f t="shared" si="674"/>
        <v>1.2895392440245726E-4</v>
      </c>
    </row>
    <row r="4327" spans="1:11">
      <c r="A4327" s="27">
        <v>4326</v>
      </c>
      <c r="B4327" s="27">
        <f t="shared" si="670"/>
        <v>2.2639399999999998</v>
      </c>
      <c r="C4327" s="27">
        <f t="shared" si="675"/>
        <v>110</v>
      </c>
      <c r="D4327" s="27">
        <f t="shared" si="676"/>
        <v>42</v>
      </c>
      <c r="E4327" s="27">
        <f t="shared" si="677"/>
        <v>4</v>
      </c>
      <c r="F4327" s="27">
        <f t="shared" si="671"/>
        <v>0.31996766763314782</v>
      </c>
      <c r="G4327" s="27">
        <f t="shared" si="672"/>
        <v>1.8086381212746789E-4</v>
      </c>
      <c r="H4327" s="27">
        <f t="shared" si="678"/>
        <v>0.74</v>
      </c>
      <c r="I4327" s="27">
        <f t="shared" si="679"/>
        <v>140</v>
      </c>
      <c r="J4327" s="27">
        <f t="shared" si="673"/>
        <v>97840.744078855205</v>
      </c>
      <c r="K4327" s="27">
        <f t="shared" si="674"/>
        <v>1.2880923395870006E-4</v>
      </c>
    </row>
    <row r="4328" spans="1:11">
      <c r="A4328" s="27">
        <v>4327</v>
      </c>
      <c r="B4328" s="27">
        <f t="shared" si="670"/>
        <v>2.2644633333333335</v>
      </c>
      <c r="C4328" s="27">
        <f t="shared" si="675"/>
        <v>110</v>
      </c>
      <c r="D4328" s="27">
        <f t="shared" si="676"/>
        <v>42</v>
      </c>
      <c r="E4328" s="27">
        <f t="shared" si="677"/>
        <v>4</v>
      </c>
      <c r="F4328" s="27">
        <f t="shared" si="671"/>
        <v>0.31974729430651694</v>
      </c>
      <c r="G4328" s="27">
        <f t="shared" si="672"/>
        <v>1.8073924466651008E-4</v>
      </c>
      <c r="H4328" s="27">
        <f t="shared" si="678"/>
        <v>0.74</v>
      </c>
      <c r="I4328" s="27">
        <f t="shared" si="679"/>
        <v>140</v>
      </c>
      <c r="J4328" s="27">
        <f t="shared" si="673"/>
        <v>97775.888010426948</v>
      </c>
      <c r="K4328" s="27">
        <f t="shared" si="674"/>
        <v>1.2866454607247783E-4</v>
      </c>
    </row>
    <row r="4329" spans="1:11">
      <c r="A4329" s="27">
        <v>4328</v>
      </c>
      <c r="B4329" s="27">
        <f t="shared" si="670"/>
        <v>2.2649866666666667</v>
      </c>
      <c r="C4329" s="27">
        <f t="shared" si="675"/>
        <v>110</v>
      </c>
      <c r="D4329" s="27">
        <f t="shared" si="676"/>
        <v>42</v>
      </c>
      <c r="E4329" s="27">
        <f t="shared" si="677"/>
        <v>4</v>
      </c>
      <c r="F4329" s="27">
        <f t="shared" si="671"/>
        <v>0.31952682357599438</v>
      </c>
      <c r="G4329" s="27">
        <f t="shared" si="672"/>
        <v>1.8061462214736678E-4</v>
      </c>
      <c r="H4329" s="27">
        <f t="shared" si="678"/>
        <v>0.74</v>
      </c>
      <c r="I4329" s="27">
        <f t="shared" si="679"/>
        <v>140</v>
      </c>
      <c r="J4329" s="27">
        <f t="shared" si="673"/>
        <v>97711.001306982376</v>
      </c>
      <c r="K4329" s="27">
        <f t="shared" si="674"/>
        <v>1.2851986094789618E-4</v>
      </c>
    </row>
    <row r="4330" spans="1:11">
      <c r="A4330" s="27">
        <v>4329</v>
      </c>
      <c r="B4330" s="27">
        <f t="shared" si="670"/>
        <v>2.2655099999999999</v>
      </c>
      <c r="C4330" s="27">
        <f t="shared" si="675"/>
        <v>110</v>
      </c>
      <c r="D4330" s="27">
        <f t="shared" si="676"/>
        <v>42</v>
      </c>
      <c r="E4330" s="27">
        <f t="shared" si="677"/>
        <v>4</v>
      </c>
      <c r="F4330" s="27">
        <f t="shared" si="671"/>
        <v>0.31930625560247605</v>
      </c>
      <c r="G4330" s="27">
        <f t="shared" si="672"/>
        <v>1.8048994466098557E-4</v>
      </c>
      <c r="H4330" s="27">
        <f t="shared" si="678"/>
        <v>0.74</v>
      </c>
      <c r="I4330" s="27">
        <f t="shared" si="679"/>
        <v>140</v>
      </c>
      <c r="J4330" s="27">
        <f t="shared" si="673"/>
        <v>97646.084011879953</v>
      </c>
      <c r="K4330" s="27">
        <f t="shared" si="674"/>
        <v>1.2837517878903695E-4</v>
      </c>
    </row>
    <row r="4331" spans="1:11">
      <c r="A4331" s="27">
        <v>4330</v>
      </c>
      <c r="B4331" s="27">
        <f t="shared" si="670"/>
        <v>2.2660333333333331</v>
      </c>
      <c r="C4331" s="27">
        <f t="shared" si="675"/>
        <v>110</v>
      </c>
      <c r="D4331" s="27">
        <f t="shared" si="676"/>
        <v>42</v>
      </c>
      <c r="E4331" s="27">
        <f t="shared" si="677"/>
        <v>4</v>
      </c>
      <c r="F4331" s="27">
        <f t="shared" si="671"/>
        <v>0.31908559054700092</v>
      </c>
      <c r="G4331" s="27">
        <f t="shared" si="672"/>
        <v>1.8036521229839475E-4</v>
      </c>
      <c r="H4331" s="27">
        <f t="shared" si="678"/>
        <v>0.74</v>
      </c>
      <c r="I4331" s="27">
        <f t="shared" si="679"/>
        <v>140</v>
      </c>
      <c r="J4331" s="27">
        <f t="shared" si="673"/>
        <v>97581.136168519515</v>
      </c>
      <c r="K4331" s="27">
        <f t="shared" si="674"/>
        <v>1.2823049979995816E-4</v>
      </c>
    </row>
    <row r="4332" spans="1:11">
      <c r="A4332" s="27">
        <v>4331</v>
      </c>
      <c r="B4332" s="27">
        <f t="shared" si="670"/>
        <v>2.2665566666666668</v>
      </c>
      <c r="C4332" s="27">
        <f t="shared" si="675"/>
        <v>110</v>
      </c>
      <c r="D4332" s="27">
        <f t="shared" si="676"/>
        <v>42</v>
      </c>
      <c r="E4332" s="27">
        <f t="shared" si="677"/>
        <v>4</v>
      </c>
      <c r="F4332" s="27">
        <f t="shared" si="671"/>
        <v>0.31886482857075049</v>
      </c>
      <c r="G4332" s="27">
        <f t="shared" si="672"/>
        <v>1.8024042515070327E-4</v>
      </c>
      <c r="H4332" s="27">
        <f t="shared" si="678"/>
        <v>0.74</v>
      </c>
      <c r="I4332" s="27">
        <f t="shared" si="679"/>
        <v>140</v>
      </c>
      <c r="J4332" s="27">
        <f t="shared" si="673"/>
        <v>97516.157820342109</v>
      </c>
      <c r="K4332" s="27">
        <f t="shared" si="674"/>
        <v>1.2808582418469386E-4</v>
      </c>
    </row>
    <row r="4333" spans="1:11">
      <c r="A4333" s="27">
        <v>4332</v>
      </c>
      <c r="B4333" s="27">
        <f t="shared" si="670"/>
        <v>2.26708</v>
      </c>
      <c r="C4333" s="27">
        <f t="shared" si="675"/>
        <v>110</v>
      </c>
      <c r="D4333" s="27">
        <f t="shared" si="676"/>
        <v>42</v>
      </c>
      <c r="E4333" s="27">
        <f t="shared" si="677"/>
        <v>4</v>
      </c>
      <c r="F4333" s="27">
        <f t="shared" si="671"/>
        <v>0.31864396983505022</v>
      </c>
      <c r="G4333" s="27">
        <f t="shared" si="672"/>
        <v>1.801155833091013E-4</v>
      </c>
      <c r="H4333" s="27">
        <f t="shared" si="678"/>
        <v>0.74</v>
      </c>
      <c r="I4333" s="27">
        <f t="shared" si="679"/>
        <v>140</v>
      </c>
      <c r="J4333" s="27">
        <f t="shared" si="673"/>
        <v>97451.14901083018</v>
      </c>
      <c r="K4333" s="27">
        <f t="shared" si="674"/>
        <v>1.2794115214725366E-4</v>
      </c>
    </row>
    <row r="4334" spans="1:11">
      <c r="A4334" s="27">
        <v>4333</v>
      </c>
      <c r="B4334" s="27">
        <f t="shared" si="670"/>
        <v>2.2676033333333332</v>
      </c>
      <c r="C4334" s="27">
        <f t="shared" si="675"/>
        <v>110</v>
      </c>
      <c r="D4334" s="27">
        <f t="shared" si="676"/>
        <v>42</v>
      </c>
      <c r="E4334" s="27">
        <f t="shared" si="677"/>
        <v>4</v>
      </c>
      <c r="F4334" s="27">
        <f t="shared" si="671"/>
        <v>0.31842301450136767</v>
      </c>
      <c r="G4334" s="27">
        <f t="shared" si="672"/>
        <v>1.7999068686485949E-4</v>
      </c>
      <c r="H4334" s="27">
        <f t="shared" si="678"/>
        <v>0.74</v>
      </c>
      <c r="I4334" s="27">
        <f t="shared" si="679"/>
        <v>140</v>
      </c>
      <c r="J4334" s="27">
        <f t="shared" si="673"/>
        <v>97386.109783507563</v>
      </c>
      <c r="K4334" s="27">
        <f t="shared" si="674"/>
        <v>1.2779648389162215E-4</v>
      </c>
    </row>
    <row r="4335" spans="1:11">
      <c r="A4335" s="27">
        <v>4334</v>
      </c>
      <c r="B4335" s="27">
        <f t="shared" si="670"/>
        <v>2.2681266666666668</v>
      </c>
      <c r="C4335" s="27">
        <f t="shared" si="675"/>
        <v>110</v>
      </c>
      <c r="D4335" s="27">
        <f t="shared" si="676"/>
        <v>42</v>
      </c>
      <c r="E4335" s="27">
        <f t="shared" si="677"/>
        <v>4</v>
      </c>
      <c r="F4335" s="27">
        <f t="shared" si="671"/>
        <v>0.31820196273131357</v>
      </c>
      <c r="G4335" s="27">
        <f t="shared" si="672"/>
        <v>1.7986573590932938E-4</v>
      </c>
      <c r="H4335" s="27">
        <f t="shared" si="678"/>
        <v>0.74</v>
      </c>
      <c r="I4335" s="27">
        <f t="shared" si="679"/>
        <v>140</v>
      </c>
      <c r="J4335" s="27">
        <f t="shared" si="673"/>
        <v>97321.040181939257</v>
      </c>
      <c r="K4335" s="27">
        <f t="shared" si="674"/>
        <v>1.2765181962175859E-4</v>
      </c>
    </row>
    <row r="4336" spans="1:11">
      <c r="A4336" s="27">
        <v>4335</v>
      </c>
      <c r="B4336" s="27">
        <f t="shared" si="670"/>
        <v>2.2686500000000001</v>
      </c>
      <c r="C4336" s="27">
        <f t="shared" si="675"/>
        <v>110</v>
      </c>
      <c r="D4336" s="27">
        <f t="shared" si="676"/>
        <v>42</v>
      </c>
      <c r="E4336" s="27">
        <f t="shared" si="677"/>
        <v>4</v>
      </c>
      <c r="F4336" s="27">
        <f t="shared" si="671"/>
        <v>0.31798081468664269</v>
      </c>
      <c r="G4336" s="27">
        <f t="shared" si="672"/>
        <v>1.7974073053394384E-4</v>
      </c>
      <c r="H4336" s="27">
        <f t="shared" si="678"/>
        <v>0.74</v>
      </c>
      <c r="I4336" s="27">
        <f t="shared" si="679"/>
        <v>140</v>
      </c>
      <c r="J4336" s="27">
        <f t="shared" si="673"/>
        <v>97255.940249732055</v>
      </c>
      <c r="K4336" s="27">
        <f t="shared" si="674"/>
        <v>1.2750715954159715E-4</v>
      </c>
    </row>
    <row r="4337" spans="1:11">
      <c r="A4337" s="27">
        <v>4336</v>
      </c>
      <c r="B4337" s="27">
        <f t="shared" si="670"/>
        <v>2.2691733333333333</v>
      </c>
      <c r="C4337" s="27">
        <f t="shared" si="675"/>
        <v>110</v>
      </c>
      <c r="D4337" s="27">
        <f t="shared" si="676"/>
        <v>42</v>
      </c>
      <c r="E4337" s="27">
        <f t="shared" si="677"/>
        <v>4</v>
      </c>
      <c r="F4337" s="27">
        <f t="shared" si="671"/>
        <v>0.31775957052925202</v>
      </c>
      <c r="G4337" s="27">
        <f t="shared" si="672"/>
        <v>1.7961567083021627E-4</v>
      </c>
      <c r="H4337" s="27">
        <f t="shared" si="678"/>
        <v>0.74</v>
      </c>
      <c r="I4337" s="27">
        <f t="shared" si="679"/>
        <v>140</v>
      </c>
      <c r="J4337" s="27">
        <f t="shared" si="673"/>
        <v>97190.810030533801</v>
      </c>
      <c r="K4337" s="27">
        <f t="shared" si="674"/>
        <v>1.2736250385504553E-4</v>
      </c>
    </row>
    <row r="4338" spans="1:11">
      <c r="A4338" s="27">
        <v>4337</v>
      </c>
      <c r="B4338" s="27">
        <f t="shared" si="670"/>
        <v>2.2696966666666665</v>
      </c>
      <c r="C4338" s="27">
        <f t="shared" si="675"/>
        <v>110</v>
      </c>
      <c r="D4338" s="27">
        <f t="shared" si="676"/>
        <v>42</v>
      </c>
      <c r="E4338" s="27">
        <f t="shared" si="677"/>
        <v>4</v>
      </c>
      <c r="F4338" s="27">
        <f t="shared" si="671"/>
        <v>0.3175382304211824</v>
      </c>
      <c r="G4338" s="27">
        <f t="shared" si="672"/>
        <v>1.7949055688974128E-4</v>
      </c>
      <c r="H4338" s="27">
        <f t="shared" si="678"/>
        <v>0.74</v>
      </c>
      <c r="I4338" s="27">
        <f t="shared" si="679"/>
        <v>140</v>
      </c>
      <c r="J4338" s="27">
        <f t="shared" si="673"/>
        <v>97125.649568034147</v>
      </c>
      <c r="K4338" s="27">
        <f t="shared" si="674"/>
        <v>1.2721785276598537E-4</v>
      </c>
    </row>
    <row r="4339" spans="1:11">
      <c r="A4339" s="27">
        <v>4338</v>
      </c>
      <c r="B4339" s="27">
        <f t="shared" si="670"/>
        <v>2.2702200000000001</v>
      </c>
      <c r="C4339" s="27">
        <f t="shared" si="675"/>
        <v>110</v>
      </c>
      <c r="D4339" s="27">
        <f t="shared" si="676"/>
        <v>42</v>
      </c>
      <c r="E4339" s="27">
        <f t="shared" si="677"/>
        <v>4</v>
      </c>
      <c r="F4339" s="27">
        <f t="shared" si="671"/>
        <v>0.31731679452461775</v>
      </c>
      <c r="G4339" s="27">
        <f t="shared" si="672"/>
        <v>1.7936538880419437E-4</v>
      </c>
      <c r="H4339" s="27">
        <f t="shared" si="678"/>
        <v>0.74</v>
      </c>
      <c r="I4339" s="27">
        <f t="shared" si="679"/>
        <v>140</v>
      </c>
      <c r="J4339" s="27">
        <f t="shared" si="673"/>
        <v>97060.458905963867</v>
      </c>
      <c r="K4339" s="27">
        <f t="shared" si="674"/>
        <v>1.2707320647827147E-4</v>
      </c>
    </row>
    <row r="4340" spans="1:11">
      <c r="A4340" s="27">
        <v>4339</v>
      </c>
      <c r="B4340" s="27">
        <f t="shared" si="670"/>
        <v>2.2707433333333333</v>
      </c>
      <c r="C4340" s="27">
        <f t="shared" si="675"/>
        <v>110</v>
      </c>
      <c r="D4340" s="27">
        <f t="shared" si="676"/>
        <v>42</v>
      </c>
      <c r="E4340" s="27">
        <f t="shared" si="677"/>
        <v>4</v>
      </c>
      <c r="F4340" s="27">
        <f t="shared" si="671"/>
        <v>0.31709526300188595</v>
      </c>
      <c r="G4340" s="27">
        <f t="shared" si="672"/>
        <v>1.7924016666533249E-4</v>
      </c>
      <c r="H4340" s="27">
        <f t="shared" si="678"/>
        <v>0.74</v>
      </c>
      <c r="I4340" s="27">
        <f t="shared" si="679"/>
        <v>140</v>
      </c>
      <c r="J4340" s="27">
        <f t="shared" si="673"/>
        <v>96995.238088095706</v>
      </c>
      <c r="K4340" s="27">
        <f t="shared" si="674"/>
        <v>1.2692856519573204E-4</v>
      </c>
    </row>
    <row r="4341" spans="1:11">
      <c r="A4341" s="27">
        <v>4340</v>
      </c>
      <c r="B4341" s="27">
        <f t="shared" si="670"/>
        <v>2.2712666666666665</v>
      </c>
      <c r="C4341" s="27">
        <f t="shared" si="675"/>
        <v>110</v>
      </c>
      <c r="D4341" s="27">
        <f t="shared" si="676"/>
        <v>42</v>
      </c>
      <c r="E4341" s="27">
        <f t="shared" si="677"/>
        <v>4</v>
      </c>
      <c r="F4341" s="27">
        <f t="shared" si="671"/>
        <v>0.31687363601545787</v>
      </c>
      <c r="G4341" s="27">
        <f t="shared" si="672"/>
        <v>1.791148905649933E-4</v>
      </c>
      <c r="H4341" s="27">
        <f t="shared" si="678"/>
        <v>0.74</v>
      </c>
      <c r="I4341" s="27">
        <f t="shared" si="679"/>
        <v>140</v>
      </c>
      <c r="J4341" s="27">
        <f t="shared" si="673"/>
        <v>96929.987158243617</v>
      </c>
      <c r="K4341" s="27">
        <f t="shared" si="674"/>
        <v>1.2678392912216755E-4</v>
      </c>
    </row>
    <row r="4342" spans="1:11">
      <c r="A4342" s="27">
        <v>4341</v>
      </c>
      <c r="B4342" s="27">
        <f t="shared" si="670"/>
        <v>2.2717900000000002</v>
      </c>
      <c r="C4342" s="27">
        <f t="shared" si="675"/>
        <v>110</v>
      </c>
      <c r="D4342" s="27">
        <f t="shared" si="676"/>
        <v>42</v>
      </c>
      <c r="E4342" s="27">
        <f t="shared" si="677"/>
        <v>4</v>
      </c>
      <c r="F4342" s="27">
        <f t="shared" si="671"/>
        <v>0.31665191372794788</v>
      </c>
      <c r="G4342" s="27">
        <f t="shared" si="672"/>
        <v>1.7898956059509571E-4</v>
      </c>
      <c r="H4342" s="27">
        <f t="shared" si="678"/>
        <v>0.74</v>
      </c>
      <c r="I4342" s="27">
        <f t="shared" si="679"/>
        <v>140</v>
      </c>
      <c r="J4342" s="27">
        <f t="shared" si="673"/>
        <v>96864.706160263144</v>
      </c>
      <c r="K4342" s="27">
        <f t="shared" si="674"/>
        <v>1.2663929846135045E-4</v>
      </c>
    </row>
    <row r="4343" spans="1:11">
      <c r="A4343" s="27">
        <v>4342</v>
      </c>
      <c r="B4343" s="27">
        <f t="shared" si="670"/>
        <v>2.2723133333333334</v>
      </c>
      <c r="C4343" s="27">
        <f t="shared" si="675"/>
        <v>110</v>
      </c>
      <c r="D4343" s="27">
        <f t="shared" si="676"/>
        <v>42</v>
      </c>
      <c r="E4343" s="27">
        <f t="shared" si="677"/>
        <v>4</v>
      </c>
      <c r="F4343" s="27">
        <f t="shared" si="671"/>
        <v>0.31643009630211472</v>
      </c>
      <c r="G4343" s="27">
        <f t="shared" si="672"/>
        <v>1.7886417684764006E-4</v>
      </c>
      <c r="H4343" s="27">
        <f t="shared" si="678"/>
        <v>0.74</v>
      </c>
      <c r="I4343" s="27">
        <f t="shared" si="679"/>
        <v>140</v>
      </c>
      <c r="J4343" s="27">
        <f t="shared" si="673"/>
        <v>96799.39513805171</v>
      </c>
      <c r="K4343" s="27">
        <f t="shared" si="674"/>
        <v>1.2649467341702584E-4</v>
      </c>
    </row>
    <row r="4344" spans="1:11">
      <c r="A4344" s="27">
        <v>4343</v>
      </c>
      <c r="B4344" s="27">
        <f t="shared" si="670"/>
        <v>2.2728366666666666</v>
      </c>
      <c r="C4344" s="27">
        <f t="shared" si="675"/>
        <v>110</v>
      </c>
      <c r="D4344" s="27">
        <f t="shared" si="676"/>
        <v>42</v>
      </c>
      <c r="E4344" s="27">
        <f t="shared" si="677"/>
        <v>4</v>
      </c>
      <c r="F4344" s="27">
        <f t="shared" si="671"/>
        <v>0.31620818390086014</v>
      </c>
      <c r="G4344" s="27">
        <f t="shared" si="672"/>
        <v>1.7873873941470764E-4</v>
      </c>
      <c r="H4344" s="27">
        <f t="shared" si="678"/>
        <v>0.74</v>
      </c>
      <c r="I4344" s="27">
        <f t="shared" si="679"/>
        <v>140</v>
      </c>
      <c r="J4344" s="27">
        <f t="shared" si="673"/>
        <v>96734.054135548169</v>
      </c>
      <c r="K4344" s="27">
        <f t="shared" si="674"/>
        <v>1.2635005419290974E-4</v>
      </c>
    </row>
    <row r="4345" spans="1:11">
      <c r="A4345" s="27">
        <v>4344</v>
      </c>
      <c r="B4345" s="27">
        <f t="shared" si="670"/>
        <v>2.2733599999999998</v>
      </c>
      <c r="C4345" s="27">
        <f t="shared" si="675"/>
        <v>110</v>
      </c>
      <c r="D4345" s="27">
        <f t="shared" si="676"/>
        <v>42</v>
      </c>
      <c r="E4345" s="27">
        <f t="shared" si="677"/>
        <v>4</v>
      </c>
      <c r="F4345" s="27">
        <f t="shared" si="671"/>
        <v>0.31598617668722978</v>
      </c>
      <c r="G4345" s="27">
        <f t="shared" si="672"/>
        <v>1.786132483884611E-4</v>
      </c>
      <c r="H4345" s="27">
        <f t="shared" si="678"/>
        <v>0.74</v>
      </c>
      <c r="I4345" s="27">
        <f t="shared" si="679"/>
        <v>140</v>
      </c>
      <c r="J4345" s="27">
        <f t="shared" si="673"/>
        <v>96668.683196733007</v>
      </c>
      <c r="K4345" s="27">
        <f t="shared" si="674"/>
        <v>1.2620544099268947E-4</v>
      </c>
    </row>
    <row r="4346" spans="1:11">
      <c r="A4346" s="27">
        <v>4345</v>
      </c>
      <c r="B4346" s="27">
        <f t="shared" si="670"/>
        <v>2.2738833333333335</v>
      </c>
      <c r="C4346" s="27">
        <f t="shared" si="675"/>
        <v>110</v>
      </c>
      <c r="D4346" s="27">
        <f t="shared" si="676"/>
        <v>42</v>
      </c>
      <c r="E4346" s="27">
        <f t="shared" si="677"/>
        <v>4</v>
      </c>
      <c r="F4346" s="27">
        <f t="shared" si="671"/>
        <v>0.31576407482441315</v>
      </c>
      <c r="G4346" s="27">
        <f t="shared" si="672"/>
        <v>1.7848770386114446E-4</v>
      </c>
      <c r="H4346" s="27">
        <f t="shared" si="678"/>
        <v>0.74</v>
      </c>
      <c r="I4346" s="27">
        <f t="shared" si="679"/>
        <v>140</v>
      </c>
      <c r="J4346" s="27">
        <f t="shared" si="673"/>
        <v>96603.282365628489</v>
      </c>
      <c r="K4346" s="27">
        <f t="shared" si="674"/>
        <v>1.2606083402002321E-4</v>
      </c>
    </row>
    <row r="4347" spans="1:11">
      <c r="A4347" s="27">
        <v>4346</v>
      </c>
      <c r="B4347" s="27">
        <f t="shared" si="670"/>
        <v>2.2744066666666667</v>
      </c>
      <c r="C4347" s="27">
        <f t="shared" si="675"/>
        <v>110</v>
      </c>
      <c r="D4347" s="27">
        <f t="shared" si="676"/>
        <v>42</v>
      </c>
      <c r="E4347" s="27">
        <f t="shared" si="677"/>
        <v>4</v>
      </c>
      <c r="F4347" s="27">
        <f t="shared" si="671"/>
        <v>0.31554187847574422</v>
      </c>
      <c r="G4347" s="27">
        <f t="shared" si="672"/>
        <v>1.7836210592508318E-4</v>
      </c>
      <c r="H4347" s="27">
        <f t="shared" si="678"/>
        <v>0.74</v>
      </c>
      <c r="I4347" s="27">
        <f t="shared" si="679"/>
        <v>140</v>
      </c>
      <c r="J4347" s="27">
        <f t="shared" si="673"/>
        <v>96537.851686298658</v>
      </c>
      <c r="K4347" s="27">
        <f t="shared" si="674"/>
        <v>1.259162334785397E-4</v>
      </c>
    </row>
    <row r="4348" spans="1:11">
      <c r="A4348" s="27">
        <v>4347</v>
      </c>
      <c r="B4348" s="27">
        <f t="shared" si="670"/>
        <v>2.2749299999999999</v>
      </c>
      <c r="C4348" s="27">
        <f t="shared" si="675"/>
        <v>110</v>
      </c>
      <c r="D4348" s="27">
        <f t="shared" si="676"/>
        <v>42</v>
      </c>
      <c r="E4348" s="27">
        <f t="shared" si="677"/>
        <v>4</v>
      </c>
      <c r="F4348" s="27">
        <f t="shared" si="671"/>
        <v>0.31531958780470004</v>
      </c>
      <c r="G4348" s="27">
        <f t="shared" si="672"/>
        <v>1.7823645467268375E-4</v>
      </c>
      <c r="H4348" s="27">
        <f t="shared" si="678"/>
        <v>0.74</v>
      </c>
      <c r="I4348" s="27">
        <f t="shared" si="679"/>
        <v>140</v>
      </c>
      <c r="J4348" s="27">
        <f t="shared" si="673"/>
        <v>96472.391202849176</v>
      </c>
      <c r="K4348" s="27">
        <f t="shared" si="674"/>
        <v>1.257716395718376E-4</v>
      </c>
    </row>
    <row r="4349" spans="1:11">
      <c r="A4349" s="27">
        <v>4348</v>
      </c>
      <c r="B4349" s="27">
        <f t="shared" si="670"/>
        <v>2.2754533333333335</v>
      </c>
      <c r="C4349" s="27">
        <f t="shared" si="675"/>
        <v>110</v>
      </c>
      <c r="D4349" s="27">
        <f t="shared" si="676"/>
        <v>42</v>
      </c>
      <c r="E4349" s="27">
        <f t="shared" si="677"/>
        <v>4</v>
      </c>
      <c r="F4349" s="27">
        <f t="shared" si="671"/>
        <v>0.31509720297490218</v>
      </c>
      <c r="G4349" s="27">
        <f t="shared" si="672"/>
        <v>1.7811075019643437E-4</v>
      </c>
      <c r="H4349" s="27">
        <f t="shared" si="678"/>
        <v>0.74</v>
      </c>
      <c r="I4349" s="27">
        <f t="shared" si="679"/>
        <v>140</v>
      </c>
      <c r="J4349" s="27">
        <f t="shared" si="673"/>
        <v>96406.900959427498</v>
      </c>
      <c r="K4349" s="27">
        <f t="shared" si="674"/>
        <v>1.2562705250348513E-4</v>
      </c>
    </row>
    <row r="4350" spans="1:11">
      <c r="A4350" s="27">
        <v>4349</v>
      </c>
      <c r="B4350" s="27">
        <f t="shared" si="670"/>
        <v>2.2759766666666668</v>
      </c>
      <c r="C4350" s="27">
        <f t="shared" si="675"/>
        <v>110</v>
      </c>
      <c r="D4350" s="27">
        <f t="shared" si="676"/>
        <v>42</v>
      </c>
      <c r="E4350" s="27">
        <f t="shared" si="677"/>
        <v>4</v>
      </c>
      <c r="F4350" s="27">
        <f t="shared" si="671"/>
        <v>0.31487472415011641</v>
      </c>
      <c r="G4350" s="27">
        <f t="shared" si="672"/>
        <v>1.7798499258890474E-4</v>
      </c>
      <c r="H4350" s="27">
        <f t="shared" si="678"/>
        <v>0.74</v>
      </c>
      <c r="I4350" s="27">
        <f t="shared" si="679"/>
        <v>140</v>
      </c>
      <c r="J4350" s="27">
        <f t="shared" si="673"/>
        <v>96341.381000223017</v>
      </c>
      <c r="K4350" s="27">
        <f t="shared" si="674"/>
        <v>1.2548247247702035E-4</v>
      </c>
    </row>
    <row r="4351" spans="1:11">
      <c r="A4351" s="27">
        <v>4350</v>
      </c>
      <c r="B4351" s="27">
        <f t="shared" si="670"/>
        <v>2.2765</v>
      </c>
      <c r="C4351" s="27">
        <f t="shared" si="675"/>
        <v>110</v>
      </c>
      <c r="D4351" s="27">
        <f t="shared" si="676"/>
        <v>42</v>
      </c>
      <c r="E4351" s="27">
        <f t="shared" si="677"/>
        <v>4</v>
      </c>
      <c r="F4351" s="27">
        <f t="shared" si="671"/>
        <v>0.31465215149425263</v>
      </c>
      <c r="G4351" s="27">
        <f t="shared" si="672"/>
        <v>1.7785918194274586E-4</v>
      </c>
      <c r="H4351" s="27">
        <f t="shared" si="678"/>
        <v>0.74</v>
      </c>
      <c r="I4351" s="27">
        <f t="shared" si="679"/>
        <v>140</v>
      </c>
      <c r="J4351" s="27">
        <f t="shared" si="673"/>
        <v>96275.831369466861</v>
      </c>
      <c r="K4351" s="27">
        <f t="shared" si="674"/>
        <v>1.2533789969594987E-4</v>
      </c>
    </row>
    <row r="4352" spans="1:11">
      <c r="A4352" s="27">
        <v>4351</v>
      </c>
      <c r="B4352" s="27">
        <f t="shared" si="670"/>
        <v>2.2770233333333332</v>
      </c>
      <c r="C4352" s="27">
        <f t="shared" si="675"/>
        <v>110</v>
      </c>
      <c r="D4352" s="27">
        <f t="shared" si="676"/>
        <v>42</v>
      </c>
      <c r="E4352" s="27">
        <f t="shared" si="677"/>
        <v>4</v>
      </c>
      <c r="F4352" s="27">
        <f t="shared" si="671"/>
        <v>0.31442948517136465</v>
      </c>
      <c r="G4352" s="27">
        <f t="shared" si="672"/>
        <v>1.7773331835069039E-4</v>
      </c>
      <c r="H4352" s="27">
        <f t="shared" si="678"/>
        <v>0.74</v>
      </c>
      <c r="I4352" s="27">
        <f t="shared" si="679"/>
        <v>140</v>
      </c>
      <c r="J4352" s="27">
        <f t="shared" si="673"/>
        <v>96210.252111431997</v>
      </c>
      <c r="K4352" s="27">
        <f t="shared" si="674"/>
        <v>1.251933343637491E-4</v>
      </c>
    </row>
    <row r="4353" spans="1:11">
      <c r="A4353" s="27">
        <v>4352</v>
      </c>
      <c r="B4353" s="27">
        <f t="shared" si="670"/>
        <v>2.2775466666666668</v>
      </c>
      <c r="C4353" s="27">
        <f t="shared" si="675"/>
        <v>110</v>
      </c>
      <c r="D4353" s="27">
        <f t="shared" si="676"/>
        <v>42</v>
      </c>
      <c r="E4353" s="27">
        <f t="shared" si="677"/>
        <v>4</v>
      </c>
      <c r="F4353" s="27">
        <f t="shared" si="671"/>
        <v>0.31420672534565086</v>
      </c>
      <c r="G4353" s="27">
        <f t="shared" si="672"/>
        <v>1.7760740190555244E-4</v>
      </c>
      <c r="H4353" s="27">
        <f t="shared" si="678"/>
        <v>0.74</v>
      </c>
      <c r="I4353" s="27">
        <f t="shared" si="679"/>
        <v>140</v>
      </c>
      <c r="J4353" s="27">
        <f t="shared" si="673"/>
        <v>96144.643270433313</v>
      </c>
      <c r="K4353" s="27">
        <f t="shared" si="674"/>
        <v>1.2504877668386157E-4</v>
      </c>
    </row>
    <row r="4354" spans="1:11">
      <c r="A4354" s="27">
        <v>4353</v>
      </c>
      <c r="B4354" s="27">
        <f t="shared" ref="B4354:B4417" si="680">3.14/6000*A4354</f>
        <v>2.27807</v>
      </c>
      <c r="C4354" s="27">
        <f t="shared" si="675"/>
        <v>110</v>
      </c>
      <c r="D4354" s="27">
        <f t="shared" si="676"/>
        <v>42</v>
      </c>
      <c r="E4354" s="27">
        <f t="shared" si="677"/>
        <v>4</v>
      </c>
      <c r="F4354" s="27">
        <f t="shared" ref="F4354:F4417" si="681">1.414*C4354*SIN(B4354)*SIN(B4354)/(1.414*C4354*SIN(B4354)+E4354*D4354)</f>
        <v>0.31398387218145435</v>
      </c>
      <c r="G4354" s="27">
        <f t="shared" ref="G4354:G4417" si="682">SIN(B4354)*SIN(B4354)*D4354*E4354/(1.414*C4354*SIN(B4354)+D4354*E4354)*3.14/6000</f>
        <v>1.7748143270022806E-4</v>
      </c>
      <c r="H4354" s="27">
        <f t="shared" si="678"/>
        <v>0.74</v>
      </c>
      <c r="I4354" s="27">
        <f t="shared" si="679"/>
        <v>140</v>
      </c>
      <c r="J4354" s="27">
        <f t="shared" ref="J4354:J4417" si="683">1.414*I4354*SIN(B4354)*1.414*I4354*SIN(B4354)/(1.414*I4354*SIN(B4354)+E4354*D4354)/(H4354/1000)</f>
        <v>96079.004890827724</v>
      </c>
      <c r="K4354" s="27">
        <f t="shared" ref="K4354:K4417" si="684">SIN(B4354)*SIN(B4354)*1.414*C4354*SIN(B4354)/(1.414*C4354*SIN(B4354)+E4354*D4354)*3.14/6000</f>
        <v>1.2490422685969909E-4</v>
      </c>
    </row>
    <row r="4355" spans="1:11">
      <c r="A4355" s="27">
        <v>4354</v>
      </c>
      <c r="B4355" s="27">
        <f t="shared" si="680"/>
        <v>2.2785933333333332</v>
      </c>
      <c r="C4355" s="27">
        <f t="shared" ref="C4355:C4418" si="685">C4354</f>
        <v>110</v>
      </c>
      <c r="D4355" s="27">
        <f t="shared" ref="D4355:D4418" si="686">D4354</f>
        <v>42</v>
      </c>
      <c r="E4355" s="27">
        <f t="shared" ref="E4355:E4418" si="687">E4354</f>
        <v>4</v>
      </c>
      <c r="F4355" s="27">
        <f t="shared" si="681"/>
        <v>0.3137609258432621</v>
      </c>
      <c r="G4355" s="27">
        <f t="shared" si="682"/>
        <v>1.7735541082769451E-4</v>
      </c>
      <c r="H4355" s="27">
        <f t="shared" ref="H4355:H4418" si="688">H4354</f>
        <v>0.74</v>
      </c>
      <c r="I4355" s="27">
        <f t="shared" ref="I4355:I4418" si="689">I4354</f>
        <v>140</v>
      </c>
      <c r="J4355" s="27">
        <f t="shared" si="683"/>
        <v>96013.33701701391</v>
      </c>
      <c r="K4355" s="27">
        <f t="shared" si="684"/>
        <v>1.2475968509464061E-4</v>
      </c>
    </row>
    <row r="4356" spans="1:11">
      <c r="A4356" s="27">
        <v>4355</v>
      </c>
      <c r="B4356" s="27">
        <f t="shared" si="680"/>
        <v>2.2791166666666665</v>
      </c>
      <c r="C4356" s="27">
        <f t="shared" si="685"/>
        <v>110</v>
      </c>
      <c r="D4356" s="27">
        <f t="shared" si="686"/>
        <v>42</v>
      </c>
      <c r="E4356" s="27">
        <f t="shared" si="687"/>
        <v>4</v>
      </c>
      <c r="F4356" s="27">
        <f t="shared" si="681"/>
        <v>0.31353788649570585</v>
      </c>
      <c r="G4356" s="27">
        <f t="shared" si="682"/>
        <v>1.7722933638101101E-4</v>
      </c>
      <c r="H4356" s="27">
        <f t="shared" si="688"/>
        <v>0.74</v>
      </c>
      <c r="I4356" s="27">
        <f t="shared" si="689"/>
        <v>140</v>
      </c>
      <c r="J4356" s="27">
        <f t="shared" si="683"/>
        <v>95947.639693432662</v>
      </c>
      <c r="K4356" s="27">
        <f t="shared" si="684"/>
        <v>1.2461515159203234E-4</v>
      </c>
    </row>
    <row r="4357" spans="1:11">
      <c r="A4357" s="27">
        <v>4356</v>
      </c>
      <c r="B4357" s="27">
        <f t="shared" si="680"/>
        <v>2.2796400000000001</v>
      </c>
      <c r="C4357" s="27">
        <f t="shared" si="685"/>
        <v>110</v>
      </c>
      <c r="D4357" s="27">
        <f t="shared" si="686"/>
        <v>42</v>
      </c>
      <c r="E4357" s="27">
        <f t="shared" si="687"/>
        <v>4</v>
      </c>
      <c r="F4357" s="27">
        <f t="shared" si="681"/>
        <v>0.31331475430356182</v>
      </c>
      <c r="G4357" s="27">
        <f t="shared" si="682"/>
        <v>1.7710320945331847E-4</v>
      </c>
      <c r="H4357" s="27">
        <f t="shared" si="688"/>
        <v>0.74</v>
      </c>
      <c r="I4357" s="27">
        <f t="shared" si="689"/>
        <v>140</v>
      </c>
      <c r="J4357" s="27">
        <f t="shared" si="683"/>
        <v>95881.912964566684</v>
      </c>
      <c r="K4357" s="27">
        <f t="shared" si="684"/>
        <v>1.2447062655518743E-4</v>
      </c>
    </row>
    <row r="4358" spans="1:11">
      <c r="A4358" s="27">
        <v>4357</v>
      </c>
      <c r="B4358" s="27">
        <f t="shared" si="680"/>
        <v>2.2801633333333333</v>
      </c>
      <c r="C4358" s="27">
        <f t="shared" si="685"/>
        <v>110</v>
      </c>
      <c r="D4358" s="27">
        <f t="shared" si="686"/>
        <v>42</v>
      </c>
      <c r="E4358" s="27">
        <f t="shared" si="687"/>
        <v>4</v>
      </c>
      <c r="F4358" s="27">
        <f t="shared" si="681"/>
        <v>0.31309152943175145</v>
      </c>
      <c r="G4358" s="27">
        <f t="shared" si="682"/>
        <v>1.7697703013783972E-4</v>
      </c>
      <c r="H4358" s="27">
        <f t="shared" si="688"/>
        <v>0.74</v>
      </c>
      <c r="I4358" s="27">
        <f t="shared" si="689"/>
        <v>140</v>
      </c>
      <c r="J4358" s="27">
        <f t="shared" si="683"/>
        <v>95816.156874940876</v>
      </c>
      <c r="K4358" s="27">
        <f t="shared" si="684"/>
        <v>1.2432611018738554E-4</v>
      </c>
    </row>
    <row r="4359" spans="1:11">
      <c r="A4359" s="27">
        <v>4358</v>
      </c>
      <c r="B4359" s="27">
        <f t="shared" si="680"/>
        <v>2.2806866666666665</v>
      </c>
      <c r="C4359" s="27">
        <f t="shared" si="685"/>
        <v>110</v>
      </c>
      <c r="D4359" s="27">
        <f t="shared" si="686"/>
        <v>42</v>
      </c>
      <c r="E4359" s="27">
        <f t="shared" si="687"/>
        <v>4</v>
      </c>
      <c r="F4359" s="27">
        <f t="shared" si="681"/>
        <v>0.3128682120453401</v>
      </c>
      <c r="G4359" s="27">
        <f t="shared" si="682"/>
        <v>1.7685079852787904E-4</v>
      </c>
      <c r="H4359" s="27">
        <f t="shared" si="688"/>
        <v>0.74</v>
      </c>
      <c r="I4359" s="27">
        <f t="shared" si="689"/>
        <v>140</v>
      </c>
      <c r="J4359" s="27">
        <f t="shared" si="683"/>
        <v>95750.371469122067</v>
      </c>
      <c r="K4359" s="27">
        <f t="shared" si="684"/>
        <v>1.2418160269187217E-4</v>
      </c>
    </row>
    <row r="4360" spans="1:11">
      <c r="A4360" s="27">
        <v>4359</v>
      </c>
      <c r="B4360" s="27">
        <f t="shared" si="680"/>
        <v>2.2812100000000002</v>
      </c>
      <c r="C4360" s="27">
        <f t="shared" si="685"/>
        <v>110</v>
      </c>
      <c r="D4360" s="27">
        <f t="shared" si="686"/>
        <v>42</v>
      </c>
      <c r="E4360" s="27">
        <f t="shared" si="687"/>
        <v>4</v>
      </c>
      <c r="F4360" s="27">
        <f t="shared" si="681"/>
        <v>0.31264480230953828</v>
      </c>
      <c r="G4360" s="27">
        <f t="shared" si="682"/>
        <v>1.7672451471682267E-4</v>
      </c>
      <c r="H4360" s="27">
        <f t="shared" si="688"/>
        <v>0.74</v>
      </c>
      <c r="I4360" s="27">
        <f t="shared" si="689"/>
        <v>140</v>
      </c>
      <c r="J4360" s="27">
        <f t="shared" si="683"/>
        <v>95684.556791719107</v>
      </c>
      <c r="K4360" s="27">
        <f t="shared" si="684"/>
        <v>1.240371042718585E-4</v>
      </c>
    </row>
    <row r="4361" spans="1:11">
      <c r="A4361" s="27">
        <v>4360</v>
      </c>
      <c r="B4361" s="27">
        <f t="shared" si="680"/>
        <v>2.2817333333333334</v>
      </c>
      <c r="C4361" s="27">
        <f t="shared" si="685"/>
        <v>110</v>
      </c>
      <c r="D4361" s="27">
        <f t="shared" si="686"/>
        <v>42</v>
      </c>
      <c r="E4361" s="27">
        <f t="shared" si="687"/>
        <v>4</v>
      </c>
      <c r="F4361" s="27">
        <f t="shared" si="681"/>
        <v>0.31242130038970167</v>
      </c>
      <c r="G4361" s="27">
        <f t="shared" si="682"/>
        <v>1.7659817879813922E-4</v>
      </c>
      <c r="H4361" s="27">
        <f t="shared" si="688"/>
        <v>0.74</v>
      </c>
      <c r="I4361" s="27">
        <f t="shared" si="689"/>
        <v>140</v>
      </c>
      <c r="J4361" s="27">
        <f t="shared" si="683"/>
        <v>95618.712887383284</v>
      </c>
      <c r="K4361" s="27">
        <f t="shared" si="684"/>
        <v>1.2389261513052165E-4</v>
      </c>
    </row>
    <row r="4362" spans="1:11">
      <c r="A4362" s="27">
        <v>4361</v>
      </c>
      <c r="B4362" s="27">
        <f t="shared" si="680"/>
        <v>2.2822566666666666</v>
      </c>
      <c r="C4362" s="27">
        <f t="shared" si="685"/>
        <v>110</v>
      </c>
      <c r="D4362" s="27">
        <f t="shared" si="686"/>
        <v>42</v>
      </c>
      <c r="E4362" s="27">
        <f t="shared" si="687"/>
        <v>4</v>
      </c>
      <c r="F4362" s="27">
        <f t="shared" si="681"/>
        <v>0.31219770645133044</v>
      </c>
      <c r="G4362" s="27">
        <f t="shared" si="682"/>
        <v>1.7647179086537851E-4</v>
      </c>
      <c r="H4362" s="27">
        <f t="shared" si="688"/>
        <v>0.74</v>
      </c>
      <c r="I4362" s="27">
        <f t="shared" si="689"/>
        <v>140</v>
      </c>
      <c r="J4362" s="27">
        <f t="shared" si="683"/>
        <v>95552.83980080772</v>
      </c>
      <c r="K4362" s="27">
        <f t="shared" si="684"/>
        <v>1.2374813547100301E-4</v>
      </c>
    </row>
    <row r="4363" spans="1:11">
      <c r="A4363" s="27">
        <v>4362</v>
      </c>
      <c r="B4363" s="27">
        <f t="shared" si="680"/>
        <v>2.2827799999999998</v>
      </c>
      <c r="C4363" s="27">
        <f t="shared" si="685"/>
        <v>110</v>
      </c>
      <c r="D4363" s="27">
        <f t="shared" si="686"/>
        <v>42</v>
      </c>
      <c r="E4363" s="27">
        <f t="shared" si="687"/>
        <v>4</v>
      </c>
      <c r="F4363" s="27">
        <f t="shared" si="681"/>
        <v>0.3119740206600698</v>
      </c>
      <c r="G4363" s="27">
        <f t="shared" si="682"/>
        <v>1.7634535101217268E-4</v>
      </c>
      <c r="H4363" s="27">
        <f t="shared" si="688"/>
        <v>0.74</v>
      </c>
      <c r="I4363" s="27">
        <f t="shared" si="689"/>
        <v>140</v>
      </c>
      <c r="J4363" s="27">
        <f t="shared" si="683"/>
        <v>95486.937576727782</v>
      </c>
      <c r="K4363" s="27">
        <f t="shared" si="684"/>
        <v>1.2360366549640889E-4</v>
      </c>
    </row>
    <row r="4364" spans="1:11">
      <c r="A4364" s="27">
        <v>4363</v>
      </c>
      <c r="B4364" s="27">
        <f t="shared" si="680"/>
        <v>2.2833033333333335</v>
      </c>
      <c r="C4364" s="27">
        <f t="shared" si="685"/>
        <v>110</v>
      </c>
      <c r="D4364" s="27">
        <f t="shared" si="686"/>
        <v>42</v>
      </c>
      <c r="E4364" s="27">
        <f t="shared" si="687"/>
        <v>4</v>
      </c>
      <c r="F4364" s="27">
        <f t="shared" si="681"/>
        <v>0.31175024318171018</v>
      </c>
      <c r="G4364" s="27">
        <f t="shared" si="682"/>
        <v>1.7621885933223583E-4</v>
      </c>
      <c r="H4364" s="27">
        <f t="shared" si="688"/>
        <v>0.74</v>
      </c>
      <c r="I4364" s="27">
        <f t="shared" si="689"/>
        <v>140</v>
      </c>
      <c r="J4364" s="27">
        <f t="shared" si="683"/>
        <v>95421.006259921152</v>
      </c>
      <c r="K4364" s="27">
        <f t="shared" si="684"/>
        <v>1.2345920540980995E-4</v>
      </c>
    </row>
    <row r="4365" spans="1:11">
      <c r="A4365" s="27">
        <v>4364</v>
      </c>
      <c r="B4365" s="27">
        <f t="shared" si="680"/>
        <v>2.2838266666666667</v>
      </c>
      <c r="C4365" s="27">
        <f t="shared" si="685"/>
        <v>110</v>
      </c>
      <c r="D4365" s="27">
        <f t="shared" si="686"/>
        <v>42</v>
      </c>
      <c r="E4365" s="27">
        <f t="shared" si="687"/>
        <v>4</v>
      </c>
      <c r="F4365" s="27">
        <f t="shared" si="681"/>
        <v>0.31152637418218743</v>
      </c>
      <c r="G4365" s="27">
        <f t="shared" si="682"/>
        <v>1.760923159193643E-4</v>
      </c>
      <c r="H4365" s="27">
        <f t="shared" si="688"/>
        <v>0.74</v>
      </c>
      <c r="I4365" s="27">
        <f t="shared" si="689"/>
        <v>140</v>
      </c>
      <c r="J4365" s="27">
        <f t="shared" si="683"/>
        <v>95355.04589520779</v>
      </c>
      <c r="K4365" s="27">
        <f t="shared" si="684"/>
        <v>1.233147554142407E-4</v>
      </c>
    </row>
    <row r="4366" spans="1:11">
      <c r="A4366" s="27">
        <v>4365</v>
      </c>
      <c r="B4366" s="27">
        <f t="shared" si="680"/>
        <v>2.2843499999999999</v>
      </c>
      <c r="C4366" s="27">
        <f t="shared" si="685"/>
        <v>110</v>
      </c>
      <c r="D4366" s="27">
        <f t="shared" si="686"/>
        <v>42</v>
      </c>
      <c r="E4366" s="27">
        <f t="shared" si="687"/>
        <v>4</v>
      </c>
      <c r="F4366" s="27">
        <f t="shared" si="681"/>
        <v>0.31130241382758211</v>
      </c>
      <c r="G4366" s="27">
        <f t="shared" si="682"/>
        <v>1.7596572086743615E-4</v>
      </c>
      <c r="H4366" s="27">
        <f t="shared" si="688"/>
        <v>0.74</v>
      </c>
      <c r="I4366" s="27">
        <f t="shared" si="689"/>
        <v>140</v>
      </c>
      <c r="J4366" s="27">
        <f t="shared" si="683"/>
        <v>95289.056527449808</v>
      </c>
      <c r="K4366" s="27">
        <f t="shared" si="684"/>
        <v>1.231703157126992E-4</v>
      </c>
    </row>
    <row r="4367" spans="1:11">
      <c r="A4367" s="27">
        <v>4366</v>
      </c>
      <c r="B4367" s="27">
        <f t="shared" si="680"/>
        <v>2.2848733333333335</v>
      </c>
      <c r="C4367" s="27">
        <f t="shared" si="685"/>
        <v>110</v>
      </c>
      <c r="D4367" s="27">
        <f t="shared" si="686"/>
        <v>42</v>
      </c>
      <c r="E4367" s="27">
        <f t="shared" si="687"/>
        <v>4</v>
      </c>
      <c r="F4367" s="27">
        <f t="shared" si="681"/>
        <v>0.31107836228412006</v>
      </c>
      <c r="G4367" s="27">
        <f t="shared" si="682"/>
        <v>1.7583907427041171E-4</v>
      </c>
      <c r="H4367" s="27">
        <f t="shared" si="688"/>
        <v>0.74</v>
      </c>
      <c r="I4367" s="27">
        <f t="shared" si="689"/>
        <v>140</v>
      </c>
      <c r="J4367" s="27">
        <f t="shared" si="683"/>
        <v>95223.038201551506</v>
      </c>
      <c r="K4367" s="27">
        <f t="shared" si="684"/>
        <v>1.2302588650814645E-4</v>
      </c>
    </row>
    <row r="4368" spans="1:11">
      <c r="A4368" s="27">
        <v>4367</v>
      </c>
      <c r="B4368" s="27">
        <f t="shared" si="680"/>
        <v>2.2853966666666667</v>
      </c>
      <c r="C4368" s="27">
        <f t="shared" si="685"/>
        <v>110</v>
      </c>
      <c r="D4368" s="27">
        <f t="shared" si="686"/>
        <v>42</v>
      </c>
      <c r="E4368" s="27">
        <f t="shared" si="687"/>
        <v>4</v>
      </c>
      <c r="F4368" s="27">
        <f t="shared" si="681"/>
        <v>0.31085421971817312</v>
      </c>
      <c r="G4368" s="27">
        <f t="shared" si="682"/>
        <v>1.7571237622233371E-4</v>
      </c>
      <c r="H4368" s="27">
        <f t="shared" si="688"/>
        <v>0.74</v>
      </c>
      <c r="I4368" s="27">
        <f t="shared" si="689"/>
        <v>140</v>
      </c>
      <c r="J4368" s="27">
        <f t="shared" si="683"/>
        <v>95156.990962459909</v>
      </c>
      <c r="K4368" s="27">
        <f t="shared" si="684"/>
        <v>1.2288146800350669E-4</v>
      </c>
    </row>
    <row r="4369" spans="1:11">
      <c r="A4369" s="27">
        <v>4368</v>
      </c>
      <c r="B4369" s="27">
        <f t="shared" si="680"/>
        <v>2.28592</v>
      </c>
      <c r="C4369" s="27">
        <f t="shared" si="685"/>
        <v>110</v>
      </c>
      <c r="D4369" s="27">
        <f t="shared" si="686"/>
        <v>42</v>
      </c>
      <c r="E4369" s="27">
        <f t="shared" si="687"/>
        <v>4</v>
      </c>
      <c r="F4369" s="27">
        <f t="shared" si="681"/>
        <v>0.31062998629625793</v>
      </c>
      <c r="G4369" s="27">
        <f t="shared" si="682"/>
        <v>1.7558562681732674E-4</v>
      </c>
      <c r="H4369" s="27">
        <f t="shared" si="688"/>
        <v>0.74</v>
      </c>
      <c r="I4369" s="27">
        <f t="shared" si="689"/>
        <v>140</v>
      </c>
      <c r="J4369" s="27">
        <f t="shared" si="683"/>
        <v>95090.914855164025</v>
      </c>
      <c r="K4369" s="27">
        <f t="shared" si="684"/>
        <v>1.2273706040166629E-4</v>
      </c>
    </row>
    <row r="4370" spans="1:11">
      <c r="A4370" s="27">
        <v>4369</v>
      </c>
      <c r="B4370" s="27">
        <f t="shared" si="680"/>
        <v>2.2864433333333332</v>
      </c>
      <c r="C4370" s="27">
        <f t="shared" si="685"/>
        <v>110</v>
      </c>
      <c r="D4370" s="27">
        <f t="shared" si="686"/>
        <v>42</v>
      </c>
      <c r="E4370" s="27">
        <f t="shared" si="687"/>
        <v>4</v>
      </c>
      <c r="F4370" s="27">
        <f t="shared" si="681"/>
        <v>0.31040566218503685</v>
      </c>
      <c r="G4370" s="27">
        <f t="shared" si="682"/>
        <v>1.7545882614959776E-4</v>
      </c>
      <c r="H4370" s="27">
        <f t="shared" si="688"/>
        <v>0.74</v>
      </c>
      <c r="I4370" s="27">
        <f t="shared" si="689"/>
        <v>140</v>
      </c>
      <c r="J4370" s="27">
        <f t="shared" si="683"/>
        <v>95024.809924695379</v>
      </c>
      <c r="K4370" s="27">
        <f t="shared" si="684"/>
        <v>1.2259266390547374E-4</v>
      </c>
    </row>
    <row r="4371" spans="1:11">
      <c r="A4371" s="27">
        <v>4370</v>
      </c>
      <c r="B4371" s="27">
        <f t="shared" si="680"/>
        <v>2.2869666666666668</v>
      </c>
      <c r="C4371" s="27">
        <f t="shared" si="685"/>
        <v>110</v>
      </c>
      <c r="D4371" s="27">
        <f t="shared" si="686"/>
        <v>42</v>
      </c>
      <c r="E4371" s="27">
        <f t="shared" si="687"/>
        <v>4</v>
      </c>
      <c r="F4371" s="27">
        <f t="shared" si="681"/>
        <v>0.31018124755131748</v>
      </c>
      <c r="G4371" s="27">
        <f t="shared" si="682"/>
        <v>1.7533197431343598E-4</v>
      </c>
      <c r="H4371" s="27">
        <f t="shared" si="688"/>
        <v>0.74</v>
      </c>
      <c r="I4371" s="27">
        <f t="shared" si="689"/>
        <v>140</v>
      </c>
      <c r="J4371" s="27">
        <f t="shared" si="683"/>
        <v>94958.676216127918</v>
      </c>
      <c r="K4371" s="27">
        <f t="shared" si="684"/>
        <v>1.2244827871773906E-4</v>
      </c>
    </row>
    <row r="4372" spans="1:11">
      <c r="A4372" s="27">
        <v>4371</v>
      </c>
      <c r="B4372" s="27">
        <f t="shared" si="680"/>
        <v>2.28749</v>
      </c>
      <c r="C4372" s="27">
        <f t="shared" si="685"/>
        <v>110</v>
      </c>
      <c r="D4372" s="27">
        <f t="shared" si="686"/>
        <v>42</v>
      </c>
      <c r="E4372" s="27">
        <f t="shared" si="687"/>
        <v>4</v>
      </c>
      <c r="F4372" s="27">
        <f t="shared" si="681"/>
        <v>0.30995674256205386</v>
      </c>
      <c r="G4372" s="27">
        <f t="shared" si="682"/>
        <v>1.7520507140321318E-4</v>
      </c>
      <c r="H4372" s="27">
        <f t="shared" si="688"/>
        <v>0.74</v>
      </c>
      <c r="I4372" s="27">
        <f t="shared" si="689"/>
        <v>140</v>
      </c>
      <c r="J4372" s="27">
        <f t="shared" si="683"/>
        <v>94892.513774578139</v>
      </c>
      <c r="K4372" s="27">
        <f t="shared" si="684"/>
        <v>1.2230390504123424E-4</v>
      </c>
    </row>
    <row r="4373" spans="1:11">
      <c r="A4373" s="27">
        <v>4372</v>
      </c>
      <c r="B4373" s="27">
        <f t="shared" si="680"/>
        <v>2.2880133333333332</v>
      </c>
      <c r="C4373" s="27">
        <f t="shared" si="685"/>
        <v>110</v>
      </c>
      <c r="D4373" s="27">
        <f t="shared" si="686"/>
        <v>42</v>
      </c>
      <c r="E4373" s="27">
        <f t="shared" si="687"/>
        <v>4</v>
      </c>
      <c r="F4373" s="27">
        <f t="shared" si="681"/>
        <v>0.30973214738434501</v>
      </c>
      <c r="G4373" s="27">
        <f t="shared" si="682"/>
        <v>1.7507811751338317E-4</v>
      </c>
      <c r="H4373" s="27">
        <f t="shared" si="688"/>
        <v>0.74</v>
      </c>
      <c r="I4373" s="27">
        <f t="shared" si="689"/>
        <v>140</v>
      </c>
      <c r="J4373" s="27">
        <f t="shared" si="683"/>
        <v>94826.322645204855</v>
      </c>
      <c r="K4373" s="27">
        <f t="shared" si="684"/>
        <v>1.221595430786916E-4</v>
      </c>
    </row>
    <row r="4374" spans="1:11">
      <c r="A4374" s="27">
        <v>4373</v>
      </c>
      <c r="B4374" s="27">
        <f t="shared" si="680"/>
        <v>2.2885366666666669</v>
      </c>
      <c r="C4374" s="27">
        <f t="shared" si="685"/>
        <v>110</v>
      </c>
      <c r="D4374" s="27">
        <f t="shared" si="686"/>
        <v>42</v>
      </c>
      <c r="E4374" s="27">
        <f t="shared" si="687"/>
        <v>4</v>
      </c>
      <c r="F4374" s="27">
        <f t="shared" si="681"/>
        <v>0.30950746218543568</v>
      </c>
      <c r="G4374" s="27">
        <f t="shared" si="682"/>
        <v>1.7495111273848211E-4</v>
      </c>
      <c r="H4374" s="27">
        <f t="shared" si="688"/>
        <v>0.74</v>
      </c>
      <c r="I4374" s="27">
        <f t="shared" si="689"/>
        <v>140</v>
      </c>
      <c r="J4374" s="27">
        <f t="shared" si="683"/>
        <v>94760.102873209384</v>
      </c>
      <c r="K4374" s="27">
        <f t="shared" si="684"/>
        <v>1.2201519303280413E-4</v>
      </c>
    </row>
    <row r="4375" spans="1:11">
      <c r="A4375" s="27">
        <v>4374</v>
      </c>
      <c r="B4375" s="27">
        <f t="shared" si="680"/>
        <v>2.2890600000000001</v>
      </c>
      <c r="C4375" s="27">
        <f t="shared" si="685"/>
        <v>110</v>
      </c>
      <c r="D4375" s="27">
        <f t="shared" si="686"/>
        <v>42</v>
      </c>
      <c r="E4375" s="27">
        <f t="shared" si="687"/>
        <v>4</v>
      </c>
      <c r="F4375" s="27">
        <f t="shared" si="681"/>
        <v>0.30928268713271717</v>
      </c>
      <c r="G4375" s="27">
        <f t="shared" si="682"/>
        <v>1.7482405717312907E-4</v>
      </c>
      <c r="H4375" s="27">
        <f t="shared" si="688"/>
        <v>0.74</v>
      </c>
      <c r="I4375" s="27">
        <f t="shared" si="689"/>
        <v>140</v>
      </c>
      <c r="J4375" s="27">
        <f t="shared" si="683"/>
        <v>94693.854503835813</v>
      </c>
      <c r="K4375" s="27">
        <f t="shared" si="684"/>
        <v>1.2187085510622558E-4</v>
      </c>
    </row>
    <row r="4376" spans="1:11">
      <c r="A4376" s="27">
        <v>4375</v>
      </c>
      <c r="B4376" s="27">
        <f t="shared" si="680"/>
        <v>2.2895833333333333</v>
      </c>
      <c r="C4376" s="27">
        <f t="shared" si="685"/>
        <v>110</v>
      </c>
      <c r="D4376" s="27">
        <f t="shared" si="686"/>
        <v>42</v>
      </c>
      <c r="E4376" s="27">
        <f t="shared" si="687"/>
        <v>4</v>
      </c>
      <c r="F4376" s="27">
        <f t="shared" si="681"/>
        <v>0.30905782239372614</v>
      </c>
      <c r="G4376" s="27">
        <f t="shared" si="682"/>
        <v>1.7469695091202524E-4</v>
      </c>
      <c r="H4376" s="27">
        <f t="shared" si="688"/>
        <v>0.74</v>
      </c>
      <c r="I4376" s="27">
        <f t="shared" si="689"/>
        <v>140</v>
      </c>
      <c r="J4376" s="27">
        <f t="shared" si="683"/>
        <v>94627.577582370592</v>
      </c>
      <c r="K4376" s="27">
        <f t="shared" si="684"/>
        <v>1.2172652950156917E-4</v>
      </c>
    </row>
    <row r="4377" spans="1:11">
      <c r="A4377" s="27">
        <v>4376</v>
      </c>
      <c r="B4377" s="27">
        <f t="shared" si="680"/>
        <v>2.2901066666666665</v>
      </c>
      <c r="C4377" s="27">
        <f t="shared" si="685"/>
        <v>110</v>
      </c>
      <c r="D4377" s="27">
        <f t="shared" si="686"/>
        <v>42</v>
      </c>
      <c r="E4377" s="27">
        <f t="shared" si="687"/>
        <v>4</v>
      </c>
      <c r="F4377" s="27">
        <f t="shared" si="681"/>
        <v>0.30883286813614519</v>
      </c>
      <c r="G4377" s="27">
        <f t="shared" si="682"/>
        <v>1.7456979404995428E-4</v>
      </c>
      <c r="H4377" s="27">
        <f t="shared" si="688"/>
        <v>0.74</v>
      </c>
      <c r="I4377" s="27">
        <f t="shared" si="689"/>
        <v>140</v>
      </c>
      <c r="J4377" s="27">
        <f t="shared" si="683"/>
        <v>94561.272154142818</v>
      </c>
      <c r="K4377" s="27">
        <f t="shared" si="684"/>
        <v>1.2158221642140756E-4</v>
      </c>
    </row>
    <row r="4378" spans="1:11">
      <c r="A4378" s="27">
        <v>4377</v>
      </c>
      <c r="B4378" s="27">
        <f t="shared" si="680"/>
        <v>2.2906300000000002</v>
      </c>
      <c r="C4378" s="27">
        <f t="shared" si="685"/>
        <v>110</v>
      </c>
      <c r="D4378" s="27">
        <f t="shared" si="686"/>
        <v>42</v>
      </c>
      <c r="E4378" s="27">
        <f t="shared" si="687"/>
        <v>4</v>
      </c>
      <c r="F4378" s="27">
        <f t="shared" si="681"/>
        <v>0.30860782452780322</v>
      </c>
      <c r="G4378" s="27">
        <f t="shared" si="682"/>
        <v>1.7444258668178258E-4</v>
      </c>
      <c r="H4378" s="27">
        <f t="shared" si="688"/>
        <v>0.74</v>
      </c>
      <c r="I4378" s="27">
        <f t="shared" si="689"/>
        <v>140</v>
      </c>
      <c r="J4378" s="27">
        <f t="shared" si="683"/>
        <v>94494.938264524128</v>
      </c>
      <c r="K4378" s="27">
        <f t="shared" si="684"/>
        <v>1.2143791606827269E-4</v>
      </c>
    </row>
    <row r="4379" spans="1:11">
      <c r="A4379" s="27">
        <v>4378</v>
      </c>
      <c r="B4379" s="27">
        <f t="shared" si="680"/>
        <v>2.2911533333333334</v>
      </c>
      <c r="C4379" s="27">
        <f t="shared" si="685"/>
        <v>110</v>
      </c>
      <c r="D4379" s="27">
        <f t="shared" si="686"/>
        <v>42</v>
      </c>
      <c r="E4379" s="27">
        <f t="shared" si="687"/>
        <v>4</v>
      </c>
      <c r="F4379" s="27">
        <f t="shared" si="681"/>
        <v>0.30838269173667537</v>
      </c>
      <c r="G4379" s="27">
        <f t="shared" si="682"/>
        <v>1.743153289024592E-4</v>
      </c>
      <c r="H4379" s="27">
        <f t="shared" si="688"/>
        <v>0.74</v>
      </c>
      <c r="I4379" s="27">
        <f t="shared" si="689"/>
        <v>140</v>
      </c>
      <c r="J4379" s="27">
        <f t="shared" si="683"/>
        <v>94428.575958929039</v>
      </c>
      <c r="K4379" s="27">
        <f t="shared" si="684"/>
        <v>1.2129362864465556E-4</v>
      </c>
    </row>
    <row r="4380" spans="1:11">
      <c r="A4380" s="27">
        <v>4379</v>
      </c>
      <c r="B4380" s="27">
        <f t="shared" si="680"/>
        <v>2.2916766666666666</v>
      </c>
      <c r="C4380" s="27">
        <f t="shared" si="685"/>
        <v>110</v>
      </c>
      <c r="D4380" s="27">
        <f t="shared" si="686"/>
        <v>42</v>
      </c>
      <c r="E4380" s="27">
        <f t="shared" si="687"/>
        <v>4</v>
      </c>
      <c r="F4380" s="27">
        <f t="shared" si="681"/>
        <v>0.30815746993088278</v>
      </c>
      <c r="G4380" s="27">
        <f t="shared" si="682"/>
        <v>1.7418802080701568E-4</v>
      </c>
      <c r="H4380" s="27">
        <f t="shared" si="688"/>
        <v>0.74</v>
      </c>
      <c r="I4380" s="27">
        <f t="shared" si="689"/>
        <v>140</v>
      </c>
      <c r="J4380" s="27">
        <f t="shared" si="683"/>
        <v>94362.185282814637</v>
      </c>
      <c r="K4380" s="27">
        <f t="shared" si="684"/>
        <v>1.2114935435300517E-4</v>
      </c>
    </row>
    <row r="4381" spans="1:11">
      <c r="A4381" s="27">
        <v>4380</v>
      </c>
      <c r="B4381" s="27">
        <f t="shared" si="680"/>
        <v>2.2921999999999998</v>
      </c>
      <c r="C4381" s="27">
        <f t="shared" si="685"/>
        <v>110</v>
      </c>
      <c r="D4381" s="27">
        <f t="shared" si="686"/>
        <v>42</v>
      </c>
      <c r="E4381" s="27">
        <f t="shared" si="687"/>
        <v>4</v>
      </c>
      <c r="F4381" s="27">
        <f t="shared" si="681"/>
        <v>0.30793215927869283</v>
      </c>
      <c r="G4381" s="27">
        <f t="shared" si="682"/>
        <v>1.7406066249056625E-4</v>
      </c>
      <c r="H4381" s="27">
        <f t="shared" si="688"/>
        <v>0.74</v>
      </c>
      <c r="I4381" s="27">
        <f t="shared" si="689"/>
        <v>140</v>
      </c>
      <c r="J4381" s="27">
        <f t="shared" si="683"/>
        <v>94295.766281680641</v>
      </c>
      <c r="K4381" s="27">
        <f t="shared" si="684"/>
        <v>1.2100509339572877E-4</v>
      </c>
    </row>
    <row r="4382" spans="1:11">
      <c r="A4382" s="27">
        <v>4381</v>
      </c>
      <c r="B4382" s="27">
        <f t="shared" si="680"/>
        <v>2.2927233333333334</v>
      </c>
      <c r="C4382" s="27">
        <f t="shared" si="685"/>
        <v>110</v>
      </c>
      <c r="D4382" s="27">
        <f t="shared" si="686"/>
        <v>42</v>
      </c>
      <c r="E4382" s="27">
        <f t="shared" si="687"/>
        <v>4</v>
      </c>
      <c r="F4382" s="27">
        <f t="shared" si="681"/>
        <v>0.30770675994851915</v>
      </c>
      <c r="G4382" s="27">
        <f t="shared" si="682"/>
        <v>1.7393325404830784E-4</v>
      </c>
      <c r="H4382" s="27">
        <f t="shared" si="688"/>
        <v>0.74</v>
      </c>
      <c r="I4382" s="27">
        <f t="shared" si="689"/>
        <v>140</v>
      </c>
      <c r="J4382" s="27">
        <f t="shared" si="683"/>
        <v>94229.319001069627</v>
      </c>
      <c r="K4382" s="27">
        <f t="shared" si="684"/>
        <v>1.2086084597519112E-4</v>
      </c>
    </row>
    <row r="4383" spans="1:11">
      <c r="A4383" s="27">
        <v>4382</v>
      </c>
      <c r="B4383" s="27">
        <f t="shared" si="680"/>
        <v>2.2932466666666667</v>
      </c>
      <c r="C4383" s="27">
        <f t="shared" si="685"/>
        <v>110</v>
      </c>
      <c r="D4383" s="27">
        <f t="shared" si="686"/>
        <v>42</v>
      </c>
      <c r="E4383" s="27">
        <f t="shared" si="687"/>
        <v>4</v>
      </c>
      <c r="F4383" s="27">
        <f t="shared" si="681"/>
        <v>0.30748127210892229</v>
      </c>
      <c r="G4383" s="27">
        <f t="shared" si="682"/>
        <v>1.7380579557552041E-4</v>
      </c>
      <c r="H4383" s="27">
        <f t="shared" si="688"/>
        <v>0.74</v>
      </c>
      <c r="I4383" s="27">
        <f t="shared" si="689"/>
        <v>140</v>
      </c>
      <c r="J4383" s="27">
        <f t="shared" si="683"/>
        <v>94162.843486567042</v>
      </c>
      <c r="K4383" s="27">
        <f t="shared" si="684"/>
        <v>1.2071661229371465E-4</v>
      </c>
    </row>
    <row r="4384" spans="1:11">
      <c r="A4384" s="27">
        <v>4383</v>
      </c>
      <c r="B4384" s="27">
        <f t="shared" si="680"/>
        <v>2.2937699999999999</v>
      </c>
      <c r="C4384" s="27">
        <f t="shared" si="685"/>
        <v>110</v>
      </c>
      <c r="D4384" s="27">
        <f t="shared" si="686"/>
        <v>42</v>
      </c>
      <c r="E4384" s="27">
        <f t="shared" si="687"/>
        <v>4</v>
      </c>
      <c r="F4384" s="27">
        <f t="shared" si="681"/>
        <v>0.30725569592860896</v>
      </c>
      <c r="G4384" s="27">
        <f t="shared" si="682"/>
        <v>1.7367828716756653E-4</v>
      </c>
      <c r="H4384" s="27">
        <f t="shared" si="688"/>
        <v>0.74</v>
      </c>
      <c r="I4384" s="27">
        <f t="shared" si="689"/>
        <v>140</v>
      </c>
      <c r="J4384" s="27">
        <f t="shared" si="683"/>
        <v>94096.339783800955</v>
      </c>
      <c r="K4384" s="27">
        <f t="shared" si="684"/>
        <v>1.2057239255357851E-4</v>
      </c>
    </row>
    <row r="4385" spans="1:11">
      <c r="A4385" s="27">
        <v>4384</v>
      </c>
      <c r="B4385" s="27">
        <f t="shared" si="680"/>
        <v>2.2942933333333335</v>
      </c>
      <c r="C4385" s="27">
        <f t="shared" si="685"/>
        <v>110</v>
      </c>
      <c r="D4385" s="27">
        <f t="shared" si="686"/>
        <v>42</v>
      </c>
      <c r="E4385" s="27">
        <f t="shared" si="687"/>
        <v>4</v>
      </c>
      <c r="F4385" s="27">
        <f t="shared" si="681"/>
        <v>0.30703003157643199</v>
      </c>
      <c r="G4385" s="27">
        <f t="shared" si="682"/>
        <v>1.7355072891989134E-4</v>
      </c>
      <c r="H4385" s="27">
        <f t="shared" si="688"/>
        <v>0.74</v>
      </c>
      <c r="I4385" s="27">
        <f t="shared" si="689"/>
        <v>140</v>
      </c>
      <c r="J4385" s="27">
        <f t="shared" si="683"/>
        <v>94029.807938442274</v>
      </c>
      <c r="K4385" s="27">
        <f t="shared" si="684"/>
        <v>1.2042818695701819E-4</v>
      </c>
    </row>
    <row r="4386" spans="1:11">
      <c r="A4386" s="27">
        <v>4385</v>
      </c>
      <c r="B4386" s="27">
        <f t="shared" si="680"/>
        <v>2.2948166666666667</v>
      </c>
      <c r="C4386" s="27">
        <f t="shared" si="685"/>
        <v>110</v>
      </c>
      <c r="D4386" s="27">
        <f t="shared" si="686"/>
        <v>42</v>
      </c>
      <c r="E4386" s="27">
        <f t="shared" si="687"/>
        <v>4</v>
      </c>
      <c r="F4386" s="27">
        <f t="shared" si="681"/>
        <v>0.30680427922139192</v>
      </c>
      <c r="G4386" s="27">
        <f t="shared" si="682"/>
        <v>1.7342312092802348E-4</v>
      </c>
      <c r="H4386" s="27">
        <f t="shared" si="688"/>
        <v>0.74</v>
      </c>
      <c r="I4386" s="27">
        <f t="shared" si="689"/>
        <v>140</v>
      </c>
      <c r="J4386" s="27">
        <f t="shared" si="683"/>
        <v>93963.247996205027</v>
      </c>
      <c r="K4386" s="27">
        <f t="shared" si="684"/>
        <v>1.2028399570622603E-4</v>
      </c>
    </row>
    <row r="4387" spans="1:11">
      <c r="A4387" s="27">
        <v>4386</v>
      </c>
      <c r="B4387" s="27">
        <f t="shared" si="680"/>
        <v>2.2953399999999999</v>
      </c>
      <c r="C4387" s="27">
        <f t="shared" si="685"/>
        <v>110</v>
      </c>
      <c r="D4387" s="27">
        <f t="shared" si="686"/>
        <v>42</v>
      </c>
      <c r="E4387" s="27">
        <f t="shared" si="687"/>
        <v>4</v>
      </c>
      <c r="F4387" s="27">
        <f t="shared" si="681"/>
        <v>0.3065784390326351</v>
      </c>
      <c r="G4387" s="27">
        <f t="shared" si="682"/>
        <v>1.7329546328757414E-4</v>
      </c>
      <c r="H4387" s="27">
        <f t="shared" si="688"/>
        <v>0.74</v>
      </c>
      <c r="I4387" s="27">
        <f t="shared" si="689"/>
        <v>140</v>
      </c>
      <c r="J4387" s="27">
        <f t="shared" si="683"/>
        <v>93896.660002845965</v>
      </c>
      <c r="K4387" s="27">
        <f t="shared" si="684"/>
        <v>1.2013981900334973E-4</v>
      </c>
    </row>
    <row r="4388" spans="1:11">
      <c r="A4388" s="27">
        <v>4387</v>
      </c>
      <c r="B4388" s="27">
        <f t="shared" si="680"/>
        <v>2.2958633333333331</v>
      </c>
      <c r="C4388" s="27">
        <f t="shared" si="685"/>
        <v>110</v>
      </c>
      <c r="D4388" s="27">
        <f t="shared" si="686"/>
        <v>42</v>
      </c>
      <c r="E4388" s="27">
        <f t="shared" si="687"/>
        <v>4</v>
      </c>
      <c r="F4388" s="27">
        <f t="shared" si="681"/>
        <v>0.306352511179455</v>
      </c>
      <c r="G4388" s="27">
        <f t="shared" si="682"/>
        <v>1.7316775609423735E-4</v>
      </c>
      <c r="H4388" s="27">
        <f t="shared" si="688"/>
        <v>0.74</v>
      </c>
      <c r="I4388" s="27">
        <f t="shared" si="689"/>
        <v>140</v>
      </c>
      <c r="J4388" s="27">
        <f t="shared" si="683"/>
        <v>93830.044004164811</v>
      </c>
      <c r="K4388" s="27">
        <f t="shared" si="684"/>
        <v>1.1999565705049254E-4</v>
      </c>
    </row>
    <row r="4389" spans="1:11">
      <c r="A4389" s="27">
        <v>4388</v>
      </c>
      <c r="B4389" s="27">
        <f t="shared" si="680"/>
        <v>2.2963866666666668</v>
      </c>
      <c r="C4389" s="27">
        <f t="shared" si="685"/>
        <v>110</v>
      </c>
      <c r="D4389" s="27">
        <f t="shared" si="686"/>
        <v>42</v>
      </c>
      <c r="E4389" s="27">
        <f t="shared" si="687"/>
        <v>4</v>
      </c>
      <c r="F4389" s="27">
        <f t="shared" si="681"/>
        <v>0.30612649583129159</v>
      </c>
      <c r="G4389" s="27">
        <f t="shared" si="682"/>
        <v>1.7303999944379036E-4</v>
      </c>
      <c r="H4389" s="27">
        <f t="shared" si="688"/>
        <v>0.74</v>
      </c>
      <c r="I4389" s="27">
        <f t="shared" si="689"/>
        <v>140</v>
      </c>
      <c r="J4389" s="27">
        <f t="shared" si="683"/>
        <v>93763.400046004099</v>
      </c>
      <c r="K4389" s="27">
        <f t="shared" si="684"/>
        <v>1.1985151004971269E-4</v>
      </c>
    </row>
    <row r="4390" spans="1:11">
      <c r="A4390" s="27">
        <v>4389</v>
      </c>
      <c r="B4390" s="27">
        <f t="shared" si="680"/>
        <v>2.29691</v>
      </c>
      <c r="C4390" s="27">
        <f t="shared" si="685"/>
        <v>110</v>
      </c>
      <c r="D4390" s="27">
        <f t="shared" si="686"/>
        <v>42</v>
      </c>
      <c r="E4390" s="27">
        <f t="shared" si="687"/>
        <v>4</v>
      </c>
      <c r="F4390" s="27">
        <f t="shared" si="681"/>
        <v>0.3059003931577326</v>
      </c>
      <c r="G4390" s="27">
        <f t="shared" si="682"/>
        <v>1.7291219343209369E-4</v>
      </c>
      <c r="H4390" s="27">
        <f t="shared" si="688"/>
        <v>0.74</v>
      </c>
      <c r="I4390" s="27">
        <f t="shared" si="689"/>
        <v>140</v>
      </c>
      <c r="J4390" s="27">
        <f t="shared" si="683"/>
        <v>93696.7281742497</v>
      </c>
      <c r="K4390" s="27">
        <f t="shared" si="684"/>
        <v>1.1970737820302377E-4</v>
      </c>
    </row>
    <row r="4391" spans="1:11">
      <c r="A4391" s="27">
        <v>4390</v>
      </c>
      <c r="B4391" s="27">
        <f t="shared" si="680"/>
        <v>2.2974333333333332</v>
      </c>
      <c r="C4391" s="27">
        <f t="shared" si="685"/>
        <v>110</v>
      </c>
      <c r="D4391" s="27">
        <f t="shared" si="686"/>
        <v>42</v>
      </c>
      <c r="E4391" s="27">
        <f t="shared" si="687"/>
        <v>4</v>
      </c>
      <c r="F4391" s="27">
        <f t="shared" si="681"/>
        <v>0.30567420332851192</v>
      </c>
      <c r="G4391" s="27">
        <f t="shared" si="682"/>
        <v>1.7278433815509045E-4</v>
      </c>
      <c r="H4391" s="27">
        <f t="shared" si="688"/>
        <v>0.74</v>
      </c>
      <c r="I4391" s="27">
        <f t="shared" si="689"/>
        <v>140</v>
      </c>
      <c r="J4391" s="27">
        <f t="shared" si="683"/>
        <v>93630.028434830208</v>
      </c>
      <c r="K4391" s="27">
        <f t="shared" si="684"/>
        <v>1.1956326171239307E-4</v>
      </c>
    </row>
    <row r="4392" spans="1:11">
      <c r="A4392" s="27">
        <v>4391</v>
      </c>
      <c r="B4392" s="27">
        <f t="shared" si="680"/>
        <v>2.2979566666666669</v>
      </c>
      <c r="C4392" s="27">
        <f t="shared" si="685"/>
        <v>110</v>
      </c>
      <c r="D4392" s="27">
        <f t="shared" si="686"/>
        <v>42</v>
      </c>
      <c r="E4392" s="27">
        <f t="shared" si="687"/>
        <v>4</v>
      </c>
      <c r="F4392" s="27">
        <f t="shared" si="681"/>
        <v>0.30544792651351077</v>
      </c>
      <c r="G4392" s="27">
        <f t="shared" si="682"/>
        <v>1.7265643370880719E-4</v>
      </c>
      <c r="H4392" s="27">
        <f t="shared" si="688"/>
        <v>0.74</v>
      </c>
      <c r="I4392" s="27">
        <f t="shared" si="689"/>
        <v>140</v>
      </c>
      <c r="J4392" s="27">
        <f t="shared" si="683"/>
        <v>93563.300873717395</v>
      </c>
      <c r="K4392" s="27">
        <f t="shared" si="684"/>
        <v>1.1941916077974209E-4</v>
      </c>
    </row>
    <row r="4393" spans="1:11">
      <c r="A4393" s="27">
        <v>4392</v>
      </c>
      <c r="B4393" s="27">
        <f t="shared" si="680"/>
        <v>2.2984800000000001</v>
      </c>
      <c r="C4393" s="27">
        <f t="shared" si="685"/>
        <v>110</v>
      </c>
      <c r="D4393" s="27">
        <f t="shared" si="686"/>
        <v>42</v>
      </c>
      <c r="E4393" s="27">
        <f t="shared" si="687"/>
        <v>4</v>
      </c>
      <c r="F4393" s="27">
        <f t="shared" si="681"/>
        <v>0.30522156288275792</v>
      </c>
      <c r="G4393" s="27">
        <f t="shared" si="682"/>
        <v>1.7252848018935375E-4</v>
      </c>
      <c r="H4393" s="27">
        <f t="shared" si="688"/>
        <v>0.74</v>
      </c>
      <c r="I4393" s="27">
        <f t="shared" si="689"/>
        <v>140</v>
      </c>
      <c r="J4393" s="27">
        <f t="shared" si="683"/>
        <v>93496.545536926205</v>
      </c>
      <c r="K4393" s="27">
        <f t="shared" si="684"/>
        <v>1.1927507560694629E-4</v>
      </c>
    </row>
    <row r="4394" spans="1:11">
      <c r="A4394" s="27">
        <v>4393</v>
      </c>
      <c r="B4394" s="27">
        <f t="shared" si="680"/>
        <v>2.2990033333333333</v>
      </c>
      <c r="C4394" s="27">
        <f t="shared" si="685"/>
        <v>110</v>
      </c>
      <c r="D4394" s="27">
        <f t="shared" si="686"/>
        <v>42</v>
      </c>
      <c r="E4394" s="27">
        <f t="shared" si="687"/>
        <v>4</v>
      </c>
      <c r="F4394" s="27">
        <f t="shared" si="681"/>
        <v>0.30499511260642875</v>
      </c>
      <c r="G4394" s="27">
        <f t="shared" si="682"/>
        <v>1.724004776929228E-4</v>
      </c>
      <c r="H4394" s="27">
        <f t="shared" si="688"/>
        <v>0.74</v>
      </c>
      <c r="I4394" s="27">
        <f t="shared" si="689"/>
        <v>140</v>
      </c>
      <c r="J4394" s="27">
        <f t="shared" si="683"/>
        <v>93429.762470514557</v>
      </c>
      <c r="K4394" s="27">
        <f t="shared" si="684"/>
        <v>1.1913100639583396E-4</v>
      </c>
    </row>
    <row r="4395" spans="1:11">
      <c r="A4395" s="27">
        <v>4394</v>
      </c>
      <c r="B4395" s="27">
        <f t="shared" si="680"/>
        <v>2.2995266666666665</v>
      </c>
      <c r="C4395" s="27">
        <f t="shared" si="685"/>
        <v>110</v>
      </c>
      <c r="D4395" s="27">
        <f t="shared" si="686"/>
        <v>42</v>
      </c>
      <c r="E4395" s="27">
        <f t="shared" si="687"/>
        <v>4</v>
      </c>
      <c r="F4395" s="27">
        <f t="shared" si="681"/>
        <v>0.30476857585484629</v>
      </c>
      <c r="G4395" s="27">
        <f t="shared" si="682"/>
        <v>1.7227242631579073E-4</v>
      </c>
      <c r="H4395" s="27">
        <f t="shared" si="688"/>
        <v>0.74</v>
      </c>
      <c r="I4395" s="27">
        <f t="shared" si="689"/>
        <v>140</v>
      </c>
      <c r="J4395" s="27">
        <f t="shared" si="683"/>
        <v>93362.951720583616</v>
      </c>
      <c r="K4395" s="27">
        <f t="shared" si="684"/>
        <v>1.1898695334818656E-4</v>
      </c>
    </row>
    <row r="4396" spans="1:11">
      <c r="A4396" s="27">
        <v>4395</v>
      </c>
      <c r="B4396" s="27">
        <f t="shared" si="680"/>
        <v>2.3000500000000001</v>
      </c>
      <c r="C4396" s="27">
        <f t="shared" si="685"/>
        <v>110</v>
      </c>
      <c r="D4396" s="27">
        <f t="shared" si="686"/>
        <v>42</v>
      </c>
      <c r="E4396" s="27">
        <f t="shared" si="687"/>
        <v>4</v>
      </c>
      <c r="F4396" s="27">
        <f t="shared" si="681"/>
        <v>0.30454195279848056</v>
      </c>
      <c r="G4396" s="27">
        <f t="shared" si="682"/>
        <v>1.7214432615431671E-4</v>
      </c>
      <c r="H4396" s="27">
        <f t="shared" si="688"/>
        <v>0.74</v>
      </c>
      <c r="I4396" s="27">
        <f t="shared" si="689"/>
        <v>140</v>
      </c>
      <c r="J4396" s="27">
        <f t="shared" si="683"/>
        <v>93296.113333277637</v>
      </c>
      <c r="K4396" s="27">
        <f t="shared" si="684"/>
        <v>1.1884291666573789E-4</v>
      </c>
    </row>
    <row r="4397" spans="1:11">
      <c r="A4397" s="27">
        <v>4396</v>
      </c>
      <c r="B4397" s="27">
        <f t="shared" si="680"/>
        <v>2.3005733333333334</v>
      </c>
      <c r="C4397" s="27">
        <f t="shared" si="685"/>
        <v>110</v>
      </c>
      <c r="D4397" s="27">
        <f t="shared" si="686"/>
        <v>42</v>
      </c>
      <c r="E4397" s="27">
        <f t="shared" si="687"/>
        <v>4</v>
      </c>
      <c r="F4397" s="27">
        <f t="shared" si="681"/>
        <v>0.30431524360794993</v>
      </c>
      <c r="G4397" s="27">
        <f t="shared" si="682"/>
        <v>1.7201617730494377E-4</v>
      </c>
      <c r="H4397" s="27">
        <f t="shared" si="688"/>
        <v>0.74</v>
      </c>
      <c r="I4397" s="27">
        <f t="shared" si="689"/>
        <v>140</v>
      </c>
      <c r="J4397" s="27">
        <f t="shared" si="683"/>
        <v>93229.247354784253</v>
      </c>
      <c r="K4397" s="27">
        <f t="shared" si="684"/>
        <v>1.1869889655017424E-4</v>
      </c>
    </row>
    <row r="4398" spans="1:11">
      <c r="A4398" s="27">
        <v>4397</v>
      </c>
      <c r="B4398" s="27">
        <f t="shared" si="680"/>
        <v>2.3010966666666666</v>
      </c>
      <c r="C4398" s="27">
        <f t="shared" si="685"/>
        <v>110</v>
      </c>
      <c r="D4398" s="27">
        <f t="shared" si="686"/>
        <v>42</v>
      </c>
      <c r="E4398" s="27">
        <f t="shared" si="687"/>
        <v>4</v>
      </c>
      <c r="F4398" s="27">
        <f t="shared" si="681"/>
        <v>0.30408844845401933</v>
      </c>
      <c r="G4398" s="27">
        <f t="shared" si="682"/>
        <v>1.7188797986419815E-4</v>
      </c>
      <c r="H4398" s="27">
        <f t="shared" si="688"/>
        <v>0.74</v>
      </c>
      <c r="I4398" s="27">
        <f t="shared" si="689"/>
        <v>140</v>
      </c>
      <c r="J4398" s="27">
        <f t="shared" si="683"/>
        <v>93162.3538313342</v>
      </c>
      <c r="K4398" s="27">
        <f t="shared" si="684"/>
        <v>1.185548932031335E-4</v>
      </c>
    </row>
    <row r="4399" spans="1:11">
      <c r="A4399" s="27">
        <v>4398</v>
      </c>
      <c r="B4399" s="27">
        <f t="shared" si="680"/>
        <v>2.3016199999999998</v>
      </c>
      <c r="C4399" s="27">
        <f t="shared" si="685"/>
        <v>110</v>
      </c>
      <c r="D4399" s="27">
        <f t="shared" si="686"/>
        <v>42</v>
      </c>
      <c r="E4399" s="27">
        <f t="shared" si="687"/>
        <v>4</v>
      </c>
      <c r="F4399" s="27">
        <f t="shared" si="681"/>
        <v>0.30386156750760163</v>
      </c>
      <c r="G4399" s="27">
        <f t="shared" si="682"/>
        <v>1.7175973392868934E-4</v>
      </c>
      <c r="H4399" s="27">
        <f t="shared" si="688"/>
        <v>0.74</v>
      </c>
      <c r="I4399" s="27">
        <f t="shared" si="689"/>
        <v>140</v>
      </c>
      <c r="J4399" s="27">
        <f t="shared" si="683"/>
        <v>93095.432809201593</v>
      </c>
      <c r="K4399" s="27">
        <f t="shared" si="684"/>
        <v>1.1841090682620492E-4</v>
      </c>
    </row>
    <row r="4400" spans="1:11">
      <c r="A4400" s="27">
        <v>4399</v>
      </c>
      <c r="B4400" s="27">
        <f t="shared" si="680"/>
        <v>2.3021433333333334</v>
      </c>
      <c r="C4400" s="27">
        <f t="shared" si="685"/>
        <v>110</v>
      </c>
      <c r="D4400" s="27">
        <f t="shared" si="686"/>
        <v>42</v>
      </c>
      <c r="E4400" s="27">
        <f t="shared" si="687"/>
        <v>4</v>
      </c>
      <c r="F4400" s="27">
        <f t="shared" si="681"/>
        <v>0.30363460093975719</v>
      </c>
      <c r="G4400" s="27">
        <f t="shared" si="682"/>
        <v>1.7163143959511028E-4</v>
      </c>
      <c r="H4400" s="27">
        <f t="shared" si="688"/>
        <v>0.74</v>
      </c>
      <c r="I4400" s="27">
        <f t="shared" si="689"/>
        <v>140</v>
      </c>
      <c r="J4400" s="27">
        <f t="shared" si="683"/>
        <v>93028.484334703709</v>
      </c>
      <c r="K4400" s="27">
        <f t="shared" si="684"/>
        <v>1.1826693762092886E-4</v>
      </c>
    </row>
    <row r="4401" spans="1:11">
      <c r="A4401" s="27">
        <v>4400</v>
      </c>
      <c r="B4401" s="27">
        <f t="shared" si="680"/>
        <v>2.3026666666666666</v>
      </c>
      <c r="C4401" s="27">
        <f t="shared" si="685"/>
        <v>110</v>
      </c>
      <c r="D4401" s="27">
        <f t="shared" si="686"/>
        <v>42</v>
      </c>
      <c r="E4401" s="27">
        <f t="shared" si="687"/>
        <v>4</v>
      </c>
      <c r="F4401" s="27">
        <f t="shared" si="681"/>
        <v>0.3034075489216948</v>
      </c>
      <c r="G4401" s="27">
        <f t="shared" si="682"/>
        <v>1.7150309696023792E-4</v>
      </c>
      <c r="H4401" s="27">
        <f t="shared" si="688"/>
        <v>0.74</v>
      </c>
      <c r="I4401" s="27">
        <f t="shared" si="689"/>
        <v>140</v>
      </c>
      <c r="J4401" s="27">
        <f t="shared" si="683"/>
        <v>92961.508454201379</v>
      </c>
      <c r="K4401" s="27">
        <f t="shared" si="684"/>
        <v>1.1812298578879665E-4</v>
      </c>
    </row>
    <row r="4402" spans="1:11">
      <c r="A4402" s="27">
        <v>4401</v>
      </c>
      <c r="B4402" s="27">
        <f t="shared" si="680"/>
        <v>2.3031899999999998</v>
      </c>
      <c r="C4402" s="27">
        <f t="shared" si="685"/>
        <v>110</v>
      </c>
      <c r="D4402" s="27">
        <f t="shared" si="686"/>
        <v>42</v>
      </c>
      <c r="E4402" s="27">
        <f t="shared" si="687"/>
        <v>4</v>
      </c>
      <c r="F4402" s="27">
        <f t="shared" si="681"/>
        <v>0.30318041162477011</v>
      </c>
      <c r="G4402" s="27">
        <f t="shared" si="682"/>
        <v>1.713747061209322E-4</v>
      </c>
      <c r="H4402" s="27">
        <f t="shared" si="688"/>
        <v>0.74</v>
      </c>
      <c r="I4402" s="27">
        <f t="shared" si="689"/>
        <v>140</v>
      </c>
      <c r="J4402" s="27">
        <f t="shared" si="683"/>
        <v>92894.505214098666</v>
      </c>
      <c r="K4402" s="27">
        <f t="shared" si="684"/>
        <v>1.1797905153124961E-4</v>
      </c>
    </row>
    <row r="4403" spans="1:11">
      <c r="A4403" s="27">
        <v>4402</v>
      </c>
      <c r="B4403" s="27">
        <f t="shared" si="680"/>
        <v>2.3037133333333335</v>
      </c>
      <c r="C4403" s="27">
        <f t="shared" si="685"/>
        <v>110</v>
      </c>
      <c r="D4403" s="27">
        <f t="shared" si="686"/>
        <v>42</v>
      </c>
      <c r="E4403" s="27">
        <f t="shared" si="687"/>
        <v>4</v>
      </c>
      <c r="F4403" s="27">
        <f t="shared" si="681"/>
        <v>0.30295318922048703</v>
      </c>
      <c r="G4403" s="27">
        <f t="shared" si="682"/>
        <v>1.7124626717413672E-4</v>
      </c>
      <c r="H4403" s="27">
        <f t="shared" si="688"/>
        <v>0.74</v>
      </c>
      <c r="I4403" s="27">
        <f t="shared" si="689"/>
        <v>140</v>
      </c>
      <c r="J4403" s="27">
        <f t="shared" si="683"/>
        <v>92827.474660843029</v>
      </c>
      <c r="K4403" s="27">
        <f t="shared" si="684"/>
        <v>1.1783513504967893E-4</v>
      </c>
    </row>
    <row r="4404" spans="1:11">
      <c r="A4404" s="27">
        <v>4403</v>
      </c>
      <c r="B4404" s="27">
        <f t="shared" si="680"/>
        <v>2.3042366666666667</v>
      </c>
      <c r="C4404" s="27">
        <f t="shared" si="685"/>
        <v>110</v>
      </c>
      <c r="D4404" s="27">
        <f t="shared" si="686"/>
        <v>42</v>
      </c>
      <c r="E4404" s="27">
        <f t="shared" si="687"/>
        <v>4</v>
      </c>
      <c r="F4404" s="27">
        <f t="shared" si="681"/>
        <v>0.30272588188049798</v>
      </c>
      <c r="G4404" s="27">
        <f t="shared" si="682"/>
        <v>1.711177802168792E-4</v>
      </c>
      <c r="H4404" s="27">
        <f t="shared" si="688"/>
        <v>0.74</v>
      </c>
      <c r="I4404" s="27">
        <f t="shared" si="689"/>
        <v>140</v>
      </c>
      <c r="J4404" s="27">
        <f t="shared" si="683"/>
        <v>92760.416840925522</v>
      </c>
      <c r="K4404" s="27">
        <f t="shared" si="684"/>
        <v>1.1769123654542594E-4</v>
      </c>
    </row>
    <row r="4405" spans="1:11">
      <c r="A4405" s="27">
        <v>4404</v>
      </c>
      <c r="B4405" s="27">
        <f t="shared" si="680"/>
        <v>2.3047599999999999</v>
      </c>
      <c r="C4405" s="27">
        <f t="shared" si="685"/>
        <v>110</v>
      </c>
      <c r="D4405" s="27">
        <f t="shared" si="686"/>
        <v>42</v>
      </c>
      <c r="E4405" s="27">
        <f t="shared" si="687"/>
        <v>4</v>
      </c>
      <c r="F4405" s="27">
        <f t="shared" si="681"/>
        <v>0.30249848977660276</v>
      </c>
      <c r="G4405" s="27">
        <f t="shared" si="682"/>
        <v>1.7098924534627051E-4</v>
      </c>
      <c r="H4405" s="27">
        <f t="shared" si="688"/>
        <v>0.74</v>
      </c>
      <c r="I4405" s="27">
        <f t="shared" si="689"/>
        <v>140</v>
      </c>
      <c r="J4405" s="27">
        <f t="shared" si="683"/>
        <v>92693.331800880478</v>
      </c>
      <c r="K4405" s="27">
        <f t="shared" si="684"/>
        <v>1.1754735621978066E-4</v>
      </c>
    </row>
    <row r="4406" spans="1:11">
      <c r="A4406" s="27">
        <v>4405</v>
      </c>
      <c r="B4406" s="27">
        <f t="shared" si="680"/>
        <v>2.3052833333333331</v>
      </c>
      <c r="C4406" s="27">
        <f t="shared" si="685"/>
        <v>110</v>
      </c>
      <c r="D4406" s="27">
        <f t="shared" si="686"/>
        <v>42</v>
      </c>
      <c r="E4406" s="27">
        <f t="shared" si="687"/>
        <v>4</v>
      </c>
      <c r="F4406" s="27">
        <f t="shared" si="681"/>
        <v>0.30227101308074933</v>
      </c>
      <c r="G4406" s="27">
        <f t="shared" si="682"/>
        <v>1.708606626595055E-4</v>
      </c>
      <c r="H4406" s="27">
        <f t="shared" si="688"/>
        <v>0.74</v>
      </c>
      <c r="I4406" s="27">
        <f t="shared" si="689"/>
        <v>140</v>
      </c>
      <c r="J4406" s="27">
        <f t="shared" si="683"/>
        <v>92626.219587285857</v>
      </c>
      <c r="K4406" s="27">
        <f t="shared" si="684"/>
        <v>1.1740349427398226E-4</v>
      </c>
    </row>
    <row r="4407" spans="1:11">
      <c r="A4407" s="27">
        <v>4406</v>
      </c>
      <c r="B4407" s="27">
        <f t="shared" si="680"/>
        <v>2.3058066666666668</v>
      </c>
      <c r="C4407" s="27">
        <f t="shared" si="685"/>
        <v>110</v>
      </c>
      <c r="D4407" s="27">
        <f t="shared" si="686"/>
        <v>42</v>
      </c>
      <c r="E4407" s="27">
        <f t="shared" si="687"/>
        <v>4</v>
      </c>
      <c r="F4407" s="27">
        <f t="shared" si="681"/>
        <v>0.3020434519650339</v>
      </c>
      <c r="G4407" s="27">
        <f t="shared" si="682"/>
        <v>1.7073203225386255E-4</v>
      </c>
      <c r="H4407" s="27">
        <f t="shared" si="688"/>
        <v>0.74</v>
      </c>
      <c r="I4407" s="27">
        <f t="shared" si="689"/>
        <v>140</v>
      </c>
      <c r="J4407" s="27">
        <f t="shared" si="683"/>
        <v>92559.080246762984</v>
      </c>
      <c r="K4407" s="27">
        <f t="shared" si="684"/>
        <v>1.1725965090921803E-4</v>
      </c>
    </row>
    <row r="4408" spans="1:11">
      <c r="A4408" s="27">
        <v>4407</v>
      </c>
      <c r="B4408" s="27">
        <f t="shared" si="680"/>
        <v>2.30633</v>
      </c>
      <c r="C4408" s="27">
        <f t="shared" si="685"/>
        <v>110</v>
      </c>
      <c r="D4408" s="27">
        <f t="shared" si="686"/>
        <v>42</v>
      </c>
      <c r="E4408" s="27">
        <f t="shared" si="687"/>
        <v>4</v>
      </c>
      <c r="F4408" s="27">
        <f t="shared" si="681"/>
        <v>0.30181580660170132</v>
      </c>
      <c r="G4408" s="27">
        <f t="shared" si="682"/>
        <v>1.7060335422670428E-4</v>
      </c>
      <c r="H4408" s="27">
        <f t="shared" si="688"/>
        <v>0.74</v>
      </c>
      <c r="I4408" s="27">
        <f t="shared" si="689"/>
        <v>140</v>
      </c>
      <c r="J4408" s="27">
        <f t="shared" si="683"/>
        <v>92491.913825977084</v>
      </c>
      <c r="K4408" s="27">
        <f t="shared" si="684"/>
        <v>1.1711582632662397E-4</v>
      </c>
    </row>
    <row r="4409" spans="1:11">
      <c r="A4409" s="27">
        <v>4408</v>
      </c>
      <c r="B4409" s="27">
        <f t="shared" si="680"/>
        <v>2.3068533333333332</v>
      </c>
      <c r="C4409" s="27">
        <f t="shared" si="685"/>
        <v>110</v>
      </c>
      <c r="D4409" s="27">
        <f t="shared" si="686"/>
        <v>42</v>
      </c>
      <c r="E4409" s="27">
        <f t="shared" si="687"/>
        <v>4</v>
      </c>
      <c r="F4409" s="27">
        <f t="shared" si="681"/>
        <v>0.3015880771631444</v>
      </c>
      <c r="G4409" s="27">
        <f t="shared" si="682"/>
        <v>1.7047462867547677E-4</v>
      </c>
      <c r="H4409" s="27">
        <f t="shared" si="688"/>
        <v>0.74</v>
      </c>
      <c r="I4409" s="27">
        <f t="shared" si="689"/>
        <v>140</v>
      </c>
      <c r="J4409" s="27">
        <f t="shared" si="683"/>
        <v>92424.720371636664</v>
      </c>
      <c r="K4409" s="27">
        <f t="shared" si="684"/>
        <v>1.1697202072728324E-4</v>
      </c>
    </row>
    <row r="4410" spans="1:11">
      <c r="A4410" s="27">
        <v>4409</v>
      </c>
      <c r="B4410" s="27">
        <f t="shared" si="680"/>
        <v>2.3073766666666669</v>
      </c>
      <c r="C4410" s="27">
        <f t="shared" si="685"/>
        <v>110</v>
      </c>
      <c r="D4410" s="27">
        <f t="shared" si="686"/>
        <v>42</v>
      </c>
      <c r="E4410" s="27">
        <f t="shared" si="687"/>
        <v>4</v>
      </c>
      <c r="F4410" s="27">
        <f t="shared" si="681"/>
        <v>0.30136026382190423</v>
      </c>
      <c r="G4410" s="27">
        <f t="shared" si="682"/>
        <v>1.7034585569771006E-4</v>
      </c>
      <c r="H4410" s="27">
        <f t="shared" si="688"/>
        <v>0.74</v>
      </c>
      <c r="I4410" s="27">
        <f t="shared" si="689"/>
        <v>140</v>
      </c>
      <c r="J4410" s="27">
        <f t="shared" si="683"/>
        <v>92357.499930493927</v>
      </c>
      <c r="K4410" s="27">
        <f t="shared" si="684"/>
        <v>1.1682823431222663E-4</v>
      </c>
    </row>
    <row r="4411" spans="1:11">
      <c r="A4411" s="27">
        <v>4410</v>
      </c>
      <c r="B4411" s="27">
        <f t="shared" si="680"/>
        <v>2.3079000000000001</v>
      </c>
      <c r="C4411" s="27">
        <f t="shared" si="685"/>
        <v>110</v>
      </c>
      <c r="D4411" s="27">
        <f t="shared" si="686"/>
        <v>42</v>
      </c>
      <c r="E4411" s="27">
        <f t="shared" si="687"/>
        <v>4</v>
      </c>
      <c r="F4411" s="27">
        <f t="shared" si="681"/>
        <v>0.30113236675067095</v>
      </c>
      <c r="G4411" s="27">
        <f t="shared" si="682"/>
        <v>1.7021703539101836E-4</v>
      </c>
      <c r="H4411" s="27">
        <f t="shared" si="688"/>
        <v>0.74</v>
      </c>
      <c r="I4411" s="27">
        <f t="shared" si="689"/>
        <v>140</v>
      </c>
      <c r="J4411" s="27">
        <f t="shared" si="683"/>
        <v>92290.252549344921</v>
      </c>
      <c r="K4411" s="27">
        <f t="shared" si="684"/>
        <v>1.1668446728243204E-4</v>
      </c>
    </row>
    <row r="4412" spans="1:11">
      <c r="A4412" s="27">
        <v>4411</v>
      </c>
      <c r="B4412" s="27">
        <f t="shared" si="680"/>
        <v>2.3084233333333333</v>
      </c>
      <c r="C4412" s="27">
        <f t="shared" si="685"/>
        <v>110</v>
      </c>
      <c r="D4412" s="27">
        <f t="shared" si="686"/>
        <v>42</v>
      </c>
      <c r="E4412" s="27">
        <f t="shared" si="687"/>
        <v>4</v>
      </c>
      <c r="F4412" s="27">
        <f t="shared" si="681"/>
        <v>0.30090438612228282</v>
      </c>
      <c r="G4412" s="27">
        <f t="shared" si="682"/>
        <v>1.7008816785309954E-4</v>
      </c>
      <c r="H4412" s="27">
        <f t="shared" si="688"/>
        <v>0.74</v>
      </c>
      <c r="I4412" s="27">
        <f t="shared" si="689"/>
        <v>140</v>
      </c>
      <c r="J4412" s="27">
        <f t="shared" si="683"/>
        <v>92222.978275029236</v>
      </c>
      <c r="K4412" s="27">
        <f t="shared" si="684"/>
        <v>1.1654071983882384E-4</v>
      </c>
    </row>
    <row r="4413" spans="1:11">
      <c r="A4413" s="27">
        <v>4412</v>
      </c>
      <c r="B4413" s="27">
        <f t="shared" si="680"/>
        <v>2.3089466666666665</v>
      </c>
      <c r="C4413" s="27">
        <f t="shared" si="685"/>
        <v>110</v>
      </c>
      <c r="D4413" s="27">
        <f t="shared" si="686"/>
        <v>42</v>
      </c>
      <c r="E4413" s="27">
        <f t="shared" si="687"/>
        <v>4</v>
      </c>
      <c r="F4413" s="27">
        <f t="shared" si="681"/>
        <v>0.30067632210972683</v>
      </c>
      <c r="G4413" s="27">
        <f t="shared" si="682"/>
        <v>1.6995925318173577E-4</v>
      </c>
      <c r="H4413" s="27">
        <f t="shared" si="688"/>
        <v>0.74</v>
      </c>
      <c r="I4413" s="27">
        <f t="shared" si="689"/>
        <v>140</v>
      </c>
      <c r="J4413" s="27">
        <f t="shared" si="683"/>
        <v>92155.677154430115</v>
      </c>
      <c r="K4413" s="27">
        <f t="shared" si="684"/>
        <v>1.1639699218227264E-4</v>
      </c>
    </row>
    <row r="4414" spans="1:11">
      <c r="A4414" s="27">
        <v>4413</v>
      </c>
      <c r="B4414" s="27">
        <f t="shared" si="680"/>
        <v>2.3094700000000001</v>
      </c>
      <c r="C4414" s="27">
        <f t="shared" si="685"/>
        <v>110</v>
      </c>
      <c r="D4414" s="27">
        <f t="shared" si="686"/>
        <v>42</v>
      </c>
      <c r="E4414" s="27">
        <f t="shared" si="687"/>
        <v>4</v>
      </c>
      <c r="F4414" s="27">
        <f t="shared" si="681"/>
        <v>0.30044817488613851</v>
      </c>
      <c r="G4414" s="27">
        <f t="shared" si="682"/>
        <v>1.6983029147479294E-4</v>
      </c>
      <c r="H4414" s="27">
        <f t="shared" si="688"/>
        <v>0.74</v>
      </c>
      <c r="I4414" s="27">
        <f t="shared" si="689"/>
        <v>140</v>
      </c>
      <c r="J4414" s="27">
        <f t="shared" si="683"/>
        <v>92088.349234474692</v>
      </c>
      <c r="K4414" s="27">
        <f t="shared" si="684"/>
        <v>1.1625328451359492E-4</v>
      </c>
    </row>
    <row r="4415" spans="1:11">
      <c r="A4415" s="27">
        <v>4414</v>
      </c>
      <c r="B4415" s="27">
        <f t="shared" si="680"/>
        <v>2.3099933333333333</v>
      </c>
      <c r="C4415" s="27">
        <f t="shared" si="685"/>
        <v>110</v>
      </c>
      <c r="D4415" s="27">
        <f t="shared" si="686"/>
        <v>42</v>
      </c>
      <c r="E4415" s="27">
        <f t="shared" si="687"/>
        <v>4</v>
      </c>
      <c r="F4415" s="27">
        <f t="shared" si="681"/>
        <v>0.30021994462480278</v>
      </c>
      <c r="G4415" s="27">
        <f t="shared" si="682"/>
        <v>1.6970128283022156E-4</v>
      </c>
      <c r="H4415" s="27">
        <f t="shared" si="688"/>
        <v>0.74</v>
      </c>
      <c r="I4415" s="27">
        <f t="shared" si="689"/>
        <v>140</v>
      </c>
      <c r="J4415" s="27">
        <f t="shared" si="683"/>
        <v>92020.994562133928</v>
      </c>
      <c r="K4415" s="27">
        <f t="shared" si="684"/>
        <v>1.1610959703355299E-4</v>
      </c>
    </row>
    <row r="4416" spans="1:11">
      <c r="A4416" s="27">
        <v>4415</v>
      </c>
      <c r="B4416" s="27">
        <f t="shared" si="680"/>
        <v>2.3105166666666666</v>
      </c>
      <c r="C4416" s="27">
        <f t="shared" si="685"/>
        <v>110</v>
      </c>
      <c r="D4416" s="27">
        <f t="shared" si="686"/>
        <v>42</v>
      </c>
      <c r="E4416" s="27">
        <f t="shared" si="687"/>
        <v>4</v>
      </c>
      <c r="F4416" s="27">
        <f t="shared" si="681"/>
        <v>0.29999163149915287</v>
      </c>
      <c r="G4416" s="27">
        <f t="shared" si="682"/>
        <v>1.6957222734605582E-4</v>
      </c>
      <c r="H4416" s="27">
        <f t="shared" si="688"/>
        <v>0.74</v>
      </c>
      <c r="I4416" s="27">
        <f t="shared" si="689"/>
        <v>140</v>
      </c>
      <c r="J4416" s="27">
        <f t="shared" si="683"/>
        <v>91953.613184422487</v>
      </c>
      <c r="K4416" s="27">
        <f t="shared" si="684"/>
        <v>1.1596592994285397E-4</v>
      </c>
    </row>
    <row r="4417" spans="1:11">
      <c r="A4417" s="27">
        <v>4416</v>
      </c>
      <c r="B4417" s="27">
        <f t="shared" si="680"/>
        <v>2.3110400000000002</v>
      </c>
      <c r="C4417" s="27">
        <f t="shared" si="685"/>
        <v>110</v>
      </c>
      <c r="D4417" s="27">
        <f t="shared" si="686"/>
        <v>42</v>
      </c>
      <c r="E4417" s="27">
        <f t="shared" si="687"/>
        <v>4</v>
      </c>
      <c r="F4417" s="27">
        <f t="shared" si="681"/>
        <v>0.29976323568277102</v>
      </c>
      <c r="G4417" s="27">
        <f t="shared" si="682"/>
        <v>1.6944312512041427E-4</v>
      </c>
      <c r="H4417" s="27">
        <f t="shared" si="688"/>
        <v>0.74</v>
      </c>
      <c r="I4417" s="27">
        <f t="shared" si="689"/>
        <v>140</v>
      </c>
      <c r="J4417" s="27">
        <f t="shared" si="683"/>
        <v>91886.205148398978</v>
      </c>
      <c r="K4417" s="27">
        <f t="shared" si="684"/>
        <v>1.158222834421498E-4</v>
      </c>
    </row>
    <row r="4418" spans="1:11">
      <c r="A4418" s="27">
        <v>4417</v>
      </c>
      <c r="B4418" s="27">
        <f t="shared" ref="B4418:B4481" si="690">3.14/6000*A4418</f>
        <v>2.3115633333333334</v>
      </c>
      <c r="C4418" s="27">
        <f t="shared" si="685"/>
        <v>110</v>
      </c>
      <c r="D4418" s="27">
        <f t="shared" si="686"/>
        <v>42</v>
      </c>
      <c r="E4418" s="27">
        <f t="shared" si="687"/>
        <v>4</v>
      </c>
      <c r="F4418" s="27">
        <f t="shared" ref="F4418:F4481" si="691">1.414*C4418*SIN(B4418)*SIN(B4418)/(1.414*C4418*SIN(B4418)+E4418*D4418)</f>
        <v>0.29953475734938889</v>
      </c>
      <c r="G4418" s="27">
        <f t="shared" ref="G4418:G4481" si="692">SIN(B4418)*SIN(B4418)*D4418*E4418/(1.414*C4418*SIN(B4418)+D4418*E4418)*3.14/6000</f>
        <v>1.6931397625149976E-4</v>
      </c>
      <c r="H4418" s="27">
        <f t="shared" si="688"/>
        <v>0.74</v>
      </c>
      <c r="I4418" s="27">
        <f t="shared" si="689"/>
        <v>140</v>
      </c>
      <c r="J4418" s="27">
        <f t="shared" ref="J4418:J4481" si="693">1.414*I4418*SIN(B4418)*1.414*I4418*SIN(B4418)/(1.414*I4418*SIN(B4418)+E4418*D4418)/(H4418/1000)</f>
        <v>91818.770501165927</v>
      </c>
      <c r="K4418" s="27">
        <f t="shared" ref="K4418:K4481" si="694">SIN(B4418)*SIN(B4418)*1.414*C4418*SIN(B4418)/(1.414*C4418*SIN(B4418)+E4418*D4418)*3.14/6000</f>
        <v>1.1567865773203705E-4</v>
      </c>
    </row>
    <row r="4419" spans="1:11">
      <c r="A4419" s="27">
        <v>4418</v>
      </c>
      <c r="B4419" s="27">
        <f t="shared" si="690"/>
        <v>2.3120866666666666</v>
      </c>
      <c r="C4419" s="27">
        <f t="shared" ref="C4419:C4482" si="695">C4418</f>
        <v>110</v>
      </c>
      <c r="D4419" s="27">
        <f t="shared" ref="D4419:D4482" si="696">D4418</f>
        <v>42</v>
      </c>
      <c r="E4419" s="27">
        <f t="shared" ref="E4419:E4482" si="697">E4418</f>
        <v>4</v>
      </c>
      <c r="F4419" s="27">
        <f t="shared" si="691"/>
        <v>0.29930619667288683</v>
      </c>
      <c r="G4419" s="27">
        <f t="shared" si="692"/>
        <v>1.691847808375994E-4</v>
      </c>
      <c r="H4419" s="27">
        <f t="shared" ref="H4419:H4482" si="698">H4418</f>
        <v>0.74</v>
      </c>
      <c r="I4419" s="27">
        <f t="shared" ref="I4419:I4482" si="699">I4418</f>
        <v>140</v>
      </c>
      <c r="J4419" s="27">
        <f t="shared" si="693"/>
        <v>91751.309289869663</v>
      </c>
      <c r="K4419" s="27">
        <f t="shared" si="694"/>
        <v>1.1553505301305617E-4</v>
      </c>
    </row>
    <row r="4420" spans="1:11">
      <c r="A4420" s="27">
        <v>4419</v>
      </c>
      <c r="B4420" s="27">
        <f t="shared" si="690"/>
        <v>2.3126099999999998</v>
      </c>
      <c r="C4420" s="27">
        <f t="shared" si="695"/>
        <v>110</v>
      </c>
      <c r="D4420" s="27">
        <f t="shared" si="696"/>
        <v>42</v>
      </c>
      <c r="E4420" s="27">
        <f t="shared" si="697"/>
        <v>4</v>
      </c>
      <c r="F4420" s="27">
        <f t="shared" si="691"/>
        <v>0.29907755382729456</v>
      </c>
      <c r="G4420" s="27">
        <f t="shared" si="692"/>
        <v>1.6905553897708463E-4</v>
      </c>
      <c r="H4420" s="27">
        <f t="shared" si="698"/>
        <v>0.74</v>
      </c>
      <c r="I4420" s="27">
        <f t="shared" si="699"/>
        <v>140</v>
      </c>
      <c r="J4420" s="27">
        <f t="shared" si="693"/>
        <v>91683.821561700606</v>
      </c>
      <c r="K4420" s="27">
        <f t="shared" si="694"/>
        <v>1.1539146948569131E-4</v>
      </c>
    </row>
    <row r="4421" spans="1:11">
      <c r="A4421" s="27">
        <v>4420</v>
      </c>
      <c r="B4421" s="27">
        <f t="shared" si="690"/>
        <v>2.3131333333333335</v>
      </c>
      <c r="C4421" s="27">
        <f t="shared" si="695"/>
        <v>110</v>
      </c>
      <c r="D4421" s="27">
        <f t="shared" si="696"/>
        <v>42</v>
      </c>
      <c r="E4421" s="27">
        <f t="shared" si="697"/>
        <v>4</v>
      </c>
      <c r="F4421" s="27">
        <f t="shared" si="691"/>
        <v>0.29884882898679083</v>
      </c>
      <c r="G4421" s="27">
        <f t="shared" si="692"/>
        <v>1.6892625076841102E-4</v>
      </c>
      <c r="H4421" s="27">
        <f t="shared" si="698"/>
        <v>0.74</v>
      </c>
      <c r="I4421" s="27">
        <f t="shared" si="699"/>
        <v>140</v>
      </c>
      <c r="J4421" s="27">
        <f t="shared" si="693"/>
        <v>91616.307363893036</v>
      </c>
      <c r="K4421" s="27">
        <f t="shared" si="694"/>
        <v>1.1524790735036973E-4</v>
      </c>
    </row>
    <row r="4422" spans="1:11">
      <c r="A4422" s="27">
        <v>4421</v>
      </c>
      <c r="B4422" s="27">
        <f t="shared" si="690"/>
        <v>2.3136566666666667</v>
      </c>
      <c r="C4422" s="27">
        <f t="shared" si="695"/>
        <v>110</v>
      </c>
      <c r="D4422" s="27">
        <f t="shared" si="696"/>
        <v>42</v>
      </c>
      <c r="E4422" s="27">
        <f t="shared" si="697"/>
        <v>4</v>
      </c>
      <c r="F4422" s="27">
        <f t="shared" si="691"/>
        <v>0.29862002232570423</v>
      </c>
      <c r="G4422" s="27">
        <f t="shared" si="692"/>
        <v>1.6879691631011906E-4</v>
      </c>
      <c r="H4422" s="27">
        <f t="shared" si="698"/>
        <v>0.74</v>
      </c>
      <c r="I4422" s="27">
        <f t="shared" si="699"/>
        <v>140</v>
      </c>
      <c r="J4422" s="27">
        <f t="shared" si="693"/>
        <v>91548.766743725413</v>
      </c>
      <c r="K4422" s="27">
        <f t="shared" si="694"/>
        <v>1.1510436680746204E-4</v>
      </c>
    </row>
    <row r="4423" spans="1:11">
      <c r="A4423" s="27">
        <v>4422</v>
      </c>
      <c r="B4423" s="27">
        <f t="shared" si="690"/>
        <v>2.3141799999999999</v>
      </c>
      <c r="C4423" s="27">
        <f t="shared" si="695"/>
        <v>110</v>
      </c>
      <c r="D4423" s="27">
        <f t="shared" si="696"/>
        <v>42</v>
      </c>
      <c r="E4423" s="27">
        <f t="shared" si="697"/>
        <v>4</v>
      </c>
      <c r="F4423" s="27">
        <f t="shared" si="691"/>
        <v>0.29839113401851225</v>
      </c>
      <c r="G4423" s="27">
        <f t="shared" si="692"/>
        <v>1.6866753570083322E-4</v>
      </c>
      <c r="H4423" s="27">
        <f t="shared" si="698"/>
        <v>0.74</v>
      </c>
      <c r="I4423" s="27">
        <f t="shared" si="699"/>
        <v>140</v>
      </c>
      <c r="J4423" s="27">
        <f t="shared" si="693"/>
        <v>91481.199748520143</v>
      </c>
      <c r="K4423" s="27">
        <f t="shared" si="694"/>
        <v>1.1496084805728105E-4</v>
      </c>
    </row>
    <row r="4424" spans="1:11">
      <c r="A4424" s="27">
        <v>4423</v>
      </c>
      <c r="B4424" s="27">
        <f t="shared" si="690"/>
        <v>2.3147033333333331</v>
      </c>
      <c r="C4424" s="27">
        <f t="shared" si="695"/>
        <v>110</v>
      </c>
      <c r="D4424" s="27">
        <f t="shared" si="696"/>
        <v>42</v>
      </c>
      <c r="E4424" s="27">
        <f t="shared" si="697"/>
        <v>4</v>
      </c>
      <c r="F4424" s="27">
        <f t="shared" si="691"/>
        <v>0.29816216423984204</v>
      </c>
      <c r="G4424" s="27">
        <f t="shared" si="692"/>
        <v>1.6853810903926265E-4</v>
      </c>
      <c r="H4424" s="27">
        <f t="shared" si="698"/>
        <v>0.74</v>
      </c>
      <c r="I4424" s="27">
        <f t="shared" si="699"/>
        <v>140</v>
      </c>
      <c r="J4424" s="27">
        <f t="shared" si="693"/>
        <v>91413.606425643768</v>
      </c>
      <c r="K4424" s="27">
        <f t="shared" si="694"/>
        <v>1.1481735130008182E-4</v>
      </c>
    </row>
    <row r="4425" spans="1:11">
      <c r="A4425" s="27">
        <v>4424</v>
      </c>
      <c r="B4425" s="27">
        <f t="shared" si="690"/>
        <v>2.3152266666666668</v>
      </c>
      <c r="C4425" s="27">
        <f t="shared" si="695"/>
        <v>110</v>
      </c>
      <c r="D4425" s="27">
        <f t="shared" si="696"/>
        <v>42</v>
      </c>
      <c r="E4425" s="27">
        <f t="shared" si="697"/>
        <v>4</v>
      </c>
      <c r="F4425" s="27">
        <f t="shared" si="691"/>
        <v>0.2979331131644703</v>
      </c>
      <c r="G4425" s="27">
        <f t="shared" si="692"/>
        <v>1.6840863642420109E-4</v>
      </c>
      <c r="H4425" s="27">
        <f t="shared" si="698"/>
        <v>0.74</v>
      </c>
      <c r="I4425" s="27">
        <f t="shared" si="699"/>
        <v>140</v>
      </c>
      <c r="J4425" s="27">
        <f t="shared" si="693"/>
        <v>91345.986822506864</v>
      </c>
      <c r="K4425" s="27">
        <f t="shared" si="694"/>
        <v>1.1467387673606125E-4</v>
      </c>
    </row>
    <row r="4426" spans="1:11">
      <c r="A4426" s="27">
        <v>4425</v>
      </c>
      <c r="B4426" s="27">
        <f t="shared" si="690"/>
        <v>2.31575</v>
      </c>
      <c r="C4426" s="27">
        <f t="shared" si="695"/>
        <v>110</v>
      </c>
      <c r="D4426" s="27">
        <f t="shared" si="696"/>
        <v>42</v>
      </c>
      <c r="E4426" s="27">
        <f t="shared" si="697"/>
        <v>4</v>
      </c>
      <c r="F4426" s="27">
        <f t="shared" si="691"/>
        <v>0.29770398096732353</v>
      </c>
      <c r="G4426" s="27">
        <f t="shared" si="692"/>
        <v>1.6827911795452673E-4</v>
      </c>
      <c r="H4426" s="27">
        <f t="shared" si="698"/>
        <v>0.74</v>
      </c>
      <c r="I4426" s="27">
        <f t="shared" si="699"/>
        <v>140</v>
      </c>
      <c r="J4426" s="27">
        <f t="shared" si="693"/>
        <v>91278.340986564363</v>
      </c>
      <c r="K4426" s="27">
        <f t="shared" si="694"/>
        <v>1.1453042456535784E-4</v>
      </c>
    </row>
    <row r="4427" spans="1:11">
      <c r="A4427" s="27">
        <v>4426</v>
      </c>
      <c r="B4427" s="27">
        <f t="shared" si="690"/>
        <v>2.3162733333333332</v>
      </c>
      <c r="C4427" s="27">
        <f t="shared" si="695"/>
        <v>110</v>
      </c>
      <c r="D4427" s="27">
        <f t="shared" si="696"/>
        <v>42</v>
      </c>
      <c r="E4427" s="27">
        <f t="shared" si="697"/>
        <v>4</v>
      </c>
      <c r="F4427" s="27">
        <f t="shared" si="691"/>
        <v>0.29747476782347798</v>
      </c>
      <c r="G4427" s="27">
        <f t="shared" si="692"/>
        <v>1.6814955372920271E-4</v>
      </c>
      <c r="H4427" s="27">
        <f t="shared" si="698"/>
        <v>0.74</v>
      </c>
      <c r="I4427" s="27">
        <f t="shared" si="699"/>
        <v>140</v>
      </c>
      <c r="J4427" s="27">
        <f t="shared" si="693"/>
        <v>91210.668965315199</v>
      </c>
      <c r="K4427" s="27">
        <f t="shared" si="694"/>
        <v>1.1438699498805096E-4</v>
      </c>
    </row>
    <row r="4428" spans="1:11">
      <c r="A4428" s="27">
        <v>4427</v>
      </c>
      <c r="B4428" s="27">
        <f t="shared" si="690"/>
        <v>2.3167966666666668</v>
      </c>
      <c r="C4428" s="27">
        <f t="shared" si="695"/>
        <v>110</v>
      </c>
      <c r="D4428" s="27">
        <f t="shared" si="696"/>
        <v>42</v>
      </c>
      <c r="E4428" s="27">
        <f t="shared" si="697"/>
        <v>4</v>
      </c>
      <c r="F4428" s="27">
        <f t="shared" si="691"/>
        <v>0.29724547390815914</v>
      </c>
      <c r="G4428" s="27">
        <f t="shared" si="692"/>
        <v>1.6801994384727626E-4</v>
      </c>
      <c r="H4428" s="27">
        <f t="shared" si="698"/>
        <v>0.74</v>
      </c>
      <c r="I4428" s="27">
        <f t="shared" si="699"/>
        <v>140</v>
      </c>
      <c r="J4428" s="27">
        <f t="shared" si="693"/>
        <v>91142.970806302561</v>
      </c>
      <c r="K4428" s="27">
        <f t="shared" si="694"/>
        <v>1.1424358820416056E-4</v>
      </c>
    </row>
    <row r="4429" spans="1:11">
      <c r="A4429" s="27">
        <v>4428</v>
      </c>
      <c r="B4429" s="27">
        <f t="shared" si="690"/>
        <v>2.31732</v>
      </c>
      <c r="C4429" s="27">
        <f t="shared" si="695"/>
        <v>110</v>
      </c>
      <c r="D4429" s="27">
        <f t="shared" si="696"/>
        <v>42</v>
      </c>
      <c r="E4429" s="27">
        <f t="shared" si="697"/>
        <v>4</v>
      </c>
      <c r="F4429" s="27">
        <f t="shared" si="691"/>
        <v>0.29701609939674323</v>
      </c>
      <c r="G4429" s="27">
        <f t="shared" si="692"/>
        <v>1.6789028840788009E-4</v>
      </c>
      <c r="H4429" s="27">
        <f t="shared" si="698"/>
        <v>0.74</v>
      </c>
      <c r="I4429" s="27">
        <f t="shared" si="699"/>
        <v>140</v>
      </c>
      <c r="J4429" s="27">
        <f t="shared" si="693"/>
        <v>91075.246557114049</v>
      </c>
      <c r="K4429" s="27">
        <f t="shared" si="694"/>
        <v>1.1410020441364739E-4</v>
      </c>
    </row>
    <row r="4430" spans="1:11">
      <c r="A4430" s="27">
        <v>4429</v>
      </c>
      <c r="B4430" s="27">
        <f t="shared" si="690"/>
        <v>2.3178433333333333</v>
      </c>
      <c r="C4430" s="27">
        <f t="shared" si="695"/>
        <v>110</v>
      </c>
      <c r="D4430" s="27">
        <f t="shared" si="696"/>
        <v>42</v>
      </c>
      <c r="E4430" s="27">
        <f t="shared" si="697"/>
        <v>4</v>
      </c>
      <c r="F4430" s="27">
        <f t="shared" si="691"/>
        <v>0.29678664446475589</v>
      </c>
      <c r="G4430" s="27">
        <f t="shared" si="692"/>
        <v>1.6776058751023104E-4</v>
      </c>
      <c r="H4430" s="27">
        <f t="shared" si="698"/>
        <v>0.74</v>
      </c>
      <c r="I4430" s="27">
        <f t="shared" si="699"/>
        <v>140</v>
      </c>
      <c r="J4430" s="27">
        <f t="shared" si="693"/>
        <v>91007.4962653814</v>
      </c>
      <c r="K4430" s="27">
        <f t="shared" si="694"/>
        <v>1.1395684381641169E-4</v>
      </c>
    </row>
    <row r="4431" spans="1:11">
      <c r="A4431" s="27">
        <v>4430</v>
      </c>
      <c r="B4431" s="27">
        <f t="shared" si="690"/>
        <v>2.3183666666666665</v>
      </c>
      <c r="C4431" s="27">
        <f t="shared" si="695"/>
        <v>110</v>
      </c>
      <c r="D4431" s="27">
        <f t="shared" si="696"/>
        <v>42</v>
      </c>
      <c r="E4431" s="27">
        <f t="shared" si="697"/>
        <v>4</v>
      </c>
      <c r="F4431" s="27">
        <f t="shared" si="691"/>
        <v>0.29655710928787288</v>
      </c>
      <c r="G4431" s="27">
        <f t="shared" si="692"/>
        <v>1.6763084125363112E-4</v>
      </c>
      <c r="H4431" s="27">
        <f t="shared" si="698"/>
        <v>0.74</v>
      </c>
      <c r="I4431" s="27">
        <f t="shared" si="699"/>
        <v>140</v>
      </c>
      <c r="J4431" s="27">
        <f t="shared" si="693"/>
        <v>90939.719978780675</v>
      </c>
      <c r="K4431" s="27">
        <f t="shared" si="694"/>
        <v>1.1381350661229346E-4</v>
      </c>
    </row>
    <row r="4432" spans="1:11">
      <c r="A4432" s="27">
        <v>4431</v>
      </c>
      <c r="B4432" s="27">
        <f t="shared" si="690"/>
        <v>2.3188900000000001</v>
      </c>
      <c r="C4432" s="27">
        <f t="shared" si="695"/>
        <v>110</v>
      </c>
      <c r="D4432" s="27">
        <f t="shared" si="696"/>
        <v>42</v>
      </c>
      <c r="E4432" s="27">
        <f t="shared" si="697"/>
        <v>4</v>
      </c>
      <c r="F4432" s="27">
        <f t="shared" si="691"/>
        <v>0.29632749404191994</v>
      </c>
      <c r="G4432" s="27">
        <f t="shared" si="692"/>
        <v>1.6750104973746691E-4</v>
      </c>
      <c r="H4432" s="27">
        <f t="shared" si="698"/>
        <v>0.74</v>
      </c>
      <c r="I4432" s="27">
        <f t="shared" si="699"/>
        <v>140</v>
      </c>
      <c r="J4432" s="27">
        <f t="shared" si="693"/>
        <v>90871.91774503229</v>
      </c>
      <c r="K4432" s="27">
        <f t="shared" si="694"/>
        <v>1.1367019300107179E-4</v>
      </c>
    </row>
    <row r="4433" spans="1:11">
      <c r="A4433" s="27">
        <v>4432</v>
      </c>
      <c r="B4433" s="27">
        <f t="shared" si="690"/>
        <v>2.3194133333333333</v>
      </c>
      <c r="C4433" s="27">
        <f t="shared" si="695"/>
        <v>110</v>
      </c>
      <c r="D4433" s="27">
        <f t="shared" si="696"/>
        <v>42</v>
      </c>
      <c r="E4433" s="27">
        <f t="shared" si="697"/>
        <v>4</v>
      </c>
      <c r="F4433" s="27">
        <f t="shared" si="691"/>
        <v>0.29609779890287341</v>
      </c>
      <c r="G4433" s="27">
        <f t="shared" si="692"/>
        <v>1.673712130612102E-4</v>
      </c>
      <c r="H4433" s="27">
        <f t="shared" si="698"/>
        <v>0.74</v>
      </c>
      <c r="I4433" s="27">
        <f t="shared" si="699"/>
        <v>140</v>
      </c>
      <c r="J4433" s="27">
        <f t="shared" si="693"/>
        <v>90804.089611901276</v>
      </c>
      <c r="K4433" s="27">
        <f t="shared" si="694"/>
        <v>1.1352690318246489E-4</v>
      </c>
    </row>
    <row r="4434" spans="1:11">
      <c r="A4434" s="27">
        <v>4433</v>
      </c>
      <c r="B4434" s="27">
        <f t="shared" si="690"/>
        <v>2.3199366666666665</v>
      </c>
      <c r="C4434" s="27">
        <f t="shared" si="695"/>
        <v>110</v>
      </c>
      <c r="D4434" s="27">
        <f t="shared" si="696"/>
        <v>42</v>
      </c>
      <c r="E4434" s="27">
        <f t="shared" si="697"/>
        <v>4</v>
      </c>
      <c r="F4434" s="27">
        <f t="shared" si="691"/>
        <v>0.29586802404685963</v>
      </c>
      <c r="G4434" s="27">
        <f t="shared" si="692"/>
        <v>1.6724133132441755E-4</v>
      </c>
      <c r="H4434" s="27">
        <f t="shared" si="698"/>
        <v>0.74</v>
      </c>
      <c r="I4434" s="27">
        <f t="shared" si="699"/>
        <v>140</v>
      </c>
      <c r="J4434" s="27">
        <f t="shared" si="693"/>
        <v>90736.235627196802</v>
      </c>
      <c r="K4434" s="27">
        <f t="shared" si="694"/>
        <v>1.1338363735612916E-4</v>
      </c>
    </row>
    <row r="4435" spans="1:11">
      <c r="A4435" s="27">
        <v>4434</v>
      </c>
      <c r="B4435" s="27">
        <f t="shared" si="690"/>
        <v>2.3204600000000002</v>
      </c>
      <c r="C4435" s="27">
        <f t="shared" si="695"/>
        <v>110</v>
      </c>
      <c r="D4435" s="27">
        <f t="shared" si="696"/>
        <v>42</v>
      </c>
      <c r="E4435" s="27">
        <f t="shared" si="697"/>
        <v>4</v>
      </c>
      <c r="F4435" s="27">
        <f t="shared" si="691"/>
        <v>0.29563816965015527</v>
      </c>
      <c r="G4435" s="27">
        <f t="shared" si="692"/>
        <v>1.6711140462673043E-4</v>
      </c>
      <c r="H4435" s="27">
        <f t="shared" si="698"/>
        <v>0.74</v>
      </c>
      <c r="I4435" s="27">
        <f t="shared" si="699"/>
        <v>140</v>
      </c>
      <c r="J4435" s="27">
        <f t="shared" si="693"/>
        <v>90668.355838772608</v>
      </c>
      <c r="K4435" s="27">
        <f t="shared" si="694"/>
        <v>1.1324039572165913E-4</v>
      </c>
    </row>
    <row r="4436" spans="1:11">
      <c r="A4436" s="27">
        <v>4435</v>
      </c>
      <c r="B4436" s="27">
        <f t="shared" si="690"/>
        <v>2.3209833333333334</v>
      </c>
      <c r="C4436" s="27">
        <f t="shared" si="695"/>
        <v>110</v>
      </c>
      <c r="D4436" s="27">
        <f t="shared" si="696"/>
        <v>42</v>
      </c>
      <c r="E4436" s="27">
        <f t="shared" si="697"/>
        <v>4</v>
      </c>
      <c r="F4436" s="27">
        <f t="shared" si="691"/>
        <v>0.29540823588918763</v>
      </c>
      <c r="G4436" s="27">
        <f t="shared" si="692"/>
        <v>1.6698143306787563E-4</v>
      </c>
      <c r="H4436" s="27">
        <f t="shared" si="698"/>
        <v>0.74</v>
      </c>
      <c r="I4436" s="27">
        <f t="shared" si="699"/>
        <v>140</v>
      </c>
      <c r="J4436" s="27">
        <f t="shared" si="693"/>
        <v>90600.450294527007</v>
      </c>
      <c r="K4436" s="27">
        <f t="shared" si="694"/>
        <v>1.130971784785873E-4</v>
      </c>
    </row>
    <row r="4437" spans="1:11">
      <c r="A4437" s="27">
        <v>4436</v>
      </c>
      <c r="B4437" s="27">
        <f t="shared" si="690"/>
        <v>2.3215066666666666</v>
      </c>
      <c r="C4437" s="27">
        <f t="shared" si="695"/>
        <v>110</v>
      </c>
      <c r="D4437" s="27">
        <f t="shared" si="696"/>
        <v>42</v>
      </c>
      <c r="E4437" s="27">
        <f t="shared" si="697"/>
        <v>4</v>
      </c>
      <c r="F4437" s="27">
        <f t="shared" si="691"/>
        <v>0.29517822294053431</v>
      </c>
      <c r="G4437" s="27">
        <f t="shared" si="692"/>
        <v>1.6685141674766476E-4</v>
      </c>
      <c r="H4437" s="27">
        <f t="shared" si="698"/>
        <v>0.74</v>
      </c>
      <c r="I4437" s="27">
        <f t="shared" si="699"/>
        <v>140</v>
      </c>
      <c r="J4437" s="27">
        <f t="shared" si="693"/>
        <v>90532.519042402739</v>
      </c>
      <c r="K4437" s="27">
        <f t="shared" si="694"/>
        <v>1.1295398582638315E-4</v>
      </c>
    </row>
    <row r="4438" spans="1:11">
      <c r="A4438" s="27">
        <v>4437</v>
      </c>
      <c r="B4438" s="27">
        <f t="shared" si="690"/>
        <v>2.3220299999999998</v>
      </c>
      <c r="C4438" s="27">
        <f t="shared" si="695"/>
        <v>110</v>
      </c>
      <c r="D4438" s="27">
        <f t="shared" si="696"/>
        <v>42</v>
      </c>
      <c r="E4438" s="27">
        <f t="shared" si="697"/>
        <v>4</v>
      </c>
      <c r="F4438" s="27">
        <f t="shared" si="691"/>
        <v>0.2949481309809236</v>
      </c>
      <c r="G4438" s="27">
        <f t="shared" si="692"/>
        <v>1.6672135576599467E-4</v>
      </c>
      <c r="H4438" s="27">
        <f t="shared" si="698"/>
        <v>0.74</v>
      </c>
      <c r="I4438" s="27">
        <f t="shared" si="699"/>
        <v>140</v>
      </c>
      <c r="J4438" s="27">
        <f t="shared" si="693"/>
        <v>90464.56213038713</v>
      </c>
      <c r="K4438" s="27">
        <f t="shared" si="694"/>
        <v>1.1281081796445336E-4</v>
      </c>
    </row>
    <row r="4439" spans="1:11">
      <c r="A4439" s="27">
        <v>4438</v>
      </c>
      <c r="B4439" s="27">
        <f t="shared" si="690"/>
        <v>2.3225533333333335</v>
      </c>
      <c r="C4439" s="27">
        <f t="shared" si="695"/>
        <v>110</v>
      </c>
      <c r="D4439" s="27">
        <f t="shared" si="696"/>
        <v>42</v>
      </c>
      <c r="E4439" s="27">
        <f t="shared" si="697"/>
        <v>4</v>
      </c>
      <c r="F4439" s="27">
        <f t="shared" si="691"/>
        <v>0.2947179601872344</v>
      </c>
      <c r="G4439" s="27">
        <f t="shared" si="692"/>
        <v>1.6659125022284717E-4</v>
      </c>
      <c r="H4439" s="27">
        <f t="shared" si="698"/>
        <v>0.74</v>
      </c>
      <c r="I4439" s="27">
        <f t="shared" si="699"/>
        <v>140</v>
      </c>
      <c r="J4439" s="27">
        <f t="shared" si="693"/>
        <v>90396.57960651211</v>
      </c>
      <c r="K4439" s="27">
        <f t="shared" si="694"/>
        <v>1.1266767509214109E-4</v>
      </c>
    </row>
    <row r="4440" spans="1:11">
      <c r="A4440" s="27">
        <v>4439</v>
      </c>
      <c r="B4440" s="27">
        <f t="shared" si="690"/>
        <v>2.3230766666666667</v>
      </c>
      <c r="C4440" s="27">
        <f t="shared" si="695"/>
        <v>110</v>
      </c>
      <c r="D4440" s="27">
        <f t="shared" si="696"/>
        <v>42</v>
      </c>
      <c r="E4440" s="27">
        <f t="shared" si="697"/>
        <v>4</v>
      </c>
      <c r="F4440" s="27">
        <f t="shared" si="691"/>
        <v>0.29448771073649638</v>
      </c>
      <c r="G4440" s="27">
        <f t="shared" si="692"/>
        <v>1.6646110021828963E-4</v>
      </c>
      <c r="H4440" s="27">
        <f t="shared" si="698"/>
        <v>0.74</v>
      </c>
      <c r="I4440" s="27">
        <f t="shared" si="699"/>
        <v>140</v>
      </c>
      <c r="J4440" s="27">
        <f t="shared" si="693"/>
        <v>90328.571518854282</v>
      </c>
      <c r="K4440" s="27">
        <f t="shared" si="694"/>
        <v>1.1252455740872589E-4</v>
      </c>
    </row>
    <row r="4441" spans="1:11">
      <c r="A4441" s="27">
        <v>4440</v>
      </c>
      <c r="B4441" s="27">
        <f t="shared" si="690"/>
        <v>2.3235999999999999</v>
      </c>
      <c r="C4441" s="27">
        <f t="shared" si="695"/>
        <v>110</v>
      </c>
      <c r="D4441" s="27">
        <f t="shared" si="696"/>
        <v>42</v>
      </c>
      <c r="E4441" s="27">
        <f t="shared" si="697"/>
        <v>4</v>
      </c>
      <c r="F4441" s="27">
        <f t="shared" si="691"/>
        <v>0.29425738280589042</v>
      </c>
      <c r="G4441" s="27">
        <f t="shared" si="692"/>
        <v>1.6633090585247448E-4</v>
      </c>
      <c r="H4441" s="27">
        <f t="shared" si="698"/>
        <v>0.74</v>
      </c>
      <c r="I4441" s="27">
        <f t="shared" si="699"/>
        <v>140</v>
      </c>
      <c r="J4441" s="27">
        <f t="shared" si="693"/>
        <v>90260.537915534922</v>
      </c>
      <c r="K4441" s="27">
        <f t="shared" si="694"/>
        <v>1.123814651134231E-4</v>
      </c>
    </row>
    <row r="4442" spans="1:11">
      <c r="A4442" s="27">
        <v>4441</v>
      </c>
      <c r="B4442" s="27">
        <f t="shared" si="690"/>
        <v>2.3241233333333335</v>
      </c>
      <c r="C4442" s="27">
        <f t="shared" si="695"/>
        <v>110</v>
      </c>
      <c r="D4442" s="27">
        <f t="shared" si="696"/>
        <v>42</v>
      </c>
      <c r="E4442" s="27">
        <f t="shared" si="697"/>
        <v>4</v>
      </c>
      <c r="F4442" s="27">
        <f t="shared" si="691"/>
        <v>0.29402697657274729</v>
      </c>
      <c r="G4442" s="27">
        <f t="shared" si="692"/>
        <v>1.6620066722563938E-4</v>
      </c>
      <c r="H4442" s="27">
        <f t="shared" si="698"/>
        <v>0.74</v>
      </c>
      <c r="I4442" s="27">
        <f t="shared" si="699"/>
        <v>140</v>
      </c>
      <c r="J4442" s="27">
        <f t="shared" si="693"/>
        <v>90192.478844719866</v>
      </c>
      <c r="K4442" s="27">
        <f t="shared" si="694"/>
        <v>1.1223839840538329E-4</v>
      </c>
    </row>
    <row r="4443" spans="1:11">
      <c r="A4443" s="27">
        <v>4442</v>
      </c>
      <c r="B4443" s="27">
        <f t="shared" si="690"/>
        <v>2.3246466666666667</v>
      </c>
      <c r="C4443" s="27">
        <f t="shared" si="695"/>
        <v>110</v>
      </c>
      <c r="D4443" s="27">
        <f t="shared" si="696"/>
        <v>42</v>
      </c>
      <c r="E4443" s="27">
        <f t="shared" si="697"/>
        <v>4</v>
      </c>
      <c r="F4443" s="27">
        <f t="shared" si="691"/>
        <v>0.29379649221455012</v>
      </c>
      <c r="G4443" s="27">
        <f t="shared" si="692"/>
        <v>1.6607038443810758E-4</v>
      </c>
      <c r="H4443" s="27">
        <f t="shared" si="698"/>
        <v>0.74</v>
      </c>
      <c r="I4443" s="27">
        <f t="shared" si="699"/>
        <v>140</v>
      </c>
      <c r="J4443" s="27">
        <f t="shared" si="693"/>
        <v>90124.394354619857</v>
      </c>
      <c r="K4443" s="27">
        <f t="shared" si="694"/>
        <v>1.1209535748369258E-4</v>
      </c>
    </row>
    <row r="4444" spans="1:11">
      <c r="A4444" s="27">
        <v>4443</v>
      </c>
      <c r="B4444" s="27">
        <f t="shared" si="690"/>
        <v>2.32517</v>
      </c>
      <c r="C4444" s="27">
        <f t="shared" si="695"/>
        <v>110</v>
      </c>
      <c r="D4444" s="27">
        <f t="shared" si="696"/>
        <v>42</v>
      </c>
      <c r="E4444" s="27">
        <f t="shared" si="697"/>
        <v>4</v>
      </c>
      <c r="F4444" s="27">
        <f t="shared" si="691"/>
        <v>0.29356592990893221</v>
      </c>
      <c r="G4444" s="27">
        <f t="shared" si="692"/>
        <v>1.6594005759028752E-4</v>
      </c>
      <c r="H4444" s="27">
        <f t="shared" si="698"/>
        <v>0.74</v>
      </c>
      <c r="I4444" s="27">
        <f t="shared" si="699"/>
        <v>140</v>
      </c>
      <c r="J4444" s="27">
        <f t="shared" si="693"/>
        <v>90056.284493490399</v>
      </c>
      <c r="K4444" s="27">
        <f t="shared" si="694"/>
        <v>1.1195234254737152E-4</v>
      </c>
    </row>
    <row r="4445" spans="1:11">
      <c r="A4445" s="27">
        <v>4444</v>
      </c>
      <c r="B4445" s="27">
        <f t="shared" si="690"/>
        <v>2.3256933333333332</v>
      </c>
      <c r="C4445" s="27">
        <f t="shared" si="695"/>
        <v>110</v>
      </c>
      <c r="D4445" s="27">
        <f t="shared" si="696"/>
        <v>42</v>
      </c>
      <c r="E4445" s="27">
        <f t="shared" si="697"/>
        <v>4</v>
      </c>
      <c r="F4445" s="27">
        <f t="shared" si="691"/>
        <v>0.29333528983367813</v>
      </c>
      <c r="G4445" s="27">
        <f t="shared" si="692"/>
        <v>1.6580968678267313E-4</v>
      </c>
      <c r="H4445" s="27">
        <f t="shared" si="698"/>
        <v>0.74</v>
      </c>
      <c r="I4445" s="27">
        <f t="shared" si="699"/>
        <v>140</v>
      </c>
      <c r="J4445" s="27">
        <f t="shared" si="693"/>
        <v>89988.149309631684</v>
      </c>
      <c r="K4445" s="27">
        <f t="shared" si="694"/>
        <v>1.1180935379537513E-4</v>
      </c>
    </row>
    <row r="4446" spans="1:11">
      <c r="A4446" s="27">
        <v>4445</v>
      </c>
      <c r="B4446" s="27">
        <f t="shared" si="690"/>
        <v>2.3262166666666668</v>
      </c>
      <c r="C4446" s="27">
        <f t="shared" si="695"/>
        <v>110</v>
      </c>
      <c r="D4446" s="27">
        <f t="shared" si="696"/>
        <v>42</v>
      </c>
      <c r="E4446" s="27">
        <f t="shared" si="697"/>
        <v>4</v>
      </c>
      <c r="F4446" s="27">
        <f t="shared" si="691"/>
        <v>0.29310457216672359</v>
      </c>
      <c r="G4446" s="27">
        <f t="shared" si="692"/>
        <v>1.6567927211584378E-4</v>
      </c>
      <c r="H4446" s="27">
        <f t="shared" si="698"/>
        <v>0.74</v>
      </c>
      <c r="I4446" s="27">
        <f t="shared" si="699"/>
        <v>140</v>
      </c>
      <c r="J4446" s="27">
        <f t="shared" si="693"/>
        <v>89919.988851388713</v>
      </c>
      <c r="K4446" s="27">
        <f t="shared" si="694"/>
        <v>1.1166639142659219E-4</v>
      </c>
    </row>
    <row r="4447" spans="1:11">
      <c r="A4447" s="27">
        <v>4446</v>
      </c>
      <c r="B4447" s="27">
        <f t="shared" si="690"/>
        <v>2.32674</v>
      </c>
      <c r="C4447" s="27">
        <f t="shared" si="695"/>
        <v>110</v>
      </c>
      <c r="D4447" s="27">
        <f t="shared" si="696"/>
        <v>42</v>
      </c>
      <c r="E4447" s="27">
        <f t="shared" si="697"/>
        <v>4</v>
      </c>
      <c r="F4447" s="27">
        <f t="shared" si="691"/>
        <v>0.29287377708615642</v>
      </c>
      <c r="G4447" s="27">
        <f t="shared" si="692"/>
        <v>1.6554881369046468E-4</v>
      </c>
      <c r="H4447" s="27">
        <f t="shared" si="698"/>
        <v>0.74</v>
      </c>
      <c r="I4447" s="27">
        <f t="shared" si="699"/>
        <v>140</v>
      </c>
      <c r="J4447" s="27">
        <f t="shared" si="693"/>
        <v>89851.803167151651</v>
      </c>
      <c r="K4447" s="27">
        <f t="shared" si="694"/>
        <v>1.1152345563984565E-4</v>
      </c>
    </row>
    <row r="4448" spans="1:11">
      <c r="A4448" s="27">
        <v>4447</v>
      </c>
      <c r="B4448" s="27">
        <f t="shared" si="690"/>
        <v>2.3272633333333332</v>
      </c>
      <c r="C4448" s="27">
        <f t="shared" si="695"/>
        <v>110</v>
      </c>
      <c r="D4448" s="27">
        <f t="shared" si="696"/>
        <v>42</v>
      </c>
      <c r="E4448" s="27">
        <f t="shared" si="697"/>
        <v>4</v>
      </c>
      <c r="F4448" s="27">
        <f t="shared" si="691"/>
        <v>0.29264290477021476</v>
      </c>
      <c r="G4448" s="27">
        <f t="shared" si="692"/>
        <v>1.6541831160728611E-4</v>
      </c>
      <c r="H4448" s="27">
        <f t="shared" si="698"/>
        <v>0.74</v>
      </c>
      <c r="I4448" s="27">
        <f t="shared" si="699"/>
        <v>140</v>
      </c>
      <c r="J4448" s="27">
        <f t="shared" si="693"/>
        <v>89783.592305355269</v>
      </c>
      <c r="K4448" s="27">
        <f t="shared" si="694"/>
        <v>1.113805466338911E-4</v>
      </c>
    </row>
    <row r="4449" spans="1:11">
      <c r="A4449" s="27">
        <v>4448</v>
      </c>
      <c r="B4449" s="27">
        <f t="shared" si="690"/>
        <v>2.3277866666666664</v>
      </c>
      <c r="C4449" s="27">
        <f t="shared" si="695"/>
        <v>110</v>
      </c>
      <c r="D4449" s="27">
        <f t="shared" si="696"/>
        <v>42</v>
      </c>
      <c r="E4449" s="27">
        <f t="shared" si="697"/>
        <v>4</v>
      </c>
      <c r="F4449" s="27">
        <f t="shared" si="691"/>
        <v>0.29241195539728887</v>
      </c>
      <c r="G4449" s="27">
        <f t="shared" si="692"/>
        <v>1.6528776596714439E-4</v>
      </c>
      <c r="H4449" s="27">
        <f t="shared" si="698"/>
        <v>0.74</v>
      </c>
      <c r="I4449" s="27">
        <f t="shared" si="699"/>
        <v>140</v>
      </c>
      <c r="J4449" s="27">
        <f t="shared" si="693"/>
        <v>89715.356314479446</v>
      </c>
      <c r="K4449" s="27">
        <f t="shared" si="694"/>
        <v>1.112376646074172E-4</v>
      </c>
    </row>
    <row r="4450" spans="1:11">
      <c r="A4450" s="27">
        <v>4449</v>
      </c>
      <c r="B4450" s="27">
        <f t="shared" si="690"/>
        <v>2.3283100000000001</v>
      </c>
      <c r="C4450" s="27">
        <f t="shared" si="695"/>
        <v>110</v>
      </c>
      <c r="D4450" s="27">
        <f t="shared" si="696"/>
        <v>42</v>
      </c>
      <c r="E4450" s="27">
        <f t="shared" si="697"/>
        <v>4</v>
      </c>
      <c r="F4450" s="27">
        <f t="shared" si="691"/>
        <v>0.29218092914592014</v>
      </c>
      <c r="G4450" s="27">
        <f t="shared" si="692"/>
        <v>1.6515717687096121E-4</v>
      </c>
      <c r="H4450" s="27">
        <f t="shared" si="698"/>
        <v>0.74</v>
      </c>
      <c r="I4450" s="27">
        <f t="shared" si="699"/>
        <v>140</v>
      </c>
      <c r="J4450" s="27">
        <f t="shared" si="693"/>
        <v>89647.095243048912</v>
      </c>
      <c r="K4450" s="27">
        <f t="shared" si="694"/>
        <v>1.1109480975904514E-4</v>
      </c>
    </row>
    <row r="4451" spans="1:11">
      <c r="A4451" s="27">
        <v>4450</v>
      </c>
      <c r="B4451" s="27">
        <f t="shared" si="690"/>
        <v>2.3288333333333333</v>
      </c>
      <c r="C4451" s="27">
        <f t="shared" si="695"/>
        <v>110</v>
      </c>
      <c r="D4451" s="27">
        <f t="shared" si="696"/>
        <v>42</v>
      </c>
      <c r="E4451" s="27">
        <f t="shared" si="697"/>
        <v>4</v>
      </c>
      <c r="F4451" s="27">
        <f t="shared" si="691"/>
        <v>0.29194982619480236</v>
      </c>
      <c r="G4451" s="27">
        <f t="shared" si="692"/>
        <v>1.6502654441974429E-4</v>
      </c>
      <c r="H4451" s="27">
        <f t="shared" si="698"/>
        <v>0.74</v>
      </c>
      <c r="I4451" s="27">
        <f t="shared" si="699"/>
        <v>140</v>
      </c>
      <c r="J4451" s="27">
        <f t="shared" si="693"/>
        <v>89578.80913963358</v>
      </c>
      <c r="K4451" s="27">
        <f t="shared" si="694"/>
        <v>1.1095198228732833E-4</v>
      </c>
    </row>
    <row r="4452" spans="1:11">
      <c r="A4452" s="27">
        <v>4451</v>
      </c>
      <c r="B4452" s="27">
        <f t="shared" si="690"/>
        <v>2.3293566666666665</v>
      </c>
      <c r="C4452" s="27">
        <f t="shared" si="695"/>
        <v>110</v>
      </c>
      <c r="D4452" s="27">
        <f t="shared" si="696"/>
        <v>42</v>
      </c>
      <c r="E4452" s="27">
        <f t="shared" si="697"/>
        <v>4</v>
      </c>
      <c r="F4452" s="27">
        <f t="shared" si="691"/>
        <v>0.29171864672278025</v>
      </c>
      <c r="G4452" s="27">
        <f t="shared" si="692"/>
        <v>1.6489586871458686E-4</v>
      </c>
      <c r="H4452" s="27">
        <f t="shared" si="698"/>
        <v>0.74</v>
      </c>
      <c r="I4452" s="27">
        <f t="shared" si="699"/>
        <v>140</v>
      </c>
      <c r="J4452" s="27">
        <f t="shared" si="693"/>
        <v>89510.498052848314</v>
      </c>
      <c r="K4452" s="27">
        <f t="shared" si="694"/>
        <v>1.1080918239075177E-4</v>
      </c>
    </row>
    <row r="4453" spans="1:11">
      <c r="A4453" s="27">
        <v>4452</v>
      </c>
      <c r="B4453" s="27">
        <f t="shared" si="690"/>
        <v>2.3298800000000002</v>
      </c>
      <c r="C4453" s="27">
        <f t="shared" si="695"/>
        <v>110</v>
      </c>
      <c r="D4453" s="27">
        <f t="shared" si="696"/>
        <v>42</v>
      </c>
      <c r="E4453" s="27">
        <f t="shared" si="697"/>
        <v>4</v>
      </c>
      <c r="F4453" s="27">
        <f t="shared" si="691"/>
        <v>0.29148739090885056</v>
      </c>
      <c r="G4453" s="27">
        <f t="shared" si="692"/>
        <v>1.6476514985666802E-4</v>
      </c>
      <c r="H4453" s="27">
        <f t="shared" si="698"/>
        <v>0.74</v>
      </c>
      <c r="I4453" s="27">
        <f t="shared" si="699"/>
        <v>140</v>
      </c>
      <c r="J4453" s="27">
        <f t="shared" si="693"/>
        <v>89442.162031353</v>
      </c>
      <c r="K4453" s="27">
        <f t="shared" si="694"/>
        <v>1.1066641026773176E-4</v>
      </c>
    </row>
    <row r="4454" spans="1:11">
      <c r="A4454" s="27">
        <v>4453</v>
      </c>
      <c r="B4454" s="27">
        <f t="shared" si="690"/>
        <v>2.3304033333333334</v>
      </c>
      <c r="C4454" s="27">
        <f t="shared" si="695"/>
        <v>110</v>
      </c>
      <c r="D4454" s="27">
        <f t="shared" si="696"/>
        <v>42</v>
      </c>
      <c r="E4454" s="27">
        <f t="shared" si="697"/>
        <v>4</v>
      </c>
      <c r="F4454" s="27">
        <f t="shared" si="691"/>
        <v>0.29125605893216233</v>
      </c>
      <c r="G4454" s="27">
        <f t="shared" si="692"/>
        <v>1.6463438794725286E-4</v>
      </c>
      <c r="H4454" s="27">
        <f t="shared" si="698"/>
        <v>0.74</v>
      </c>
      <c r="I4454" s="27">
        <f t="shared" si="699"/>
        <v>140</v>
      </c>
      <c r="J4454" s="27">
        <f t="shared" si="693"/>
        <v>89373.801123852871</v>
      </c>
      <c r="K4454" s="27">
        <f t="shared" si="694"/>
        <v>1.1052366611661587E-4</v>
      </c>
    </row>
    <row r="4455" spans="1:11">
      <c r="A4455" s="27">
        <v>4454</v>
      </c>
      <c r="B4455" s="27">
        <f t="shared" si="690"/>
        <v>2.3309266666666666</v>
      </c>
      <c r="C4455" s="27">
        <f t="shared" si="695"/>
        <v>110</v>
      </c>
      <c r="D4455" s="27">
        <f t="shared" si="696"/>
        <v>42</v>
      </c>
      <c r="E4455" s="27">
        <f t="shared" si="697"/>
        <v>4</v>
      </c>
      <c r="F4455" s="27">
        <f t="shared" si="691"/>
        <v>0.29102465097201596</v>
      </c>
      <c r="G4455" s="27">
        <f t="shared" si="692"/>
        <v>1.6450358308769223E-4</v>
      </c>
      <c r="H4455" s="27">
        <f t="shared" si="698"/>
        <v>0.74</v>
      </c>
      <c r="I4455" s="27">
        <f t="shared" si="699"/>
        <v>140</v>
      </c>
      <c r="J4455" s="27">
        <f t="shared" si="693"/>
        <v>89305.415379098064</v>
      </c>
      <c r="K4455" s="27">
        <f t="shared" si="694"/>
        <v>1.1038095013568198E-4</v>
      </c>
    </row>
    <row r="4456" spans="1:11">
      <c r="A4456" s="27">
        <v>4455</v>
      </c>
      <c r="B4456" s="27">
        <f t="shared" si="690"/>
        <v>2.3314499999999998</v>
      </c>
      <c r="C4456" s="27">
        <f t="shared" si="695"/>
        <v>110</v>
      </c>
      <c r="D4456" s="27">
        <f t="shared" si="696"/>
        <v>42</v>
      </c>
      <c r="E4456" s="27">
        <f t="shared" si="697"/>
        <v>4</v>
      </c>
      <c r="F4456" s="27">
        <f t="shared" si="691"/>
        <v>0.29079316720786447</v>
      </c>
      <c r="G4456" s="27">
        <f t="shared" si="692"/>
        <v>1.6437273537942294E-4</v>
      </c>
      <c r="H4456" s="27">
        <f t="shared" si="698"/>
        <v>0.74</v>
      </c>
      <c r="I4456" s="27">
        <f t="shared" si="699"/>
        <v>140</v>
      </c>
      <c r="J4456" s="27">
        <f t="shared" si="693"/>
        <v>89237.004845884061</v>
      </c>
      <c r="K4456" s="27">
        <f t="shared" si="694"/>
        <v>1.1023826252313844E-4</v>
      </c>
    </row>
    <row r="4457" spans="1:11">
      <c r="A4457" s="27">
        <v>4456</v>
      </c>
      <c r="B4457" s="27">
        <f t="shared" si="690"/>
        <v>2.3319733333333335</v>
      </c>
      <c r="C4457" s="27">
        <f t="shared" si="695"/>
        <v>110</v>
      </c>
      <c r="D4457" s="27">
        <f t="shared" si="696"/>
        <v>42</v>
      </c>
      <c r="E4457" s="27">
        <f t="shared" si="697"/>
        <v>4</v>
      </c>
      <c r="F4457" s="27">
        <f t="shared" si="691"/>
        <v>0.29056160781931228</v>
      </c>
      <c r="G4457" s="27">
        <f t="shared" si="692"/>
        <v>1.6424184492396771E-4</v>
      </c>
      <c r="H4457" s="27">
        <f t="shared" si="698"/>
        <v>0.74</v>
      </c>
      <c r="I4457" s="27">
        <f t="shared" si="699"/>
        <v>140</v>
      </c>
      <c r="J4457" s="27">
        <f t="shared" si="693"/>
        <v>89168.569573051442</v>
      </c>
      <c r="K4457" s="27">
        <f t="shared" si="694"/>
        <v>1.1009560347712319E-4</v>
      </c>
    </row>
    <row r="4458" spans="1:11">
      <c r="A4458" s="27">
        <v>4457</v>
      </c>
      <c r="B4458" s="27">
        <f t="shared" si="690"/>
        <v>2.3324966666666667</v>
      </c>
      <c r="C4458" s="27">
        <f t="shared" si="695"/>
        <v>110</v>
      </c>
      <c r="D4458" s="27">
        <f t="shared" si="696"/>
        <v>42</v>
      </c>
      <c r="E4458" s="27">
        <f t="shared" si="697"/>
        <v>4</v>
      </c>
      <c r="F4458" s="27">
        <f t="shared" si="691"/>
        <v>0.29032997298611701</v>
      </c>
      <c r="G4458" s="27">
        <f t="shared" si="692"/>
        <v>1.6411091182293562E-4</v>
      </c>
      <c r="H4458" s="27">
        <f t="shared" si="698"/>
        <v>0.74</v>
      </c>
      <c r="I4458" s="27">
        <f t="shared" si="699"/>
        <v>140</v>
      </c>
      <c r="J4458" s="27">
        <f t="shared" si="693"/>
        <v>89100.109609486288</v>
      </c>
      <c r="K4458" s="27">
        <f t="shared" si="694"/>
        <v>1.0995297319570413E-4</v>
      </c>
    </row>
    <row r="4459" spans="1:11">
      <c r="A4459" s="27">
        <v>4458</v>
      </c>
      <c r="B4459" s="27">
        <f t="shared" si="690"/>
        <v>2.3330199999999999</v>
      </c>
      <c r="C4459" s="27">
        <f t="shared" si="695"/>
        <v>110</v>
      </c>
      <c r="D4459" s="27">
        <f t="shared" si="696"/>
        <v>42</v>
      </c>
      <c r="E4459" s="27">
        <f t="shared" si="697"/>
        <v>4</v>
      </c>
      <c r="F4459" s="27">
        <f t="shared" si="691"/>
        <v>0.29009826288818785</v>
      </c>
      <c r="G4459" s="27">
        <f t="shared" si="692"/>
        <v>1.6397993617802155E-4</v>
      </c>
      <c r="H4459" s="27">
        <f t="shared" si="698"/>
        <v>0.74</v>
      </c>
      <c r="I4459" s="27">
        <f t="shared" si="699"/>
        <v>140</v>
      </c>
      <c r="J4459" s="27">
        <f t="shared" si="693"/>
        <v>89031.625004119749</v>
      </c>
      <c r="K4459" s="27">
        <f t="shared" si="694"/>
        <v>1.0981037187687785E-4</v>
      </c>
    </row>
    <row r="4460" spans="1:11">
      <c r="A4460" s="27">
        <v>4459</v>
      </c>
      <c r="B4460" s="27">
        <f t="shared" si="690"/>
        <v>2.3335433333333335</v>
      </c>
      <c r="C4460" s="27">
        <f t="shared" si="695"/>
        <v>110</v>
      </c>
      <c r="D4460" s="27">
        <f t="shared" si="696"/>
        <v>42</v>
      </c>
      <c r="E4460" s="27">
        <f t="shared" si="697"/>
        <v>4</v>
      </c>
      <c r="F4460" s="27">
        <f t="shared" si="691"/>
        <v>0.28986647770558632</v>
      </c>
      <c r="G4460" s="27">
        <f t="shared" si="692"/>
        <v>1.6384891809100651E-4</v>
      </c>
      <c r="H4460" s="27">
        <f t="shared" si="698"/>
        <v>0.74</v>
      </c>
      <c r="I4460" s="27">
        <f t="shared" si="699"/>
        <v>140</v>
      </c>
      <c r="J4460" s="27">
        <f t="shared" si="693"/>
        <v>88963.115805928348</v>
      </c>
      <c r="K4460" s="27">
        <f t="shared" si="694"/>
        <v>1.0966779971856973E-4</v>
      </c>
    </row>
    <row r="4461" spans="1:11">
      <c r="A4461" s="27">
        <v>4460</v>
      </c>
      <c r="B4461" s="27">
        <f t="shared" si="690"/>
        <v>2.3340666666666667</v>
      </c>
      <c r="C4461" s="27">
        <f t="shared" si="695"/>
        <v>110</v>
      </c>
      <c r="D4461" s="27">
        <f t="shared" si="696"/>
        <v>42</v>
      </c>
      <c r="E4461" s="27">
        <f t="shared" si="697"/>
        <v>4</v>
      </c>
      <c r="F4461" s="27">
        <f t="shared" si="691"/>
        <v>0.28963461761852699</v>
      </c>
      <c r="G4461" s="27">
        <f t="shared" si="692"/>
        <v>1.6371785766375788E-4</v>
      </c>
      <c r="H4461" s="27">
        <f t="shared" si="698"/>
        <v>0.74</v>
      </c>
      <c r="I4461" s="27">
        <f t="shared" si="699"/>
        <v>140</v>
      </c>
      <c r="J4461" s="27">
        <f t="shared" si="693"/>
        <v>88894.582063934111</v>
      </c>
      <c r="K4461" s="27">
        <f t="shared" si="694"/>
        <v>1.0952525691863381E-4</v>
      </c>
    </row>
    <row r="4462" spans="1:11">
      <c r="A4462" s="27">
        <v>4461</v>
      </c>
      <c r="B4462" s="27">
        <f t="shared" si="690"/>
        <v>2.3345899999999999</v>
      </c>
      <c r="C4462" s="27">
        <f t="shared" si="695"/>
        <v>110</v>
      </c>
      <c r="D4462" s="27">
        <f t="shared" si="696"/>
        <v>42</v>
      </c>
      <c r="E4462" s="27">
        <f t="shared" si="697"/>
        <v>4</v>
      </c>
      <c r="F4462" s="27">
        <f t="shared" si="691"/>
        <v>0.28940268280737669</v>
      </c>
      <c r="G4462" s="27">
        <f t="shared" si="692"/>
        <v>1.6358675499822913E-4</v>
      </c>
      <c r="H4462" s="27">
        <f t="shared" si="698"/>
        <v>0.74</v>
      </c>
      <c r="I4462" s="27">
        <f t="shared" si="699"/>
        <v>140</v>
      </c>
      <c r="J4462" s="27">
        <f t="shared" si="693"/>
        <v>88826.023827204393</v>
      </c>
      <c r="K4462" s="27">
        <f t="shared" si="694"/>
        <v>1.0938274367485189E-4</v>
      </c>
    </row>
    <row r="4463" spans="1:11">
      <c r="A4463" s="27">
        <v>4462</v>
      </c>
      <c r="B4463" s="27">
        <f t="shared" si="690"/>
        <v>2.3351133333333332</v>
      </c>
      <c r="C4463" s="27">
        <f t="shared" si="695"/>
        <v>110</v>
      </c>
      <c r="D4463" s="27">
        <f t="shared" si="696"/>
        <v>42</v>
      </c>
      <c r="E4463" s="27">
        <f t="shared" si="697"/>
        <v>4</v>
      </c>
      <c r="F4463" s="27">
        <f t="shared" si="691"/>
        <v>0.28917067345265463</v>
      </c>
      <c r="G4463" s="27">
        <f t="shared" si="692"/>
        <v>1.6345561019646008E-4</v>
      </c>
      <c r="H4463" s="27">
        <f t="shared" si="698"/>
        <v>0.74</v>
      </c>
      <c r="I4463" s="27">
        <f t="shared" si="699"/>
        <v>140</v>
      </c>
      <c r="J4463" s="27">
        <f t="shared" si="693"/>
        <v>88757.441144851968</v>
      </c>
      <c r="K4463" s="27">
        <f t="shared" si="694"/>
        <v>1.0924026018493336E-4</v>
      </c>
    </row>
    <row r="4464" spans="1:11">
      <c r="A4464" s="27">
        <v>4463</v>
      </c>
      <c r="B4464" s="27">
        <f t="shared" si="690"/>
        <v>2.3356366666666668</v>
      </c>
      <c r="C4464" s="27">
        <f t="shared" si="695"/>
        <v>110</v>
      </c>
      <c r="D4464" s="27">
        <f t="shared" si="696"/>
        <v>42</v>
      </c>
      <c r="E4464" s="27">
        <f t="shared" si="697"/>
        <v>4</v>
      </c>
      <c r="F4464" s="27">
        <f t="shared" si="691"/>
        <v>0.28893858973503295</v>
      </c>
      <c r="G4464" s="27">
        <f t="shared" si="692"/>
        <v>1.6332442336057667E-4</v>
      </c>
      <c r="H4464" s="27">
        <f t="shared" si="698"/>
        <v>0.74</v>
      </c>
      <c r="I4464" s="27">
        <f t="shared" si="699"/>
        <v>140</v>
      </c>
      <c r="J4464" s="27">
        <f t="shared" si="693"/>
        <v>88688.834066035022</v>
      </c>
      <c r="K4464" s="27">
        <f t="shared" si="694"/>
        <v>1.0909780664651482E-4</v>
      </c>
    </row>
    <row r="4465" spans="1:11">
      <c r="A4465" s="27">
        <v>4464</v>
      </c>
      <c r="B4465" s="27">
        <f t="shared" si="690"/>
        <v>2.33616</v>
      </c>
      <c r="C4465" s="27">
        <f t="shared" si="695"/>
        <v>110</v>
      </c>
      <c r="D4465" s="27">
        <f t="shared" si="696"/>
        <v>42</v>
      </c>
      <c r="E4465" s="27">
        <f t="shared" si="697"/>
        <v>4</v>
      </c>
      <c r="F4465" s="27">
        <f t="shared" si="691"/>
        <v>0.28870643183533673</v>
      </c>
      <c r="G4465" s="27">
        <f t="shared" si="692"/>
        <v>1.6319319459279162E-4</v>
      </c>
      <c r="H4465" s="27">
        <f t="shared" si="698"/>
        <v>0.74</v>
      </c>
      <c r="I4465" s="27">
        <f t="shared" si="699"/>
        <v>140</v>
      </c>
      <c r="J4465" s="27">
        <f t="shared" si="693"/>
        <v>88620.202639957482</v>
      </c>
      <c r="K4465" s="27">
        <f t="shared" si="694"/>
        <v>1.0895538325716009E-4</v>
      </c>
    </row>
    <row r="4466" spans="1:11">
      <c r="A4466" s="27">
        <v>4465</v>
      </c>
      <c r="B4466" s="27">
        <f t="shared" si="690"/>
        <v>2.3366833333333332</v>
      </c>
      <c r="C4466" s="27">
        <f t="shared" si="695"/>
        <v>110</v>
      </c>
      <c r="D4466" s="27">
        <f t="shared" si="696"/>
        <v>42</v>
      </c>
      <c r="E4466" s="27">
        <f t="shared" si="697"/>
        <v>4</v>
      </c>
      <c r="F4466" s="27">
        <f t="shared" si="691"/>
        <v>0.28847419993454387</v>
      </c>
      <c r="G4466" s="27">
        <f t="shared" si="692"/>
        <v>1.6306192399540375E-4</v>
      </c>
      <c r="H4466" s="27">
        <f t="shared" si="698"/>
        <v>0.74</v>
      </c>
      <c r="I4466" s="27">
        <f t="shared" si="699"/>
        <v>140</v>
      </c>
      <c r="J4466" s="27">
        <f t="shared" si="693"/>
        <v>88551.546915868632</v>
      </c>
      <c r="K4466" s="27">
        <f t="shared" si="694"/>
        <v>1.0881299021435912E-4</v>
      </c>
    </row>
    <row r="4467" spans="1:11">
      <c r="A4467" s="27">
        <v>4466</v>
      </c>
      <c r="B4467" s="27">
        <f t="shared" si="690"/>
        <v>2.3372066666666669</v>
      </c>
      <c r="C4467" s="27">
        <f t="shared" si="695"/>
        <v>110</v>
      </c>
      <c r="D4467" s="27">
        <f t="shared" si="696"/>
        <v>42</v>
      </c>
      <c r="E4467" s="27">
        <f t="shared" si="697"/>
        <v>4</v>
      </c>
      <c r="F4467" s="27">
        <f t="shared" si="691"/>
        <v>0.28824189421378471</v>
      </c>
      <c r="G4467" s="27">
        <f t="shared" si="692"/>
        <v>1.6293061167079823E-4</v>
      </c>
      <c r="H4467" s="27">
        <f t="shared" si="698"/>
        <v>0.74</v>
      </c>
      <c r="I4467" s="27">
        <f t="shared" si="699"/>
        <v>140</v>
      </c>
      <c r="J4467" s="27">
        <f t="shared" si="693"/>
        <v>88482.86694306336</v>
      </c>
      <c r="K4467" s="27">
        <f t="shared" si="694"/>
        <v>1.086706277155279E-4</v>
      </c>
    </row>
    <row r="4468" spans="1:11">
      <c r="A4468" s="27">
        <v>4467</v>
      </c>
      <c r="B4468" s="27">
        <f t="shared" si="690"/>
        <v>2.3377300000000001</v>
      </c>
      <c r="C4468" s="27">
        <f t="shared" si="695"/>
        <v>110</v>
      </c>
      <c r="D4468" s="27">
        <f t="shared" si="696"/>
        <v>42</v>
      </c>
      <c r="E4468" s="27">
        <f t="shared" si="697"/>
        <v>4</v>
      </c>
      <c r="F4468" s="27">
        <f t="shared" si="691"/>
        <v>0.28800951485434378</v>
      </c>
      <c r="G4468" s="27">
        <f t="shared" si="692"/>
        <v>1.6279925772144722E-4</v>
      </c>
      <c r="H4468" s="27">
        <f t="shared" si="698"/>
        <v>0.74</v>
      </c>
      <c r="I4468" s="27">
        <f t="shared" si="699"/>
        <v>140</v>
      </c>
      <c r="J4468" s="27">
        <f t="shared" si="693"/>
        <v>88414.162770882293</v>
      </c>
      <c r="K4468" s="27">
        <f t="shared" si="694"/>
        <v>1.0852829595800862E-4</v>
      </c>
    </row>
    <row r="4469" spans="1:11">
      <c r="A4469" s="27">
        <v>4468</v>
      </c>
      <c r="B4469" s="27">
        <f t="shared" si="690"/>
        <v>2.3382533333333333</v>
      </c>
      <c r="C4469" s="27">
        <f t="shared" si="695"/>
        <v>110</v>
      </c>
      <c r="D4469" s="27">
        <f t="shared" si="696"/>
        <v>42</v>
      </c>
      <c r="E4469" s="27">
        <f t="shared" si="697"/>
        <v>4</v>
      </c>
      <c r="F4469" s="27">
        <f t="shared" si="691"/>
        <v>0.28777706203765757</v>
      </c>
      <c r="G4469" s="27">
        <f t="shared" si="692"/>
        <v>1.6266786224990905E-4</v>
      </c>
      <c r="H4469" s="27">
        <f t="shared" si="698"/>
        <v>0.74</v>
      </c>
      <c r="I4469" s="27">
        <f t="shared" si="699"/>
        <v>140</v>
      </c>
      <c r="J4469" s="27">
        <f t="shared" si="693"/>
        <v>88345.434448711705</v>
      </c>
      <c r="K4469" s="27">
        <f t="shared" si="694"/>
        <v>1.083859951390684E-4</v>
      </c>
    </row>
    <row r="4470" spans="1:11">
      <c r="A4470" s="27">
        <v>4469</v>
      </c>
      <c r="B4470" s="27">
        <f t="shared" si="690"/>
        <v>2.3387766666666665</v>
      </c>
      <c r="C4470" s="27">
        <f t="shared" si="695"/>
        <v>110</v>
      </c>
      <c r="D4470" s="27">
        <f t="shared" si="696"/>
        <v>42</v>
      </c>
      <c r="E4470" s="27">
        <f t="shared" si="697"/>
        <v>4</v>
      </c>
      <c r="F4470" s="27">
        <f t="shared" si="691"/>
        <v>0.28754453594531648</v>
      </c>
      <c r="G4470" s="27">
        <f t="shared" si="692"/>
        <v>1.6253642535882877E-4</v>
      </c>
      <c r="H4470" s="27">
        <f t="shared" si="698"/>
        <v>0.74</v>
      </c>
      <c r="I4470" s="27">
        <f t="shared" si="699"/>
        <v>140</v>
      </c>
      <c r="J4470" s="27">
        <f t="shared" si="693"/>
        <v>88276.682025983406</v>
      </c>
      <c r="K4470" s="27">
        <f t="shared" si="694"/>
        <v>1.0824372545589954E-4</v>
      </c>
    </row>
    <row r="4471" spans="1:11">
      <c r="A4471" s="27">
        <v>4470</v>
      </c>
      <c r="B4471" s="27">
        <f t="shared" si="690"/>
        <v>2.3393000000000002</v>
      </c>
      <c r="C4471" s="27">
        <f t="shared" si="695"/>
        <v>110</v>
      </c>
      <c r="D4471" s="27">
        <f t="shared" si="696"/>
        <v>42</v>
      </c>
      <c r="E4471" s="27">
        <f t="shared" si="697"/>
        <v>4</v>
      </c>
      <c r="F4471" s="27">
        <f t="shared" si="691"/>
        <v>0.2873119367590638</v>
      </c>
      <c r="G4471" s="27">
        <f t="shared" si="692"/>
        <v>1.6240494715093795E-4</v>
      </c>
      <c r="H4471" s="27">
        <f t="shared" si="698"/>
        <v>0.74</v>
      </c>
      <c r="I4471" s="27">
        <f t="shared" si="699"/>
        <v>140</v>
      </c>
      <c r="J4471" s="27">
        <f t="shared" si="693"/>
        <v>88207.905552175056</v>
      </c>
      <c r="K4471" s="27">
        <f t="shared" si="694"/>
        <v>1.0810148710561875E-4</v>
      </c>
    </row>
    <row r="4472" spans="1:11">
      <c r="A4472" s="27">
        <v>4471</v>
      </c>
      <c r="B4472" s="27">
        <f t="shared" si="690"/>
        <v>2.3398233333333334</v>
      </c>
      <c r="C4472" s="27">
        <f t="shared" si="695"/>
        <v>110</v>
      </c>
      <c r="D4472" s="27">
        <f t="shared" si="696"/>
        <v>42</v>
      </c>
      <c r="E4472" s="27">
        <f t="shared" si="697"/>
        <v>4</v>
      </c>
      <c r="F4472" s="27">
        <f t="shared" si="691"/>
        <v>0.28707926466079675</v>
      </c>
      <c r="G4472" s="27">
        <f t="shared" si="692"/>
        <v>1.6227342772905524E-4</v>
      </c>
      <c r="H4472" s="27">
        <f t="shared" si="698"/>
        <v>0.74</v>
      </c>
      <c r="I4472" s="27">
        <f t="shared" si="699"/>
        <v>140</v>
      </c>
      <c r="J4472" s="27">
        <f t="shared" si="693"/>
        <v>88139.1050768102</v>
      </c>
      <c r="K4472" s="27">
        <f t="shared" si="694"/>
        <v>1.0795928028526735E-4</v>
      </c>
    </row>
    <row r="4473" spans="1:11">
      <c r="A4473" s="27">
        <v>4472</v>
      </c>
      <c r="B4473" s="27">
        <f t="shared" si="690"/>
        <v>2.3403466666666666</v>
      </c>
      <c r="C4473" s="27">
        <f t="shared" si="695"/>
        <v>110</v>
      </c>
      <c r="D4473" s="27">
        <f t="shared" si="696"/>
        <v>42</v>
      </c>
      <c r="E4473" s="27">
        <f t="shared" si="697"/>
        <v>4</v>
      </c>
      <c r="F4473" s="27">
        <f t="shared" si="691"/>
        <v>0.28684651983256543</v>
      </c>
      <c r="G4473" s="27">
        <f t="shared" si="692"/>
        <v>1.6214186719608559E-4</v>
      </c>
      <c r="H4473" s="27">
        <f t="shared" si="698"/>
        <v>0.74</v>
      </c>
      <c r="I4473" s="27">
        <f t="shared" si="699"/>
        <v>140</v>
      </c>
      <c r="J4473" s="27">
        <f t="shared" si="693"/>
        <v>88070.280649457927</v>
      </c>
      <c r="K4473" s="27">
        <f t="shared" si="694"/>
        <v>1.0781710519181015E-4</v>
      </c>
    </row>
    <row r="4474" spans="1:11">
      <c r="A4474" s="27">
        <v>4473</v>
      </c>
      <c r="B4474" s="27">
        <f t="shared" si="690"/>
        <v>2.3408699999999998</v>
      </c>
      <c r="C4474" s="27">
        <f t="shared" si="695"/>
        <v>110</v>
      </c>
      <c r="D4474" s="27">
        <f t="shared" si="696"/>
        <v>42</v>
      </c>
      <c r="E4474" s="27">
        <f t="shared" si="697"/>
        <v>4</v>
      </c>
      <c r="F4474" s="27">
        <f t="shared" si="691"/>
        <v>0.28661370245657397</v>
      </c>
      <c r="G4474" s="27">
        <f t="shared" si="692"/>
        <v>1.6201026565502112E-4</v>
      </c>
      <c r="H4474" s="27">
        <f t="shared" si="698"/>
        <v>0.74</v>
      </c>
      <c r="I4474" s="27">
        <f t="shared" si="699"/>
        <v>140</v>
      </c>
      <c r="J4474" s="27">
        <f t="shared" si="693"/>
        <v>88001.432319733474</v>
      </c>
      <c r="K4474" s="27">
        <f t="shared" si="694"/>
        <v>1.0767496202213565E-4</v>
      </c>
    </row>
    <row r="4475" spans="1:11">
      <c r="A4475" s="27">
        <v>4474</v>
      </c>
      <c r="B4475" s="27">
        <f t="shared" si="690"/>
        <v>2.3413933333333334</v>
      </c>
      <c r="C4475" s="27">
        <f t="shared" si="695"/>
        <v>110</v>
      </c>
      <c r="D4475" s="27">
        <f t="shared" si="696"/>
        <v>42</v>
      </c>
      <c r="E4475" s="27">
        <f t="shared" si="697"/>
        <v>4</v>
      </c>
      <c r="F4475" s="27">
        <f t="shared" si="691"/>
        <v>0.28638081271517968</v>
      </c>
      <c r="G4475" s="27">
        <f t="shared" si="692"/>
        <v>1.6187862320894052E-4</v>
      </c>
      <c r="H4475" s="27">
        <f t="shared" si="698"/>
        <v>0.74</v>
      </c>
      <c r="I4475" s="27">
        <f t="shared" si="699"/>
        <v>140</v>
      </c>
      <c r="J4475" s="27">
        <f t="shared" si="693"/>
        <v>87932.560137297653</v>
      </c>
      <c r="K4475" s="27">
        <f t="shared" si="694"/>
        <v>1.0753285097305525E-4</v>
      </c>
    </row>
    <row r="4476" spans="1:11">
      <c r="A4476" s="27">
        <v>4475</v>
      </c>
      <c r="B4476" s="27">
        <f t="shared" si="690"/>
        <v>2.3419166666666666</v>
      </c>
      <c r="C4476" s="27">
        <f t="shared" si="695"/>
        <v>110</v>
      </c>
      <c r="D4476" s="27">
        <f t="shared" si="696"/>
        <v>42</v>
      </c>
      <c r="E4476" s="27">
        <f t="shared" si="697"/>
        <v>4</v>
      </c>
      <c r="F4476" s="27">
        <f t="shared" si="691"/>
        <v>0.28614785079089428</v>
      </c>
      <c r="G4476" s="27">
        <f t="shared" si="692"/>
        <v>1.6174693996100957E-4</v>
      </c>
      <c r="H4476" s="27">
        <f t="shared" si="698"/>
        <v>0.74</v>
      </c>
      <c r="I4476" s="27">
        <f t="shared" si="699"/>
        <v>140</v>
      </c>
      <c r="J4476" s="27">
        <f t="shared" si="693"/>
        <v>87863.664151857491</v>
      </c>
      <c r="K4476" s="27">
        <f t="shared" si="694"/>
        <v>1.073907722413034E-4</v>
      </c>
    </row>
    <row r="4477" spans="1:11">
      <c r="A4477" s="27">
        <v>4476</v>
      </c>
      <c r="B4477" s="27">
        <f t="shared" si="690"/>
        <v>2.3424399999999999</v>
      </c>
      <c r="C4477" s="27">
        <f t="shared" si="695"/>
        <v>110</v>
      </c>
      <c r="D4477" s="27">
        <f t="shared" si="696"/>
        <v>42</v>
      </c>
      <c r="E4477" s="27">
        <f t="shared" si="697"/>
        <v>4</v>
      </c>
      <c r="F4477" s="27">
        <f t="shared" si="691"/>
        <v>0.28591481686638259</v>
      </c>
      <c r="G4477" s="27">
        <f t="shared" si="692"/>
        <v>1.616152160144809E-4</v>
      </c>
      <c r="H4477" s="27">
        <f t="shared" si="698"/>
        <v>0.74</v>
      </c>
      <c r="I4477" s="27">
        <f t="shared" si="699"/>
        <v>140</v>
      </c>
      <c r="J4477" s="27">
        <f t="shared" si="693"/>
        <v>87794.744413165798</v>
      </c>
      <c r="K4477" s="27">
        <f t="shared" si="694"/>
        <v>1.0724872602353659E-4</v>
      </c>
    </row>
    <row r="4478" spans="1:11">
      <c r="A4478" s="27">
        <v>4477</v>
      </c>
      <c r="B4478" s="27">
        <f t="shared" si="690"/>
        <v>2.3429633333333335</v>
      </c>
      <c r="C4478" s="27">
        <f t="shared" si="695"/>
        <v>110</v>
      </c>
      <c r="D4478" s="27">
        <f t="shared" si="696"/>
        <v>42</v>
      </c>
      <c r="E4478" s="27">
        <f t="shared" si="697"/>
        <v>4</v>
      </c>
      <c r="F4478" s="27">
        <f t="shared" si="691"/>
        <v>0.28568171112446361</v>
      </c>
      <c r="G4478" s="27">
        <f t="shared" si="692"/>
        <v>1.6148345147269411E-4</v>
      </c>
      <c r="H4478" s="27">
        <f t="shared" si="698"/>
        <v>0.74</v>
      </c>
      <c r="I4478" s="27">
        <f t="shared" si="699"/>
        <v>140</v>
      </c>
      <c r="J4478" s="27">
        <f t="shared" si="693"/>
        <v>87725.800971021279</v>
      </c>
      <c r="K4478" s="27">
        <f t="shared" si="694"/>
        <v>1.0710671251633334E-4</v>
      </c>
    </row>
    <row r="4479" spans="1:11">
      <c r="A4479" s="27">
        <v>4478</v>
      </c>
      <c r="B4479" s="27">
        <f t="shared" si="690"/>
        <v>2.3434866666666667</v>
      </c>
      <c r="C4479" s="27">
        <f t="shared" si="695"/>
        <v>110</v>
      </c>
      <c r="D4479" s="27">
        <f t="shared" si="696"/>
        <v>42</v>
      </c>
      <c r="E4479" s="27">
        <f t="shared" si="697"/>
        <v>4</v>
      </c>
      <c r="F4479" s="27">
        <f t="shared" si="691"/>
        <v>0.28544853374811058</v>
      </c>
      <c r="G4479" s="27">
        <f t="shared" si="692"/>
        <v>1.6135164643907605E-4</v>
      </c>
      <c r="H4479" s="27">
        <f t="shared" si="698"/>
        <v>0.74</v>
      </c>
      <c r="I4479" s="27">
        <f t="shared" si="699"/>
        <v>140</v>
      </c>
      <c r="J4479" s="27">
        <f t="shared" si="693"/>
        <v>87656.833875269047</v>
      </c>
      <c r="K4479" s="27">
        <f t="shared" si="694"/>
        <v>1.0696473191619401E-4</v>
      </c>
    </row>
    <row r="4480" spans="1:11">
      <c r="A4480" s="27">
        <v>4479</v>
      </c>
      <c r="B4480" s="27">
        <f t="shared" si="690"/>
        <v>2.3440099999999999</v>
      </c>
      <c r="C4480" s="27">
        <f t="shared" si="695"/>
        <v>110</v>
      </c>
      <c r="D4480" s="27">
        <f t="shared" si="696"/>
        <v>42</v>
      </c>
      <c r="E4480" s="27">
        <f t="shared" si="697"/>
        <v>4</v>
      </c>
      <c r="F4480" s="27">
        <f t="shared" si="691"/>
        <v>0.28521528492045051</v>
      </c>
      <c r="G4480" s="27">
        <f t="shared" si="692"/>
        <v>1.6121980101714033E-4</v>
      </c>
      <c r="H4480" s="27">
        <f t="shared" si="698"/>
        <v>0.74</v>
      </c>
      <c r="I4480" s="27">
        <f t="shared" si="699"/>
        <v>140</v>
      </c>
      <c r="J4480" s="27">
        <f t="shared" si="693"/>
        <v>87587.843175799862</v>
      </c>
      <c r="K4480" s="27">
        <f t="shared" si="694"/>
        <v>1.0682278441953989E-4</v>
      </c>
    </row>
    <row r="4481" spans="1:11">
      <c r="A4481" s="27">
        <v>4480</v>
      </c>
      <c r="B4481" s="27">
        <f t="shared" si="690"/>
        <v>2.3445333333333331</v>
      </c>
      <c r="C4481" s="27">
        <f t="shared" si="695"/>
        <v>110</v>
      </c>
      <c r="D4481" s="27">
        <f t="shared" si="696"/>
        <v>42</v>
      </c>
      <c r="E4481" s="27">
        <f t="shared" si="697"/>
        <v>4</v>
      </c>
      <c r="F4481" s="27">
        <f t="shared" si="691"/>
        <v>0.28498196482476462</v>
      </c>
      <c r="G4481" s="27">
        <f t="shared" si="692"/>
        <v>1.6108791531048802E-4</v>
      </c>
      <c r="H4481" s="27">
        <f t="shared" si="698"/>
        <v>0.74</v>
      </c>
      <c r="I4481" s="27">
        <f t="shared" si="699"/>
        <v>140</v>
      </c>
      <c r="J4481" s="27">
        <f t="shared" si="693"/>
        <v>87518.828922550951</v>
      </c>
      <c r="K4481" s="27">
        <f t="shared" si="694"/>
        <v>1.0668087022271328E-4</v>
      </c>
    </row>
    <row r="4482" spans="1:11">
      <c r="A4482" s="27">
        <v>4481</v>
      </c>
      <c r="B4482" s="27">
        <f t="shared" ref="B4482:B4545" si="700">3.14/6000*A4482</f>
        <v>2.3450566666666668</v>
      </c>
      <c r="C4482" s="27">
        <f t="shared" si="695"/>
        <v>110</v>
      </c>
      <c r="D4482" s="27">
        <f t="shared" si="696"/>
        <v>42</v>
      </c>
      <c r="E4482" s="27">
        <f t="shared" si="697"/>
        <v>4</v>
      </c>
      <c r="F4482" s="27">
        <f t="shared" ref="F4482:F4545" si="701">1.414*C4482*SIN(B4482)*SIN(B4482)/(1.414*C4482*SIN(B4482)+E4482*D4482)</f>
        <v>0.28474857364448819</v>
      </c>
      <c r="G4482" s="27">
        <f t="shared" ref="G4482:G4545" si="702">SIN(B4482)*SIN(B4482)*D4482*E4482/(1.414*C4482*SIN(B4482)+D4482*E4482)*3.14/6000</f>
        <v>1.6095598942280707E-4</v>
      </c>
      <c r="H4482" s="27">
        <f t="shared" si="698"/>
        <v>0.74</v>
      </c>
      <c r="I4482" s="27">
        <f t="shared" si="699"/>
        <v>140</v>
      </c>
      <c r="J4482" s="27">
        <f t="shared" ref="J4482:J4545" si="703">1.414*I4482*SIN(B4482)*1.414*I4482*SIN(B4482)/(1.414*I4482*SIN(B4482)+E4482*D4482)/(H4482/1000)</f>
        <v>87449.791165505201</v>
      </c>
      <c r="K4482" s="27">
        <f t="shared" ref="K4482:K4545" si="704">SIN(B4482)*SIN(B4482)*1.414*C4482*SIN(B4482)/(1.414*C4482*SIN(B4482)+E4482*D4482)*3.14/6000</f>
        <v>1.0653898952197662E-4</v>
      </c>
    </row>
    <row r="4483" spans="1:11">
      <c r="A4483" s="27">
        <v>4482</v>
      </c>
      <c r="B4483" s="27">
        <f t="shared" si="700"/>
        <v>2.34558</v>
      </c>
      <c r="C4483" s="27">
        <f t="shared" ref="C4483:C4546" si="705">C4482</f>
        <v>110</v>
      </c>
      <c r="D4483" s="27">
        <f t="shared" ref="D4483:D4546" si="706">D4482</f>
        <v>42</v>
      </c>
      <c r="E4483" s="27">
        <f t="shared" ref="E4483:E4546" si="707">E4482</f>
        <v>4</v>
      </c>
      <c r="F4483" s="27">
        <f t="shared" si="701"/>
        <v>0.28451511156321146</v>
      </c>
      <c r="G4483" s="27">
        <f t="shared" si="702"/>
        <v>1.6082402345787288E-4</v>
      </c>
      <c r="H4483" s="27">
        <f t="shared" ref="H4483:H4546" si="708">H4482</f>
        <v>0.74</v>
      </c>
      <c r="I4483" s="27">
        <f t="shared" ref="I4483:I4546" si="709">I4482</f>
        <v>140</v>
      </c>
      <c r="J4483" s="27">
        <f t="shared" si="703"/>
        <v>87380.729954692317</v>
      </c>
      <c r="K4483" s="27">
        <f t="shared" si="704"/>
        <v>1.0639714251351305E-4</v>
      </c>
    </row>
    <row r="4484" spans="1:11">
      <c r="A4484" s="27">
        <v>4483</v>
      </c>
      <c r="B4484" s="27">
        <f t="shared" si="700"/>
        <v>2.3461033333333332</v>
      </c>
      <c r="C4484" s="27">
        <f t="shared" si="705"/>
        <v>110</v>
      </c>
      <c r="D4484" s="27">
        <f t="shared" si="706"/>
        <v>42</v>
      </c>
      <c r="E4484" s="27">
        <f t="shared" si="707"/>
        <v>4</v>
      </c>
      <c r="F4484" s="27">
        <f t="shared" si="701"/>
        <v>0.28428157876467847</v>
      </c>
      <c r="G4484" s="27">
        <f t="shared" si="702"/>
        <v>1.6069201751954827E-4</v>
      </c>
      <c r="H4484" s="27">
        <f t="shared" si="708"/>
        <v>0.74</v>
      </c>
      <c r="I4484" s="27">
        <f t="shared" si="709"/>
        <v>140</v>
      </c>
      <c r="J4484" s="27">
        <f t="shared" si="703"/>
        <v>87311.645340187752</v>
      </c>
      <c r="K4484" s="27">
        <f t="shared" si="704"/>
        <v>1.0625532939342489E-4</v>
      </c>
    </row>
    <row r="4485" spans="1:11">
      <c r="A4485" s="27">
        <v>4484</v>
      </c>
      <c r="B4485" s="27">
        <f t="shared" si="700"/>
        <v>2.3466266666666669</v>
      </c>
      <c r="C4485" s="27">
        <f t="shared" si="705"/>
        <v>110</v>
      </c>
      <c r="D4485" s="27">
        <f t="shared" si="706"/>
        <v>42</v>
      </c>
      <c r="E4485" s="27">
        <f t="shared" si="707"/>
        <v>4</v>
      </c>
      <c r="F4485" s="27">
        <f t="shared" si="701"/>
        <v>0.28404797543278781</v>
      </c>
      <c r="G4485" s="27">
        <f t="shared" si="702"/>
        <v>1.605599717117829E-4</v>
      </c>
      <c r="H4485" s="27">
        <f t="shared" si="708"/>
        <v>0.74</v>
      </c>
      <c r="I4485" s="27">
        <f t="shared" si="709"/>
        <v>140</v>
      </c>
      <c r="J4485" s="27">
        <f t="shared" si="703"/>
        <v>87242.537372113307</v>
      </c>
      <c r="K4485" s="27">
        <f t="shared" si="704"/>
        <v>1.0611355035773389E-4</v>
      </c>
    </row>
    <row r="4486" spans="1:11">
      <c r="A4486" s="27">
        <v>4485</v>
      </c>
      <c r="B4486" s="27">
        <f t="shared" si="700"/>
        <v>2.3471500000000001</v>
      </c>
      <c r="C4486" s="27">
        <f t="shared" si="705"/>
        <v>110</v>
      </c>
      <c r="D4486" s="27">
        <f t="shared" si="706"/>
        <v>42</v>
      </c>
      <c r="E4486" s="27">
        <f t="shared" si="707"/>
        <v>4</v>
      </c>
      <c r="F4486" s="27">
        <f t="shared" si="701"/>
        <v>0.28381430175159311</v>
      </c>
      <c r="G4486" s="27">
        <f t="shared" si="702"/>
        <v>1.6042788613861435E-4</v>
      </c>
      <c r="H4486" s="27">
        <f t="shared" si="708"/>
        <v>0.74</v>
      </c>
      <c r="I4486" s="27">
        <f t="shared" si="709"/>
        <v>140</v>
      </c>
      <c r="J4486" s="27">
        <f t="shared" si="703"/>
        <v>87173.406100637236</v>
      </c>
      <c r="K4486" s="27">
        <f t="shared" si="704"/>
        <v>1.0597180560238094E-4</v>
      </c>
    </row>
    <row r="4487" spans="1:11">
      <c r="A4487" s="27">
        <v>4486</v>
      </c>
      <c r="B4487" s="27">
        <f t="shared" si="700"/>
        <v>2.3476733333333333</v>
      </c>
      <c r="C4487" s="27">
        <f t="shared" si="705"/>
        <v>110</v>
      </c>
      <c r="D4487" s="27">
        <f t="shared" si="706"/>
        <v>42</v>
      </c>
      <c r="E4487" s="27">
        <f t="shared" si="707"/>
        <v>4</v>
      </c>
      <c r="F4487" s="27">
        <f t="shared" si="701"/>
        <v>0.28358055790530251</v>
      </c>
      <c r="G4487" s="27">
        <f t="shared" si="702"/>
        <v>1.6029576090416744E-4</v>
      </c>
      <c r="H4487" s="27">
        <f t="shared" si="708"/>
        <v>0.74</v>
      </c>
      <c r="I4487" s="27">
        <f t="shared" si="709"/>
        <v>140</v>
      </c>
      <c r="J4487" s="27">
        <f t="shared" si="703"/>
        <v>87104.251575973991</v>
      </c>
      <c r="K4487" s="27">
        <f t="shared" si="704"/>
        <v>1.0583009532322544E-4</v>
      </c>
    </row>
    <row r="4488" spans="1:11">
      <c r="A4488" s="27">
        <v>4487</v>
      </c>
      <c r="B4488" s="27">
        <f t="shared" si="700"/>
        <v>2.3481966666666665</v>
      </c>
      <c r="C4488" s="27">
        <f t="shared" si="705"/>
        <v>110</v>
      </c>
      <c r="D4488" s="27">
        <f t="shared" si="706"/>
        <v>42</v>
      </c>
      <c r="E4488" s="27">
        <f t="shared" si="707"/>
        <v>4</v>
      </c>
      <c r="F4488" s="27">
        <f t="shared" si="701"/>
        <v>0.28334674407827842</v>
      </c>
      <c r="G4488" s="27">
        <f t="shared" si="702"/>
        <v>1.6016359611265422E-4</v>
      </c>
      <c r="H4488" s="27">
        <f t="shared" si="708"/>
        <v>0.74</v>
      </c>
      <c r="I4488" s="27">
        <f t="shared" si="709"/>
        <v>140</v>
      </c>
      <c r="J4488" s="27">
        <f t="shared" si="703"/>
        <v>87035.073848384389</v>
      </c>
      <c r="K4488" s="27">
        <f t="shared" si="704"/>
        <v>1.0568841971604478E-4</v>
      </c>
    </row>
    <row r="4489" spans="1:11">
      <c r="A4489" s="27">
        <v>4488</v>
      </c>
      <c r="B4489" s="27">
        <f t="shared" si="700"/>
        <v>2.3487200000000001</v>
      </c>
      <c r="C4489" s="27">
        <f t="shared" si="705"/>
        <v>110</v>
      </c>
      <c r="D4489" s="27">
        <f t="shared" si="706"/>
        <v>42</v>
      </c>
      <c r="E4489" s="27">
        <f t="shared" si="707"/>
        <v>4</v>
      </c>
      <c r="F4489" s="27">
        <f t="shared" si="701"/>
        <v>0.28311286045503853</v>
      </c>
      <c r="G4489" s="27">
        <f t="shared" si="702"/>
        <v>1.6003139186837465E-4</v>
      </c>
      <c r="H4489" s="27">
        <f t="shared" si="708"/>
        <v>0.74</v>
      </c>
      <c r="I4489" s="27">
        <f t="shared" si="709"/>
        <v>140</v>
      </c>
      <c r="J4489" s="27">
        <f t="shared" si="703"/>
        <v>86965.872968175667</v>
      </c>
      <c r="K4489" s="27">
        <f t="shared" si="704"/>
        <v>1.055467789765343E-4</v>
      </c>
    </row>
    <row r="4490" spans="1:11">
      <c r="A4490" s="27">
        <v>4489</v>
      </c>
      <c r="B4490" s="27">
        <f t="shared" si="700"/>
        <v>2.3492433333333334</v>
      </c>
      <c r="C4490" s="27">
        <f t="shared" si="705"/>
        <v>110</v>
      </c>
      <c r="D4490" s="27">
        <f t="shared" si="706"/>
        <v>42</v>
      </c>
      <c r="E4490" s="27">
        <f t="shared" si="707"/>
        <v>4</v>
      </c>
      <c r="F4490" s="27">
        <f t="shared" si="701"/>
        <v>0.28287890722025577</v>
      </c>
      <c r="G4490" s="27">
        <f t="shared" si="702"/>
        <v>1.5989914827571614E-4</v>
      </c>
      <c r="H4490" s="27">
        <f t="shared" si="708"/>
        <v>0.74</v>
      </c>
      <c r="I4490" s="27">
        <f t="shared" si="709"/>
        <v>140</v>
      </c>
      <c r="J4490" s="27">
        <f t="shared" si="703"/>
        <v>86896.648985701628</v>
      </c>
      <c r="K4490" s="27">
        <f t="shared" si="704"/>
        <v>1.0540517330030706E-4</v>
      </c>
    </row>
    <row r="4491" spans="1:11">
      <c r="A4491" s="27">
        <v>4490</v>
      </c>
      <c r="B4491" s="27">
        <f t="shared" si="700"/>
        <v>2.3497666666666666</v>
      </c>
      <c r="C4491" s="27">
        <f t="shared" si="705"/>
        <v>110</v>
      </c>
      <c r="D4491" s="27">
        <f t="shared" si="706"/>
        <v>42</v>
      </c>
      <c r="E4491" s="27">
        <f t="shared" si="707"/>
        <v>4</v>
      </c>
      <c r="F4491" s="27">
        <f t="shared" si="701"/>
        <v>0.28264488455875758</v>
      </c>
      <c r="G4491" s="27">
        <f t="shared" si="702"/>
        <v>1.5976686543915376E-4</v>
      </c>
      <c r="H4491" s="27">
        <f t="shared" si="708"/>
        <v>0.74</v>
      </c>
      <c r="I4491" s="27">
        <f t="shared" si="709"/>
        <v>140</v>
      </c>
      <c r="J4491" s="27">
        <f t="shared" si="703"/>
        <v>86827.401951362466</v>
      </c>
      <c r="K4491" s="27">
        <f t="shared" si="704"/>
        <v>1.0526360288289278E-4</v>
      </c>
    </row>
    <row r="4492" spans="1:11">
      <c r="A4492" s="27">
        <v>4491</v>
      </c>
      <c r="B4492" s="27">
        <f t="shared" si="700"/>
        <v>2.3502900000000002</v>
      </c>
      <c r="C4492" s="27">
        <f t="shared" si="705"/>
        <v>110</v>
      </c>
      <c r="D4492" s="27">
        <f t="shared" si="706"/>
        <v>42</v>
      </c>
      <c r="E4492" s="27">
        <f t="shared" si="707"/>
        <v>4</v>
      </c>
      <c r="F4492" s="27">
        <f t="shared" si="701"/>
        <v>0.28241079265552649</v>
      </c>
      <c r="G4492" s="27">
        <f t="shared" si="702"/>
        <v>1.5963454346324993E-4</v>
      </c>
      <c r="H4492" s="27">
        <f t="shared" si="708"/>
        <v>0.74</v>
      </c>
      <c r="I4492" s="27">
        <f t="shared" si="709"/>
        <v>140</v>
      </c>
      <c r="J4492" s="27">
        <f t="shared" si="703"/>
        <v>86758.131915604783</v>
      </c>
      <c r="K4492" s="27">
        <f t="shared" si="704"/>
        <v>1.0512206791973779E-4</v>
      </c>
    </row>
    <row r="4493" spans="1:11">
      <c r="A4493" s="27">
        <v>4492</v>
      </c>
      <c r="B4493" s="27">
        <f t="shared" si="700"/>
        <v>2.3508133333333334</v>
      </c>
      <c r="C4493" s="27">
        <f t="shared" si="705"/>
        <v>110</v>
      </c>
      <c r="D4493" s="27">
        <f t="shared" si="706"/>
        <v>42</v>
      </c>
      <c r="E4493" s="27">
        <f t="shared" si="707"/>
        <v>4</v>
      </c>
      <c r="F4493" s="27">
        <f t="shared" si="701"/>
        <v>0.28217663169570095</v>
      </c>
      <c r="G4493" s="27">
        <f t="shared" si="702"/>
        <v>1.5950218245265545E-4</v>
      </c>
      <c r="H4493" s="27">
        <f t="shared" si="708"/>
        <v>0.74</v>
      </c>
      <c r="I4493" s="27">
        <f t="shared" si="709"/>
        <v>140</v>
      </c>
      <c r="J4493" s="27">
        <f t="shared" si="703"/>
        <v>86688.838928922036</v>
      </c>
      <c r="K4493" s="27">
        <f t="shared" si="704"/>
        <v>1.0498056860620537E-4</v>
      </c>
    </row>
    <row r="4494" spans="1:11">
      <c r="A4494" s="27">
        <v>4493</v>
      </c>
      <c r="B4494" s="27">
        <f t="shared" si="700"/>
        <v>2.3513366666666666</v>
      </c>
      <c r="C4494" s="27">
        <f t="shared" si="705"/>
        <v>110</v>
      </c>
      <c r="D4494" s="27">
        <f t="shared" si="706"/>
        <v>42</v>
      </c>
      <c r="E4494" s="27">
        <f t="shared" si="707"/>
        <v>4</v>
      </c>
      <c r="F4494" s="27">
        <f t="shared" si="701"/>
        <v>0.28194240186457387</v>
      </c>
      <c r="G4494" s="27">
        <f t="shared" si="702"/>
        <v>1.5936978251210836E-4</v>
      </c>
      <c r="H4494" s="27">
        <f t="shared" si="708"/>
        <v>0.74</v>
      </c>
      <c r="I4494" s="27">
        <f t="shared" si="709"/>
        <v>140</v>
      </c>
      <c r="J4494" s="27">
        <f t="shared" si="703"/>
        <v>86619.523041854001</v>
      </c>
      <c r="K4494" s="27">
        <f t="shared" si="704"/>
        <v>1.0483910513757407E-4</v>
      </c>
    </row>
    <row r="4495" spans="1:11">
      <c r="A4495" s="27">
        <v>4494</v>
      </c>
      <c r="B4495" s="27">
        <f t="shared" si="700"/>
        <v>2.3518599999999998</v>
      </c>
      <c r="C4495" s="27">
        <f t="shared" si="705"/>
        <v>110</v>
      </c>
      <c r="D4495" s="27">
        <f t="shared" si="706"/>
        <v>42</v>
      </c>
      <c r="E4495" s="27">
        <f t="shared" si="707"/>
        <v>4</v>
      </c>
      <c r="F4495" s="27">
        <f t="shared" si="701"/>
        <v>0.28170810334759377</v>
      </c>
      <c r="G4495" s="27">
        <f t="shared" si="702"/>
        <v>1.5923734374643467E-4</v>
      </c>
      <c r="H4495" s="27">
        <f t="shared" si="708"/>
        <v>0.74</v>
      </c>
      <c r="I4495" s="27">
        <f t="shared" si="709"/>
        <v>140</v>
      </c>
      <c r="J4495" s="27">
        <f t="shared" si="703"/>
        <v>86550.184304987197</v>
      </c>
      <c r="K4495" s="27">
        <f t="shared" si="704"/>
        <v>1.0469767770903822E-4</v>
      </c>
    </row>
    <row r="4496" spans="1:11">
      <c r="A4496" s="27">
        <v>4495</v>
      </c>
      <c r="B4496" s="27">
        <f t="shared" si="700"/>
        <v>2.3523833333333335</v>
      </c>
      <c r="C4496" s="27">
        <f t="shared" si="705"/>
        <v>110</v>
      </c>
      <c r="D4496" s="27">
        <f t="shared" si="706"/>
        <v>42</v>
      </c>
      <c r="E4496" s="27">
        <f t="shared" si="707"/>
        <v>4</v>
      </c>
      <c r="F4496" s="27">
        <f t="shared" si="701"/>
        <v>0.28147373633036482</v>
      </c>
      <c r="G4496" s="27">
        <f t="shared" si="702"/>
        <v>1.5910486626054827E-4</v>
      </c>
      <c r="H4496" s="27">
        <f t="shared" si="708"/>
        <v>0.74</v>
      </c>
      <c r="I4496" s="27">
        <f t="shared" si="709"/>
        <v>140</v>
      </c>
      <c r="J4496" s="27">
        <f t="shared" si="703"/>
        <v>86480.822768954778</v>
      </c>
      <c r="K4496" s="27">
        <f t="shared" si="704"/>
        <v>1.0455628651570716E-4</v>
      </c>
    </row>
    <row r="4497" spans="1:11">
      <c r="A4497" s="27">
        <v>4496</v>
      </c>
      <c r="B4497" s="27">
        <f t="shared" si="700"/>
        <v>2.3529066666666667</v>
      </c>
      <c r="C4497" s="27">
        <f t="shared" si="705"/>
        <v>110</v>
      </c>
      <c r="D4497" s="27">
        <f t="shared" si="706"/>
        <v>42</v>
      </c>
      <c r="E4497" s="27">
        <f t="shared" si="707"/>
        <v>4</v>
      </c>
      <c r="F4497" s="27">
        <f t="shared" si="701"/>
        <v>0.28123930099864697</v>
      </c>
      <c r="G4497" s="27">
        <f t="shared" si="702"/>
        <v>1.5897235015945125E-4</v>
      </c>
      <c r="H4497" s="27">
        <f t="shared" si="708"/>
        <v>0.74</v>
      </c>
      <c r="I4497" s="27">
        <f t="shared" si="709"/>
        <v>140</v>
      </c>
      <c r="J4497" s="27">
        <f t="shared" si="703"/>
        <v>86411.438484436832</v>
      </c>
      <c r="K4497" s="27">
        <f t="shared" si="704"/>
        <v>1.0441493175260558E-4</v>
      </c>
    </row>
    <row r="4498" spans="1:11">
      <c r="A4498" s="27">
        <v>4497</v>
      </c>
      <c r="B4498" s="27">
        <f t="shared" si="700"/>
        <v>2.3534299999999999</v>
      </c>
      <c r="C4498" s="27">
        <f t="shared" si="705"/>
        <v>110</v>
      </c>
      <c r="D4498" s="27">
        <f t="shared" si="706"/>
        <v>42</v>
      </c>
      <c r="E4498" s="27">
        <f t="shared" si="707"/>
        <v>4</v>
      </c>
      <c r="F4498" s="27">
        <f t="shared" si="701"/>
        <v>0.28100479753835539</v>
      </c>
      <c r="G4498" s="27">
        <f t="shared" si="702"/>
        <v>1.588397955482333E-4</v>
      </c>
      <c r="H4498" s="27">
        <f t="shared" si="708"/>
        <v>0.74</v>
      </c>
      <c r="I4498" s="27">
        <f t="shared" si="709"/>
        <v>140</v>
      </c>
      <c r="J4498" s="27">
        <f t="shared" si="703"/>
        <v>86342.031502159894</v>
      </c>
      <c r="K4498" s="27">
        <f t="shared" si="704"/>
        <v>1.0427361361467193E-4</v>
      </c>
    </row>
    <row r="4499" spans="1:11">
      <c r="A4499" s="27">
        <v>4498</v>
      </c>
      <c r="B4499" s="27">
        <f t="shared" si="700"/>
        <v>2.3539533333333331</v>
      </c>
      <c r="C4499" s="27">
        <f t="shared" si="705"/>
        <v>110</v>
      </c>
      <c r="D4499" s="27">
        <f t="shared" si="706"/>
        <v>42</v>
      </c>
      <c r="E4499" s="27">
        <f t="shared" si="707"/>
        <v>4</v>
      </c>
      <c r="F4499" s="27">
        <f t="shared" si="701"/>
        <v>0.28077022613556096</v>
      </c>
      <c r="G4499" s="27">
        <f t="shared" si="702"/>
        <v>1.5870720253207229E-4</v>
      </c>
      <c r="H4499" s="27">
        <f t="shared" si="708"/>
        <v>0.74</v>
      </c>
      <c r="I4499" s="27">
        <f t="shared" si="709"/>
        <v>140</v>
      </c>
      <c r="J4499" s="27">
        <f t="shared" si="703"/>
        <v>86272.601872897518</v>
      </c>
      <c r="K4499" s="27">
        <f t="shared" si="704"/>
        <v>1.04132332296759E-4</v>
      </c>
    </row>
    <row r="4500" spans="1:11">
      <c r="A4500" s="27">
        <v>4499</v>
      </c>
      <c r="B4500" s="27">
        <f t="shared" si="700"/>
        <v>2.3544766666666668</v>
      </c>
      <c r="C4500" s="27">
        <f t="shared" si="705"/>
        <v>110</v>
      </c>
      <c r="D4500" s="27">
        <f t="shared" si="706"/>
        <v>42</v>
      </c>
      <c r="E4500" s="27">
        <f t="shared" si="707"/>
        <v>4</v>
      </c>
      <c r="F4500" s="27">
        <f t="shared" si="701"/>
        <v>0.2805355869764905</v>
      </c>
      <c r="G4500" s="27">
        <f t="shared" si="702"/>
        <v>1.5857457121623409E-4</v>
      </c>
      <c r="H4500" s="27">
        <f t="shared" si="708"/>
        <v>0.74</v>
      </c>
      <c r="I4500" s="27">
        <f t="shared" si="709"/>
        <v>140</v>
      </c>
      <c r="J4500" s="27">
        <f t="shared" si="703"/>
        <v>86203.149647469909</v>
      </c>
      <c r="K4500" s="27">
        <f t="shared" si="704"/>
        <v>1.0399108799363302E-4</v>
      </c>
    </row>
    <row r="4501" spans="1:11">
      <c r="A4501" s="27">
        <v>4500</v>
      </c>
      <c r="B4501" s="27">
        <f t="shared" si="700"/>
        <v>2.355</v>
      </c>
      <c r="C4501" s="27">
        <f t="shared" si="705"/>
        <v>110</v>
      </c>
      <c r="D4501" s="27">
        <f t="shared" si="706"/>
        <v>42</v>
      </c>
      <c r="E4501" s="27">
        <f t="shared" si="707"/>
        <v>4</v>
      </c>
      <c r="F4501" s="27">
        <f t="shared" si="701"/>
        <v>0.28030088024752725</v>
      </c>
      <c r="G4501" s="27">
        <f t="shared" si="702"/>
        <v>1.58441901706073E-4</v>
      </c>
      <c r="H4501" s="27">
        <f t="shared" si="708"/>
        <v>0.74</v>
      </c>
      <c r="I4501" s="27">
        <f t="shared" si="709"/>
        <v>140</v>
      </c>
      <c r="J4501" s="27">
        <f t="shared" si="703"/>
        <v>86133.67487674435</v>
      </c>
      <c r="K4501" s="27">
        <f t="shared" si="704"/>
        <v>1.0384988089997395E-4</v>
      </c>
    </row>
    <row r="4502" spans="1:11">
      <c r="A4502" s="27">
        <v>4501</v>
      </c>
      <c r="B4502" s="27">
        <f t="shared" si="700"/>
        <v>2.3555233333333332</v>
      </c>
      <c r="C4502" s="27">
        <f t="shared" si="705"/>
        <v>110</v>
      </c>
      <c r="D4502" s="27">
        <f t="shared" si="706"/>
        <v>42</v>
      </c>
      <c r="E4502" s="27">
        <f t="shared" si="707"/>
        <v>4</v>
      </c>
      <c r="F4502" s="27">
        <f t="shared" si="701"/>
        <v>0.28006610613520977</v>
      </c>
      <c r="G4502" s="27">
        <f t="shared" si="702"/>
        <v>1.5830919410703129E-4</v>
      </c>
      <c r="H4502" s="27">
        <f t="shared" si="708"/>
        <v>0.74</v>
      </c>
      <c r="I4502" s="27">
        <f t="shared" si="709"/>
        <v>140</v>
      </c>
      <c r="J4502" s="27">
        <f t="shared" si="703"/>
        <v>86064.177611634906</v>
      </c>
      <c r="K4502" s="27">
        <f t="shared" si="704"/>
        <v>1.0370871121037425E-4</v>
      </c>
    </row>
    <row r="4503" spans="1:11">
      <c r="A4503" s="27">
        <v>4502</v>
      </c>
      <c r="B4503" s="27">
        <f t="shared" si="700"/>
        <v>2.3560466666666668</v>
      </c>
      <c r="C4503" s="27">
        <f t="shared" si="705"/>
        <v>110</v>
      </c>
      <c r="D4503" s="27">
        <f t="shared" si="706"/>
        <v>42</v>
      </c>
      <c r="E4503" s="27">
        <f t="shared" si="707"/>
        <v>4</v>
      </c>
      <c r="F4503" s="27">
        <f t="shared" si="701"/>
        <v>0.27983126482623266</v>
      </c>
      <c r="G4503" s="27">
        <f t="shared" si="702"/>
        <v>1.5817644852463919E-4</v>
      </c>
      <c r="H4503" s="27">
        <f t="shared" si="708"/>
        <v>0.74</v>
      </c>
      <c r="I4503" s="27">
        <f t="shared" si="709"/>
        <v>140</v>
      </c>
      <c r="J4503" s="27">
        <f t="shared" si="703"/>
        <v>85994.657903102503</v>
      </c>
      <c r="K4503" s="27">
        <f t="shared" si="704"/>
        <v>1.0356757911933878E-4</v>
      </c>
    </row>
    <row r="4504" spans="1:11">
      <c r="A4504" s="27">
        <v>4503</v>
      </c>
      <c r="B4504" s="27">
        <f t="shared" si="700"/>
        <v>2.3565700000000001</v>
      </c>
      <c r="C4504" s="27">
        <f t="shared" si="705"/>
        <v>110</v>
      </c>
      <c r="D4504" s="27">
        <f t="shared" si="706"/>
        <v>42</v>
      </c>
      <c r="E4504" s="27">
        <f t="shared" si="707"/>
        <v>4</v>
      </c>
      <c r="F4504" s="27">
        <f t="shared" si="701"/>
        <v>0.27959635650744746</v>
      </c>
      <c r="G4504" s="27">
        <f t="shared" si="702"/>
        <v>1.5804366506451574E-4</v>
      </c>
      <c r="H4504" s="27">
        <f t="shared" si="708"/>
        <v>0.74</v>
      </c>
      <c r="I4504" s="27">
        <f t="shared" si="709"/>
        <v>140</v>
      </c>
      <c r="J4504" s="27">
        <f t="shared" si="703"/>
        <v>85925.115802155342</v>
      </c>
      <c r="K4504" s="27">
        <f t="shared" si="704"/>
        <v>1.0342648482128503E-4</v>
      </c>
    </row>
    <row r="4505" spans="1:11">
      <c r="A4505" s="27">
        <v>4504</v>
      </c>
      <c r="B4505" s="27">
        <f t="shared" si="700"/>
        <v>2.3570933333333333</v>
      </c>
      <c r="C4505" s="27">
        <f t="shared" si="705"/>
        <v>110</v>
      </c>
      <c r="D4505" s="27">
        <f t="shared" si="706"/>
        <v>42</v>
      </c>
      <c r="E4505" s="27">
        <f t="shared" si="707"/>
        <v>4</v>
      </c>
      <c r="F4505" s="27">
        <f t="shared" si="701"/>
        <v>0.27936138136586125</v>
      </c>
      <c r="G4505" s="27">
        <f t="shared" si="702"/>
        <v>1.5791084383236806E-4</v>
      </c>
      <c r="H4505" s="27">
        <f t="shared" si="708"/>
        <v>0.74</v>
      </c>
      <c r="I4505" s="27">
        <f t="shared" si="709"/>
        <v>140</v>
      </c>
      <c r="J4505" s="27">
        <f t="shared" si="703"/>
        <v>85855.551359848381</v>
      </c>
      <c r="K4505" s="27">
        <f t="shared" si="704"/>
        <v>1.0328542851054183E-4</v>
      </c>
    </row>
    <row r="4506" spans="1:11">
      <c r="A4506" s="27">
        <v>4505</v>
      </c>
      <c r="B4506" s="27">
        <f t="shared" si="700"/>
        <v>2.3576166666666665</v>
      </c>
      <c r="C4506" s="27">
        <f t="shared" si="705"/>
        <v>110</v>
      </c>
      <c r="D4506" s="27">
        <f t="shared" si="706"/>
        <v>42</v>
      </c>
      <c r="E4506" s="27">
        <f t="shared" si="707"/>
        <v>4</v>
      </c>
      <c r="F4506" s="27">
        <f t="shared" si="701"/>
        <v>0.27912633958863792</v>
      </c>
      <c r="G4506" s="27">
        <f t="shared" si="702"/>
        <v>1.5777798493399157E-4</v>
      </c>
      <c r="H4506" s="27">
        <f t="shared" si="708"/>
        <v>0.74</v>
      </c>
      <c r="I4506" s="27">
        <f t="shared" si="709"/>
        <v>140</v>
      </c>
      <c r="J4506" s="27">
        <f t="shared" si="703"/>
        <v>85785.964627283814</v>
      </c>
      <c r="K4506" s="27">
        <f t="shared" si="704"/>
        <v>1.0314441038134958E-4</v>
      </c>
    </row>
    <row r="4507" spans="1:11">
      <c r="A4507" s="27">
        <v>4506</v>
      </c>
      <c r="B4507" s="27">
        <f t="shared" si="700"/>
        <v>2.3581400000000001</v>
      </c>
      <c r="C4507" s="27">
        <f t="shared" si="705"/>
        <v>110</v>
      </c>
      <c r="D4507" s="27">
        <f t="shared" si="706"/>
        <v>42</v>
      </c>
      <c r="E4507" s="27">
        <f t="shared" si="707"/>
        <v>4</v>
      </c>
      <c r="F4507" s="27">
        <f t="shared" si="701"/>
        <v>0.27889123136309746</v>
      </c>
      <c r="G4507" s="27">
        <f t="shared" si="702"/>
        <v>1.5764508847527023E-4</v>
      </c>
      <c r="H4507" s="27">
        <f t="shared" si="708"/>
        <v>0.74</v>
      </c>
      <c r="I4507" s="27">
        <f t="shared" si="709"/>
        <v>140</v>
      </c>
      <c r="J4507" s="27">
        <f t="shared" si="703"/>
        <v>85716.355655610765</v>
      </c>
      <c r="K4507" s="27">
        <f t="shared" si="704"/>
        <v>1.0300343062785949E-4</v>
      </c>
    </row>
    <row r="4508" spans="1:11">
      <c r="A4508" s="27">
        <v>4507</v>
      </c>
      <c r="B4508" s="27">
        <f t="shared" si="700"/>
        <v>2.3586633333333333</v>
      </c>
      <c r="C4508" s="27">
        <f t="shared" si="705"/>
        <v>110</v>
      </c>
      <c r="D4508" s="27">
        <f t="shared" si="706"/>
        <v>42</v>
      </c>
      <c r="E4508" s="27">
        <f t="shared" si="707"/>
        <v>4</v>
      </c>
      <c r="F4508" s="27">
        <f t="shared" si="701"/>
        <v>0.27865605687671685</v>
      </c>
      <c r="G4508" s="27">
        <f t="shared" si="702"/>
        <v>1.5751215456217657E-4</v>
      </c>
      <c r="H4508" s="27">
        <f t="shared" si="708"/>
        <v>0.74</v>
      </c>
      <c r="I4508" s="27">
        <f t="shared" si="709"/>
        <v>140</v>
      </c>
      <c r="J4508" s="27">
        <f t="shared" si="703"/>
        <v>85646.724496025767</v>
      </c>
      <c r="K4508" s="27">
        <f t="shared" si="704"/>
        <v>1.0286248944413373E-4</v>
      </c>
    </row>
    <row r="4509" spans="1:11">
      <c r="A4509" s="27">
        <v>4508</v>
      </c>
      <c r="B4509" s="27">
        <f t="shared" si="700"/>
        <v>2.3591866666666665</v>
      </c>
      <c r="C4509" s="27">
        <f t="shared" si="705"/>
        <v>110</v>
      </c>
      <c r="D4509" s="27">
        <f t="shared" si="706"/>
        <v>42</v>
      </c>
      <c r="E4509" s="27">
        <f t="shared" si="707"/>
        <v>4</v>
      </c>
      <c r="F4509" s="27">
        <f t="shared" si="701"/>
        <v>0.27842081631712939</v>
      </c>
      <c r="G4509" s="27">
        <f t="shared" si="702"/>
        <v>1.5737918330077161E-4</v>
      </c>
      <c r="H4509" s="27">
        <f t="shared" si="708"/>
        <v>0.74</v>
      </c>
      <c r="I4509" s="27">
        <f t="shared" si="709"/>
        <v>140</v>
      </c>
      <c r="J4509" s="27">
        <f t="shared" si="703"/>
        <v>85577.071199772327</v>
      </c>
      <c r="K4509" s="27">
        <f t="shared" si="704"/>
        <v>1.0272158702414439E-4</v>
      </c>
    </row>
    <row r="4510" spans="1:11">
      <c r="A4510" s="27">
        <v>4509</v>
      </c>
      <c r="B4510" s="27">
        <f t="shared" si="700"/>
        <v>2.3597100000000002</v>
      </c>
      <c r="C4510" s="27">
        <f t="shared" si="705"/>
        <v>110</v>
      </c>
      <c r="D4510" s="27">
        <f t="shared" si="706"/>
        <v>42</v>
      </c>
      <c r="E4510" s="27">
        <f t="shared" si="707"/>
        <v>4</v>
      </c>
      <c r="F4510" s="27">
        <f t="shared" si="701"/>
        <v>0.27818550987212487</v>
      </c>
      <c r="G4510" s="27">
        <f t="shared" si="702"/>
        <v>1.5724617479720475E-4</v>
      </c>
      <c r="H4510" s="27">
        <f t="shared" si="708"/>
        <v>0.74</v>
      </c>
      <c r="I4510" s="27">
        <f t="shared" si="709"/>
        <v>140</v>
      </c>
      <c r="J4510" s="27">
        <f t="shared" si="703"/>
        <v>85507.395818141202</v>
      </c>
      <c r="K4510" s="27">
        <f t="shared" si="704"/>
        <v>1.0258072356177344E-4</v>
      </c>
    </row>
    <row r="4511" spans="1:11">
      <c r="A4511" s="27">
        <v>4510</v>
      </c>
      <c r="B4511" s="27">
        <f t="shared" si="700"/>
        <v>2.3602333333333334</v>
      </c>
      <c r="C4511" s="27">
        <f t="shared" si="705"/>
        <v>110</v>
      </c>
      <c r="D4511" s="27">
        <f t="shared" si="706"/>
        <v>42</v>
      </c>
      <c r="E4511" s="27">
        <f t="shared" si="707"/>
        <v>4</v>
      </c>
      <c r="F4511" s="27">
        <f t="shared" si="701"/>
        <v>0.27795013772965071</v>
      </c>
      <c r="G4511" s="27">
        <f t="shared" si="702"/>
        <v>1.5711312915771435E-4</v>
      </c>
      <c r="H4511" s="27">
        <f t="shared" si="708"/>
        <v>0.74</v>
      </c>
      <c r="I4511" s="27">
        <f t="shared" si="709"/>
        <v>140</v>
      </c>
      <c r="J4511" s="27">
        <f t="shared" si="703"/>
        <v>85437.69840247056</v>
      </c>
      <c r="K4511" s="27">
        <f t="shared" si="704"/>
        <v>1.0243989925081261E-4</v>
      </c>
    </row>
    <row r="4512" spans="1:11">
      <c r="A4512" s="27">
        <v>4511</v>
      </c>
      <c r="B4512" s="27">
        <f t="shared" si="700"/>
        <v>2.3607566666666666</v>
      </c>
      <c r="C4512" s="27">
        <f t="shared" si="705"/>
        <v>110</v>
      </c>
      <c r="D4512" s="27">
        <f t="shared" si="706"/>
        <v>42</v>
      </c>
      <c r="E4512" s="27">
        <f t="shared" si="707"/>
        <v>4</v>
      </c>
      <c r="F4512" s="27">
        <f t="shared" si="701"/>
        <v>0.27771470007781046</v>
      </c>
      <c r="G4512" s="27">
        <f t="shared" si="702"/>
        <v>1.5698004648862735E-4</v>
      </c>
      <c r="H4512" s="27">
        <f t="shared" si="708"/>
        <v>0.74</v>
      </c>
      <c r="I4512" s="27">
        <f t="shared" si="709"/>
        <v>140</v>
      </c>
      <c r="J4512" s="27">
        <f t="shared" si="703"/>
        <v>85367.979004145731</v>
      </c>
      <c r="K4512" s="27">
        <f t="shared" si="704"/>
        <v>1.022991142849624E-4</v>
      </c>
    </row>
    <row r="4513" spans="1:11">
      <c r="A4513" s="27">
        <v>4512</v>
      </c>
      <c r="B4513" s="27">
        <f t="shared" si="700"/>
        <v>2.3612799999999998</v>
      </c>
      <c r="C4513" s="27">
        <f t="shared" si="705"/>
        <v>110</v>
      </c>
      <c r="D4513" s="27">
        <f t="shared" si="706"/>
        <v>42</v>
      </c>
      <c r="E4513" s="27">
        <f t="shared" si="707"/>
        <v>4</v>
      </c>
      <c r="F4513" s="27">
        <f t="shared" si="701"/>
        <v>0.27747919710486507</v>
      </c>
      <c r="G4513" s="27">
        <f t="shared" si="702"/>
        <v>1.568469268963594E-4</v>
      </c>
      <c r="H4513" s="27">
        <f t="shared" si="708"/>
        <v>0.74</v>
      </c>
      <c r="I4513" s="27">
        <f t="shared" si="709"/>
        <v>140</v>
      </c>
      <c r="J4513" s="27">
        <f t="shared" si="703"/>
        <v>85298.237674599499</v>
      </c>
      <c r="K4513" s="27">
        <f t="shared" si="704"/>
        <v>1.021583688578322E-4</v>
      </c>
    </row>
    <row r="4514" spans="1:11">
      <c r="A4514" s="27">
        <v>4513</v>
      </c>
      <c r="B4514" s="27">
        <f t="shared" si="700"/>
        <v>2.3618033333333335</v>
      </c>
      <c r="C4514" s="27">
        <f t="shared" si="705"/>
        <v>110</v>
      </c>
      <c r="D4514" s="27">
        <f t="shared" si="706"/>
        <v>42</v>
      </c>
      <c r="E4514" s="27">
        <f t="shared" si="707"/>
        <v>4</v>
      </c>
      <c r="F4514" s="27">
        <f t="shared" si="701"/>
        <v>0.27724362899923205</v>
      </c>
      <c r="G4514" s="27">
        <f t="shared" si="702"/>
        <v>1.567137704874147E-4</v>
      </c>
      <c r="H4514" s="27">
        <f t="shared" si="708"/>
        <v>0.74</v>
      </c>
      <c r="I4514" s="27">
        <f t="shared" si="709"/>
        <v>140</v>
      </c>
      <c r="J4514" s="27">
        <f t="shared" si="703"/>
        <v>85228.474465311796</v>
      </c>
      <c r="K4514" s="27">
        <f t="shared" si="704"/>
        <v>1.0201766316293953E-4</v>
      </c>
    </row>
    <row r="4515" spans="1:11">
      <c r="A4515" s="27">
        <v>4514</v>
      </c>
      <c r="B4515" s="27">
        <f t="shared" si="700"/>
        <v>2.3623266666666667</v>
      </c>
      <c r="C4515" s="27">
        <f t="shared" si="705"/>
        <v>110</v>
      </c>
      <c r="D4515" s="27">
        <f t="shared" si="706"/>
        <v>42</v>
      </c>
      <c r="E4515" s="27">
        <f t="shared" si="707"/>
        <v>4</v>
      </c>
      <c r="F4515" s="27">
        <f t="shared" si="701"/>
        <v>0.27700799594948705</v>
      </c>
      <c r="G4515" s="27">
        <f t="shared" si="702"/>
        <v>1.5658057736838693E-4</v>
      </c>
      <c r="H4515" s="27">
        <f t="shared" si="708"/>
        <v>0.74</v>
      </c>
      <c r="I4515" s="27">
        <f t="shared" si="709"/>
        <v>140</v>
      </c>
      <c r="J4515" s="27">
        <f t="shared" si="703"/>
        <v>85158.689427810401</v>
      </c>
      <c r="K4515" s="27">
        <f t="shared" si="704"/>
        <v>1.0187699739371029E-4</v>
      </c>
    </row>
    <row r="4516" spans="1:11">
      <c r="A4516" s="27">
        <v>4515</v>
      </c>
      <c r="B4516" s="27">
        <f t="shared" si="700"/>
        <v>2.3628499999999999</v>
      </c>
      <c r="C4516" s="27">
        <f t="shared" si="705"/>
        <v>110</v>
      </c>
      <c r="D4516" s="27">
        <f t="shared" si="706"/>
        <v>42</v>
      </c>
      <c r="E4516" s="27">
        <f t="shared" si="707"/>
        <v>4</v>
      </c>
      <c r="F4516" s="27">
        <f t="shared" si="701"/>
        <v>0.27677229814436244</v>
      </c>
      <c r="G4516" s="27">
        <f t="shared" si="702"/>
        <v>1.5644734764595823E-4</v>
      </c>
      <c r="H4516" s="27">
        <f t="shared" si="708"/>
        <v>0.74</v>
      </c>
      <c r="I4516" s="27">
        <f t="shared" si="709"/>
        <v>140</v>
      </c>
      <c r="J4516" s="27">
        <f t="shared" si="703"/>
        <v>85088.882613670226</v>
      </c>
      <c r="K4516" s="27">
        <f t="shared" si="704"/>
        <v>1.0173637174347761E-4</v>
      </c>
    </row>
    <row r="4517" spans="1:11">
      <c r="A4517" s="27">
        <v>4516</v>
      </c>
      <c r="B4517" s="27">
        <f t="shared" si="700"/>
        <v>2.3633733333333335</v>
      </c>
      <c r="C4517" s="27">
        <f t="shared" si="705"/>
        <v>110</v>
      </c>
      <c r="D4517" s="27">
        <f t="shared" si="706"/>
        <v>42</v>
      </c>
      <c r="E4517" s="27">
        <f t="shared" si="707"/>
        <v>4</v>
      </c>
      <c r="F4517" s="27">
        <f t="shared" si="701"/>
        <v>0.27653653577274734</v>
      </c>
      <c r="G4517" s="27">
        <f t="shared" si="702"/>
        <v>1.5631408142689952E-4</v>
      </c>
      <c r="H4517" s="27">
        <f t="shared" si="708"/>
        <v>0.74</v>
      </c>
      <c r="I4517" s="27">
        <f t="shared" si="709"/>
        <v>140</v>
      </c>
      <c r="J4517" s="27">
        <f t="shared" si="703"/>
        <v>85019.054074513697</v>
      </c>
      <c r="K4517" s="27">
        <f t="shared" si="704"/>
        <v>1.0159578640548167E-4</v>
      </c>
    </row>
    <row r="4518" spans="1:11">
      <c r="A4518" s="27">
        <v>4517</v>
      </c>
      <c r="B4518" s="27">
        <f t="shared" si="700"/>
        <v>2.3638966666666668</v>
      </c>
      <c r="C4518" s="27">
        <f t="shared" si="705"/>
        <v>110</v>
      </c>
      <c r="D4518" s="27">
        <f t="shared" si="706"/>
        <v>42</v>
      </c>
      <c r="E4518" s="27">
        <f t="shared" si="707"/>
        <v>4</v>
      </c>
      <c r="F4518" s="27">
        <f t="shared" si="701"/>
        <v>0.27630070902368981</v>
      </c>
      <c r="G4518" s="27">
        <f t="shared" si="702"/>
        <v>1.5618077881807127E-4</v>
      </c>
      <c r="H4518" s="27">
        <f t="shared" si="708"/>
        <v>0.74</v>
      </c>
      <c r="I4518" s="27">
        <f t="shared" si="709"/>
        <v>140</v>
      </c>
      <c r="J4518" s="27">
        <f t="shared" si="703"/>
        <v>84949.203862011069</v>
      </c>
      <c r="K4518" s="27">
        <f t="shared" si="704"/>
        <v>1.0145524157287004E-4</v>
      </c>
    </row>
    <row r="4519" spans="1:11">
      <c r="A4519" s="27">
        <v>4518</v>
      </c>
      <c r="B4519" s="27">
        <f t="shared" si="700"/>
        <v>2.36442</v>
      </c>
      <c r="C4519" s="27">
        <f t="shared" si="705"/>
        <v>110</v>
      </c>
      <c r="D4519" s="27">
        <f t="shared" si="706"/>
        <v>42</v>
      </c>
      <c r="E4519" s="27">
        <f t="shared" si="707"/>
        <v>4</v>
      </c>
      <c r="F4519" s="27">
        <f t="shared" si="701"/>
        <v>0.2760648180863941</v>
      </c>
      <c r="G4519" s="27">
        <f t="shared" si="702"/>
        <v>1.5604743992642263E-4</v>
      </c>
      <c r="H4519" s="27">
        <f t="shared" si="708"/>
        <v>0.74</v>
      </c>
      <c r="I4519" s="27">
        <f t="shared" si="709"/>
        <v>140</v>
      </c>
      <c r="J4519" s="27">
        <f t="shared" si="703"/>
        <v>84879.332027879922</v>
      </c>
      <c r="K4519" s="27">
        <f t="shared" si="704"/>
        <v>1.0131473743869619E-4</v>
      </c>
    </row>
    <row r="4520" spans="1:11">
      <c r="A4520" s="27">
        <v>4519</v>
      </c>
      <c r="B4520" s="27">
        <f t="shared" si="700"/>
        <v>2.3649433333333332</v>
      </c>
      <c r="C4520" s="27">
        <f t="shared" si="705"/>
        <v>110</v>
      </c>
      <c r="D4520" s="27">
        <f t="shared" si="706"/>
        <v>42</v>
      </c>
      <c r="E4520" s="27">
        <f t="shared" si="707"/>
        <v>4</v>
      </c>
      <c r="F4520" s="27">
        <f t="shared" si="701"/>
        <v>0.27582886315022292</v>
      </c>
      <c r="G4520" s="27">
        <f t="shared" si="702"/>
        <v>1.559140648589919E-4</v>
      </c>
      <c r="H4520" s="27">
        <f t="shared" si="708"/>
        <v>0.74</v>
      </c>
      <c r="I4520" s="27">
        <f t="shared" si="709"/>
        <v>140</v>
      </c>
      <c r="J4520" s="27">
        <f t="shared" si="703"/>
        <v>84809.438623885551</v>
      </c>
      <c r="K4520" s="27">
        <f t="shared" si="704"/>
        <v>1.0117427419591984E-4</v>
      </c>
    </row>
    <row r="4521" spans="1:11">
      <c r="A4521" s="27">
        <v>4520</v>
      </c>
      <c r="B4521" s="27">
        <f t="shared" si="700"/>
        <v>2.3654666666666668</v>
      </c>
      <c r="C4521" s="27">
        <f t="shared" si="705"/>
        <v>110</v>
      </c>
      <c r="D4521" s="27">
        <f t="shared" si="706"/>
        <v>42</v>
      </c>
      <c r="E4521" s="27">
        <f t="shared" si="707"/>
        <v>4</v>
      </c>
      <c r="F4521" s="27">
        <f t="shared" si="701"/>
        <v>0.27559284440469595</v>
      </c>
      <c r="G4521" s="27">
        <f t="shared" si="702"/>
        <v>1.5578065372290646E-4</v>
      </c>
      <c r="H4521" s="27">
        <f t="shared" si="708"/>
        <v>0.74</v>
      </c>
      <c r="I4521" s="27">
        <f t="shared" si="709"/>
        <v>140</v>
      </c>
      <c r="J4521" s="27">
        <f t="shared" si="703"/>
        <v>84739.523701840866</v>
      </c>
      <c r="K4521" s="27">
        <f t="shared" si="704"/>
        <v>1.0103385203740629E-4</v>
      </c>
    </row>
    <row r="4522" spans="1:11">
      <c r="A4522" s="27">
        <v>4521</v>
      </c>
      <c r="B4522" s="27">
        <f t="shared" si="700"/>
        <v>2.36599</v>
      </c>
      <c r="C4522" s="27">
        <f t="shared" si="705"/>
        <v>110</v>
      </c>
      <c r="D4522" s="27">
        <f t="shared" si="706"/>
        <v>42</v>
      </c>
      <c r="E4522" s="27">
        <f t="shared" si="707"/>
        <v>4</v>
      </c>
      <c r="F4522" s="27">
        <f t="shared" si="701"/>
        <v>0.27535676203949178</v>
      </c>
      <c r="G4522" s="27">
        <f t="shared" si="702"/>
        <v>1.556472066253833E-4</v>
      </c>
      <c r="H4522" s="27">
        <f t="shared" si="708"/>
        <v>0.74</v>
      </c>
      <c r="I4522" s="27">
        <f t="shared" si="709"/>
        <v>140</v>
      </c>
      <c r="J4522" s="27">
        <f t="shared" si="703"/>
        <v>84669.587313606637</v>
      </c>
      <c r="K4522" s="27">
        <f t="shared" si="704"/>
        <v>1.0089347115592642E-4</v>
      </c>
    </row>
    <row r="4523" spans="1:11">
      <c r="A4523" s="27">
        <v>4522</v>
      </c>
      <c r="B4523" s="27">
        <f t="shared" si="700"/>
        <v>2.3665133333333332</v>
      </c>
      <c r="C4523" s="27">
        <f t="shared" si="705"/>
        <v>110</v>
      </c>
      <c r="D4523" s="27">
        <f t="shared" si="706"/>
        <v>42</v>
      </c>
      <c r="E4523" s="27">
        <f t="shared" si="707"/>
        <v>4</v>
      </c>
      <c r="F4523" s="27">
        <f t="shared" si="701"/>
        <v>0.275120616244446</v>
      </c>
      <c r="G4523" s="27">
        <f t="shared" si="702"/>
        <v>1.5551372367372828E-4</v>
      </c>
      <c r="H4523" s="27">
        <f t="shared" si="708"/>
        <v>0.74</v>
      </c>
      <c r="I4523" s="27">
        <f t="shared" si="709"/>
        <v>140</v>
      </c>
      <c r="J4523" s="27">
        <f t="shared" si="703"/>
        <v>84599.629511091232</v>
      </c>
      <c r="K4523" s="27">
        <f t="shared" si="704"/>
        <v>1.0075313174415564E-4</v>
      </c>
    </row>
    <row r="4524" spans="1:11">
      <c r="A4524" s="27">
        <v>4523</v>
      </c>
      <c r="B4524" s="27">
        <f t="shared" si="700"/>
        <v>2.3670366666666665</v>
      </c>
      <c r="C4524" s="27">
        <f t="shared" si="705"/>
        <v>110</v>
      </c>
      <c r="D4524" s="27">
        <f t="shared" si="706"/>
        <v>42</v>
      </c>
      <c r="E4524" s="27">
        <f t="shared" si="707"/>
        <v>4</v>
      </c>
      <c r="F4524" s="27">
        <f t="shared" si="701"/>
        <v>0.27488440720955271</v>
      </c>
      <c r="G4524" s="27">
        <f t="shared" si="702"/>
        <v>1.5538020497533672E-4</v>
      </c>
      <c r="H4524" s="27">
        <f t="shared" si="708"/>
        <v>0.74</v>
      </c>
      <c r="I4524" s="27">
        <f t="shared" si="709"/>
        <v>140</v>
      </c>
      <c r="J4524" s="27">
        <f t="shared" si="703"/>
        <v>84529.650346250899</v>
      </c>
      <c r="K4524" s="27">
        <f t="shared" si="704"/>
        <v>1.0061283399467408E-4</v>
      </c>
    </row>
    <row r="4525" spans="1:11">
      <c r="A4525" s="27">
        <v>4524</v>
      </c>
      <c r="B4525" s="27">
        <f t="shared" si="700"/>
        <v>2.3675600000000001</v>
      </c>
      <c r="C4525" s="27">
        <f t="shared" si="705"/>
        <v>110</v>
      </c>
      <c r="D4525" s="27">
        <f t="shared" si="706"/>
        <v>42</v>
      </c>
      <c r="E4525" s="27">
        <f t="shared" si="707"/>
        <v>4</v>
      </c>
      <c r="F4525" s="27">
        <f t="shared" si="701"/>
        <v>0.2746481351249635</v>
      </c>
      <c r="G4525" s="27">
        <f t="shared" si="702"/>
        <v>1.5524665063769313E-4</v>
      </c>
      <c r="H4525" s="27">
        <f t="shared" si="708"/>
        <v>0.74</v>
      </c>
      <c r="I4525" s="27">
        <f t="shared" si="709"/>
        <v>140</v>
      </c>
      <c r="J4525" s="27">
        <f t="shared" si="703"/>
        <v>84459.649871089627</v>
      </c>
      <c r="K4525" s="27">
        <f t="shared" si="704"/>
        <v>1.0047257809996584E-4</v>
      </c>
    </row>
    <row r="4526" spans="1:11">
      <c r="A4526" s="27">
        <v>4525</v>
      </c>
      <c r="B4526" s="27">
        <f t="shared" si="700"/>
        <v>2.3680833333333333</v>
      </c>
      <c r="C4526" s="27">
        <f t="shared" si="705"/>
        <v>110</v>
      </c>
      <c r="D4526" s="27">
        <f t="shared" si="706"/>
        <v>42</v>
      </c>
      <c r="E4526" s="27">
        <f t="shared" si="707"/>
        <v>4</v>
      </c>
      <c r="F4526" s="27">
        <f t="shared" si="701"/>
        <v>0.27441180018098926</v>
      </c>
      <c r="G4526" s="27">
        <f t="shared" si="702"/>
        <v>1.5511306076837199E-4</v>
      </c>
      <c r="H4526" s="27">
        <f t="shared" si="708"/>
        <v>0.74</v>
      </c>
      <c r="I4526" s="27">
        <f t="shared" si="709"/>
        <v>140</v>
      </c>
      <c r="J4526" s="27">
        <f t="shared" si="703"/>
        <v>84389.6281376595</v>
      </c>
      <c r="K4526" s="27">
        <f t="shared" si="704"/>
        <v>1.0033236425241928E-4</v>
      </c>
    </row>
    <row r="4527" spans="1:11">
      <c r="A4527" s="27">
        <v>4526</v>
      </c>
      <c r="B4527" s="27">
        <f t="shared" si="700"/>
        <v>2.3686066666666665</v>
      </c>
      <c r="C4527" s="27">
        <f t="shared" si="705"/>
        <v>110</v>
      </c>
      <c r="D4527" s="27">
        <f t="shared" si="706"/>
        <v>42</v>
      </c>
      <c r="E4527" s="27">
        <f t="shared" si="707"/>
        <v>4</v>
      </c>
      <c r="F4527" s="27">
        <f t="shared" si="701"/>
        <v>0.27417540256809825</v>
      </c>
      <c r="G4527" s="27">
        <f t="shared" si="702"/>
        <v>1.5497943547503667E-4</v>
      </c>
      <c r="H4527" s="27">
        <f t="shared" si="708"/>
        <v>0.74</v>
      </c>
      <c r="I4527" s="27">
        <f t="shared" si="709"/>
        <v>140</v>
      </c>
      <c r="J4527" s="27">
        <f t="shared" si="703"/>
        <v>84319.58519806026</v>
      </c>
      <c r="K4527" s="27">
        <f t="shared" si="704"/>
        <v>1.0019219264432553E-4</v>
      </c>
    </row>
    <row r="4528" spans="1:11">
      <c r="A4528" s="27">
        <v>4527</v>
      </c>
      <c r="B4528" s="27">
        <f t="shared" si="700"/>
        <v>2.3691300000000002</v>
      </c>
      <c r="C4528" s="27">
        <f t="shared" si="705"/>
        <v>110</v>
      </c>
      <c r="D4528" s="27">
        <f t="shared" si="706"/>
        <v>42</v>
      </c>
      <c r="E4528" s="27">
        <f t="shared" si="707"/>
        <v>4</v>
      </c>
      <c r="F4528" s="27">
        <f t="shared" si="701"/>
        <v>0.2739389424769173</v>
      </c>
      <c r="G4528" s="27">
        <f t="shared" si="702"/>
        <v>1.5484577486544023E-4</v>
      </c>
      <c r="H4528" s="27">
        <f t="shared" si="708"/>
        <v>0.74</v>
      </c>
      <c r="I4528" s="27">
        <f t="shared" si="709"/>
        <v>140</v>
      </c>
      <c r="J4528" s="27">
        <f t="shared" si="703"/>
        <v>84249.521104439715</v>
      </c>
      <c r="K4528" s="27">
        <f t="shared" si="704"/>
        <v>1.0005206346787901E-4</v>
      </c>
    </row>
    <row r="4529" spans="1:11">
      <c r="A4529" s="27">
        <v>4528</v>
      </c>
      <c r="B4529" s="27">
        <f t="shared" si="700"/>
        <v>2.3696533333333334</v>
      </c>
      <c r="C4529" s="27">
        <f t="shared" si="705"/>
        <v>110</v>
      </c>
      <c r="D4529" s="27">
        <f t="shared" si="706"/>
        <v>42</v>
      </c>
      <c r="E4529" s="27">
        <f t="shared" si="707"/>
        <v>4</v>
      </c>
      <c r="F4529" s="27">
        <f t="shared" si="701"/>
        <v>0.27370242009823204</v>
      </c>
      <c r="G4529" s="27">
        <f t="shared" si="702"/>
        <v>1.547120790474255E-4</v>
      </c>
      <c r="H4529" s="27">
        <f t="shared" si="708"/>
        <v>0.74</v>
      </c>
      <c r="I4529" s="27">
        <f t="shared" si="709"/>
        <v>140</v>
      </c>
      <c r="J4529" s="27">
        <f t="shared" si="703"/>
        <v>84179.435908993721</v>
      </c>
      <c r="K4529" s="27">
        <f t="shared" si="704"/>
        <v>9.9911976915176832E-5</v>
      </c>
    </row>
    <row r="4530" spans="1:11">
      <c r="A4530" s="27">
        <v>4529</v>
      </c>
      <c r="B4530" s="27">
        <f t="shared" si="700"/>
        <v>2.3701766666666666</v>
      </c>
      <c r="C4530" s="27">
        <f t="shared" si="705"/>
        <v>110</v>
      </c>
      <c r="D4530" s="27">
        <f t="shared" si="706"/>
        <v>42</v>
      </c>
      <c r="E4530" s="27">
        <f t="shared" si="707"/>
        <v>4</v>
      </c>
      <c r="F4530" s="27">
        <f t="shared" si="701"/>
        <v>0.27346583562298654</v>
      </c>
      <c r="G4530" s="27">
        <f t="shared" si="702"/>
        <v>1.5457834812892488E-4</v>
      </c>
      <c r="H4530" s="27">
        <f t="shared" si="708"/>
        <v>0.74</v>
      </c>
      <c r="I4530" s="27">
        <f t="shared" si="709"/>
        <v>140</v>
      </c>
      <c r="J4530" s="27">
        <f t="shared" si="703"/>
        <v>84109.329663966171</v>
      </c>
      <c r="K4530" s="27">
        <f t="shared" si="704"/>
        <v>9.9771933178218229E-5</v>
      </c>
    </row>
    <row r="4531" spans="1:11">
      <c r="A4531" s="27">
        <v>4530</v>
      </c>
      <c r="B4531" s="27">
        <f t="shared" si="700"/>
        <v>2.3706999999999998</v>
      </c>
      <c r="C4531" s="27">
        <f t="shared" si="705"/>
        <v>110</v>
      </c>
      <c r="D4531" s="27">
        <f t="shared" si="706"/>
        <v>42</v>
      </c>
      <c r="E4531" s="27">
        <f t="shared" si="707"/>
        <v>4</v>
      </c>
      <c r="F4531" s="27">
        <f t="shared" si="701"/>
        <v>0.27322918924228329</v>
      </c>
      <c r="G4531" s="27">
        <f t="shared" si="702"/>
        <v>1.5444458221796034E-4</v>
      </c>
      <c r="H4531" s="27">
        <f t="shared" si="708"/>
        <v>0.74</v>
      </c>
      <c r="I4531" s="27">
        <f t="shared" si="709"/>
        <v>140</v>
      </c>
      <c r="J4531" s="27">
        <f t="shared" si="703"/>
        <v>84039.202421648923</v>
      </c>
      <c r="K4531" s="27">
        <f t="shared" si="704"/>
        <v>9.9631932448904245E-5</v>
      </c>
    </row>
    <row r="4532" spans="1:11">
      <c r="A4532" s="27">
        <v>4531</v>
      </c>
      <c r="B4532" s="27">
        <f t="shared" si="700"/>
        <v>2.3712233333333335</v>
      </c>
      <c r="C4532" s="27">
        <f t="shared" si="705"/>
        <v>110</v>
      </c>
      <c r="D4532" s="27">
        <f t="shared" si="706"/>
        <v>42</v>
      </c>
      <c r="E4532" s="27">
        <f t="shared" si="707"/>
        <v>4</v>
      </c>
      <c r="F4532" s="27">
        <f t="shared" si="701"/>
        <v>0.27299248114738367</v>
      </c>
      <c r="G4532" s="27">
        <f t="shared" si="702"/>
        <v>1.5431078142264353E-4</v>
      </c>
      <c r="H4532" s="27">
        <f t="shared" si="708"/>
        <v>0.74</v>
      </c>
      <c r="I4532" s="27">
        <f t="shared" si="709"/>
        <v>140</v>
      </c>
      <c r="J4532" s="27">
        <f t="shared" si="703"/>
        <v>83969.054234381998</v>
      </c>
      <c r="K4532" s="27">
        <f t="shared" si="704"/>
        <v>9.9491974919037427E-5</v>
      </c>
    </row>
    <row r="4533" spans="1:11">
      <c r="A4533" s="27">
        <v>4532</v>
      </c>
      <c r="B4533" s="27">
        <f t="shared" si="700"/>
        <v>2.3717466666666667</v>
      </c>
      <c r="C4533" s="27">
        <f t="shared" si="705"/>
        <v>110</v>
      </c>
      <c r="D4533" s="27">
        <f t="shared" si="706"/>
        <v>42</v>
      </c>
      <c r="E4533" s="27">
        <f t="shared" si="707"/>
        <v>4</v>
      </c>
      <c r="F4533" s="27">
        <f t="shared" si="701"/>
        <v>0.27275571152970834</v>
      </c>
      <c r="G4533" s="27">
        <f t="shared" si="702"/>
        <v>1.5417694585117628E-4</v>
      </c>
      <c r="H4533" s="27">
        <f t="shared" si="708"/>
        <v>0.74</v>
      </c>
      <c r="I4533" s="27">
        <f t="shared" si="709"/>
        <v>140</v>
      </c>
      <c r="J4533" s="27">
        <f t="shared" si="703"/>
        <v>83898.885154553791</v>
      </c>
      <c r="K4533" s="27">
        <f t="shared" si="704"/>
        <v>9.9352060780321565E-5</v>
      </c>
    </row>
    <row r="4534" spans="1:11">
      <c r="A4534" s="27">
        <v>4533</v>
      </c>
      <c r="B4534" s="27">
        <f t="shared" si="700"/>
        <v>2.3722699999999999</v>
      </c>
      <c r="C4534" s="27">
        <f t="shared" si="705"/>
        <v>110</v>
      </c>
      <c r="D4534" s="27">
        <f t="shared" si="706"/>
        <v>42</v>
      </c>
      <c r="E4534" s="27">
        <f t="shared" si="707"/>
        <v>4</v>
      </c>
      <c r="F4534" s="27">
        <f t="shared" si="701"/>
        <v>0.27251888058083629</v>
      </c>
      <c r="G4534" s="27">
        <f t="shared" si="702"/>
        <v>1.5404307561184987E-4</v>
      </c>
      <c r="H4534" s="27">
        <f t="shared" si="708"/>
        <v>0.74</v>
      </c>
      <c r="I4534" s="27">
        <f t="shared" si="709"/>
        <v>140</v>
      </c>
      <c r="J4534" s="27">
        <f t="shared" si="703"/>
        <v>83828.695234600615</v>
      </c>
      <c r="K4534" s="27">
        <f t="shared" si="704"/>
        <v>9.9212190224361014E-5</v>
      </c>
    </row>
    <row r="4535" spans="1:11">
      <c r="A4535" s="27">
        <v>4534</v>
      </c>
      <c r="B4535" s="27">
        <f t="shared" si="700"/>
        <v>2.3727933333333335</v>
      </c>
      <c r="C4535" s="27">
        <f t="shared" si="705"/>
        <v>110</v>
      </c>
      <c r="D4535" s="27">
        <f t="shared" si="706"/>
        <v>42</v>
      </c>
      <c r="E4535" s="27">
        <f t="shared" si="707"/>
        <v>4</v>
      </c>
      <c r="F4535" s="27">
        <f t="shared" si="701"/>
        <v>0.2722819884925059</v>
      </c>
      <c r="G4535" s="27">
        <f t="shared" si="702"/>
        <v>1.5390917081304565E-4</v>
      </c>
      <c r="H4535" s="27">
        <f t="shared" si="708"/>
        <v>0.74</v>
      </c>
      <c r="I4535" s="27">
        <f t="shared" si="709"/>
        <v>140</v>
      </c>
      <c r="J4535" s="27">
        <f t="shared" si="703"/>
        <v>83758.484527007153</v>
      </c>
      <c r="K4535" s="27">
        <f t="shared" si="704"/>
        <v>9.9072363442660356E-5</v>
      </c>
    </row>
    <row r="4536" spans="1:11">
      <c r="A4536" s="27">
        <v>4535</v>
      </c>
      <c r="B4536" s="27">
        <f t="shared" si="700"/>
        <v>2.3733166666666667</v>
      </c>
      <c r="C4536" s="27">
        <f t="shared" si="705"/>
        <v>110</v>
      </c>
      <c r="D4536" s="27">
        <f t="shared" si="706"/>
        <v>42</v>
      </c>
      <c r="E4536" s="27">
        <f t="shared" si="707"/>
        <v>4</v>
      </c>
      <c r="F4536" s="27">
        <f t="shared" si="701"/>
        <v>0.27204503545661485</v>
      </c>
      <c r="G4536" s="27">
        <f t="shared" si="702"/>
        <v>1.5377523156323504E-4</v>
      </c>
      <c r="H4536" s="27">
        <f t="shared" si="708"/>
        <v>0.74</v>
      </c>
      <c r="I4536" s="27">
        <f t="shared" si="709"/>
        <v>140</v>
      </c>
      <c r="J4536" s="27">
        <f t="shared" si="703"/>
        <v>83688.25308430646</v>
      </c>
      <c r="K4536" s="27">
        <f t="shared" si="704"/>
        <v>9.8932580626624424E-5</v>
      </c>
    </row>
    <row r="4537" spans="1:11">
      <c r="A4537" s="27">
        <v>4536</v>
      </c>
      <c r="B4537" s="27">
        <f t="shared" si="700"/>
        <v>2.37384</v>
      </c>
      <c r="C4537" s="27">
        <f t="shared" si="705"/>
        <v>110</v>
      </c>
      <c r="D4537" s="27">
        <f t="shared" si="706"/>
        <v>42</v>
      </c>
      <c r="E4537" s="27">
        <f t="shared" si="707"/>
        <v>4</v>
      </c>
      <c r="F4537" s="27">
        <f t="shared" si="701"/>
        <v>0.27180802166521989</v>
      </c>
      <c r="G4537" s="27">
        <f t="shared" si="702"/>
        <v>1.5364125797097939E-4</v>
      </c>
      <c r="H4537" s="27">
        <f t="shared" si="708"/>
        <v>0.74</v>
      </c>
      <c r="I4537" s="27">
        <f t="shared" si="709"/>
        <v>140</v>
      </c>
      <c r="J4537" s="27">
        <f t="shared" si="703"/>
        <v>83618.000959079858</v>
      </c>
      <c r="K4537" s="27">
        <f t="shared" si="704"/>
        <v>9.8792841967557427E-5</v>
      </c>
    </row>
    <row r="4538" spans="1:11">
      <c r="A4538" s="27">
        <v>4537</v>
      </c>
      <c r="B4538" s="27">
        <f t="shared" si="700"/>
        <v>2.3743633333333332</v>
      </c>
      <c r="C4538" s="27">
        <f t="shared" si="705"/>
        <v>110</v>
      </c>
      <c r="D4538" s="27">
        <f t="shared" si="706"/>
        <v>42</v>
      </c>
      <c r="E4538" s="27">
        <f t="shared" si="707"/>
        <v>4</v>
      </c>
      <c r="F4538" s="27">
        <f t="shared" si="701"/>
        <v>0.27157094731053683</v>
      </c>
      <c r="G4538" s="27">
        <f t="shared" si="702"/>
        <v>1.5350725014492994E-4</v>
      </c>
      <c r="H4538" s="27">
        <f t="shared" si="708"/>
        <v>0.74</v>
      </c>
      <c r="I4538" s="27">
        <f t="shared" si="709"/>
        <v>140</v>
      </c>
      <c r="J4538" s="27">
        <f t="shared" si="703"/>
        <v>83547.728203956984</v>
      </c>
      <c r="K4538" s="27">
        <f t="shared" si="704"/>
        <v>9.8653147656662632E-5</v>
      </c>
    </row>
    <row r="4539" spans="1:11">
      <c r="A4539" s="27">
        <v>4538</v>
      </c>
      <c r="B4539" s="27">
        <f t="shared" si="700"/>
        <v>2.3748866666666668</v>
      </c>
      <c r="C4539" s="27">
        <f t="shared" si="705"/>
        <v>110</v>
      </c>
      <c r="D4539" s="27">
        <f t="shared" si="706"/>
        <v>42</v>
      </c>
      <c r="E4539" s="27">
        <f t="shared" si="707"/>
        <v>4</v>
      </c>
      <c r="F4539" s="27">
        <f t="shared" si="701"/>
        <v>0.2713338125849411</v>
      </c>
      <c r="G4539" s="27">
        <f t="shared" si="702"/>
        <v>1.5337320819382811E-4</v>
      </c>
      <c r="H4539" s="27">
        <f t="shared" si="708"/>
        <v>0.74</v>
      </c>
      <c r="I4539" s="27">
        <f t="shared" si="709"/>
        <v>140</v>
      </c>
      <c r="J4539" s="27">
        <f t="shared" si="703"/>
        <v>83477.434871615886</v>
      </c>
      <c r="K4539" s="27">
        <f t="shared" si="704"/>
        <v>9.8513497885042097E-5</v>
      </c>
    </row>
    <row r="4540" spans="1:11">
      <c r="A4540" s="27">
        <v>4539</v>
      </c>
      <c r="B4540" s="27">
        <f t="shared" si="700"/>
        <v>2.37541</v>
      </c>
      <c r="C4540" s="27">
        <f t="shared" si="705"/>
        <v>110</v>
      </c>
      <c r="D4540" s="27">
        <f t="shared" si="706"/>
        <v>42</v>
      </c>
      <c r="E4540" s="27">
        <f t="shared" si="707"/>
        <v>4</v>
      </c>
      <c r="F4540" s="27">
        <f t="shared" si="701"/>
        <v>0.27109661768096815</v>
      </c>
      <c r="G4540" s="27">
        <f t="shared" si="702"/>
        <v>1.5323913222650587E-4</v>
      </c>
      <c r="H4540" s="27">
        <f t="shared" si="708"/>
        <v>0.74</v>
      </c>
      <c r="I4540" s="27">
        <f t="shared" si="709"/>
        <v>140</v>
      </c>
      <c r="J4540" s="27">
        <f t="shared" si="703"/>
        <v>83407.121014783319</v>
      </c>
      <c r="K4540" s="27">
        <f t="shared" si="704"/>
        <v>9.8373892843696764E-5</v>
      </c>
    </row>
    <row r="4541" spans="1:11">
      <c r="A4541" s="27">
        <v>4540</v>
      </c>
      <c r="B4541" s="27">
        <f t="shared" si="700"/>
        <v>2.3759333333333332</v>
      </c>
      <c r="C4541" s="27">
        <f t="shared" si="705"/>
        <v>110</v>
      </c>
      <c r="D4541" s="27">
        <f t="shared" si="706"/>
        <v>42</v>
      </c>
      <c r="E4541" s="27">
        <f t="shared" si="707"/>
        <v>4</v>
      </c>
      <c r="F4541" s="27">
        <f t="shared" si="701"/>
        <v>0.27085936279131256</v>
      </c>
      <c r="G4541" s="27">
        <f t="shared" si="702"/>
        <v>1.5310502235188508E-4</v>
      </c>
      <c r="H4541" s="27">
        <f t="shared" si="708"/>
        <v>0.74</v>
      </c>
      <c r="I4541" s="27">
        <f t="shared" si="709"/>
        <v>140</v>
      </c>
      <c r="J4541" s="27">
        <f t="shared" si="703"/>
        <v>83336.78668623422</v>
      </c>
      <c r="K4541" s="27">
        <f t="shared" si="704"/>
        <v>9.8234332723525159E-5</v>
      </c>
    </row>
    <row r="4542" spans="1:11">
      <c r="A4542" s="27">
        <v>4541</v>
      </c>
      <c r="B4542" s="27">
        <f t="shared" si="700"/>
        <v>2.3764566666666669</v>
      </c>
      <c r="C4542" s="27">
        <f t="shared" si="705"/>
        <v>110</v>
      </c>
      <c r="D4542" s="27">
        <f t="shared" si="706"/>
        <v>42</v>
      </c>
      <c r="E4542" s="27">
        <f t="shared" si="707"/>
        <v>4</v>
      </c>
      <c r="F4542" s="27">
        <f t="shared" si="701"/>
        <v>0.27062204810882839</v>
      </c>
      <c r="G4542" s="27">
        <f t="shared" si="702"/>
        <v>1.5297087867897774E-4</v>
      </c>
      <c r="H4542" s="27">
        <f t="shared" si="708"/>
        <v>0.74</v>
      </c>
      <c r="I4542" s="27">
        <f t="shared" si="709"/>
        <v>140</v>
      </c>
      <c r="J4542" s="27">
        <f t="shared" si="703"/>
        <v>83266.431938792259</v>
      </c>
      <c r="K4542" s="27">
        <f t="shared" si="704"/>
        <v>9.8094817715323418E-5</v>
      </c>
    </row>
    <row r="4543" spans="1:11">
      <c r="A4543" s="27">
        <v>4542</v>
      </c>
      <c r="B4543" s="27">
        <f t="shared" si="700"/>
        <v>2.3769800000000001</v>
      </c>
      <c r="C4543" s="27">
        <f t="shared" si="705"/>
        <v>110</v>
      </c>
      <c r="D4543" s="27">
        <f t="shared" si="706"/>
        <v>42</v>
      </c>
      <c r="E4543" s="27">
        <f t="shared" si="707"/>
        <v>4</v>
      </c>
      <c r="F4543" s="27">
        <f t="shared" si="701"/>
        <v>0.27038467382653031</v>
      </c>
      <c r="G4543" s="27">
        <f t="shared" si="702"/>
        <v>1.5283670131688659E-4</v>
      </c>
      <c r="H4543" s="27">
        <f t="shared" si="708"/>
        <v>0.74</v>
      </c>
      <c r="I4543" s="27">
        <f t="shared" si="709"/>
        <v>140</v>
      </c>
      <c r="J4543" s="27">
        <f t="shared" si="703"/>
        <v>83196.05682532971</v>
      </c>
      <c r="K4543" s="27">
        <f t="shared" si="704"/>
        <v>9.7955348009785262E-5</v>
      </c>
    </row>
    <row r="4544" spans="1:11">
      <c r="A4544" s="27">
        <v>4543</v>
      </c>
      <c r="B4544" s="27">
        <f t="shared" si="700"/>
        <v>2.3775033333333333</v>
      </c>
      <c r="C4544" s="27">
        <f t="shared" si="705"/>
        <v>110</v>
      </c>
      <c r="D4544" s="27">
        <f t="shared" si="706"/>
        <v>42</v>
      </c>
      <c r="E4544" s="27">
        <f t="shared" si="707"/>
        <v>4</v>
      </c>
      <c r="F4544" s="27">
        <f t="shared" si="701"/>
        <v>0.27014724013759228</v>
      </c>
      <c r="G4544" s="27">
        <f t="shared" si="702"/>
        <v>1.5270249037480465E-4</v>
      </c>
      <c r="H4544" s="27">
        <f t="shared" si="708"/>
        <v>0.74</v>
      </c>
      <c r="I4544" s="27">
        <f t="shared" si="709"/>
        <v>140</v>
      </c>
      <c r="J4544" s="27">
        <f t="shared" si="703"/>
        <v>83125.661398767334</v>
      </c>
      <c r="K4544" s="27">
        <f t="shared" si="704"/>
        <v>9.7815923797501086E-5</v>
      </c>
    </row>
    <row r="4545" spans="1:11">
      <c r="A4545" s="27">
        <v>4544</v>
      </c>
      <c r="B4545" s="27">
        <f t="shared" si="700"/>
        <v>2.3780266666666665</v>
      </c>
      <c r="C4545" s="27">
        <f t="shared" si="705"/>
        <v>110</v>
      </c>
      <c r="D4545" s="27">
        <f t="shared" si="706"/>
        <v>42</v>
      </c>
      <c r="E4545" s="27">
        <f t="shared" si="707"/>
        <v>4</v>
      </c>
      <c r="F4545" s="27">
        <f t="shared" si="701"/>
        <v>0.26990974723534833</v>
      </c>
      <c r="G4545" s="27">
        <f t="shared" si="702"/>
        <v>1.5256824596201511E-4</v>
      </c>
      <c r="H4545" s="27">
        <f t="shared" si="708"/>
        <v>0.74</v>
      </c>
      <c r="I4545" s="27">
        <f t="shared" si="709"/>
        <v>140</v>
      </c>
      <c r="J4545" s="27">
        <f t="shared" si="703"/>
        <v>83055.245712074699</v>
      </c>
      <c r="K4545" s="27">
        <f t="shared" si="704"/>
        <v>9.7676545268957784E-5</v>
      </c>
    </row>
    <row r="4546" spans="1:11">
      <c r="A4546" s="27">
        <v>4545</v>
      </c>
      <c r="B4546" s="27">
        <f t="shared" ref="B4546:B4609" si="710">3.14/6000*A4546</f>
        <v>2.3785500000000002</v>
      </c>
      <c r="C4546" s="27">
        <f t="shared" si="705"/>
        <v>110</v>
      </c>
      <c r="D4546" s="27">
        <f t="shared" si="706"/>
        <v>42</v>
      </c>
      <c r="E4546" s="27">
        <f t="shared" si="707"/>
        <v>4</v>
      </c>
      <c r="F4546" s="27">
        <f t="shared" ref="F4546:F4609" si="711">1.414*C4546*SIN(B4546)*SIN(B4546)/(1.414*C4546*SIN(B4546)+E4546*D4546)</f>
        <v>0.26967219531329273</v>
      </c>
      <c r="G4546" s="27">
        <f t="shared" ref="G4546:G4609" si="712">SIN(B4546)*SIN(B4546)*D4546*E4546/(1.414*C4546*SIN(B4546)+D4546*E4546)*3.14/6000</f>
        <v>1.5243396818789183E-4</v>
      </c>
      <c r="H4546" s="27">
        <f t="shared" si="708"/>
        <v>0.74</v>
      </c>
      <c r="I4546" s="27">
        <f t="shared" si="709"/>
        <v>140</v>
      </c>
      <c r="J4546" s="27">
        <f t="shared" ref="J4546:J4609" si="713">1.414*I4546*SIN(B4546)*1.414*I4546*SIN(B4546)/(1.414*I4546*SIN(B4546)+E4546*D4546)/(H4546/1000)</f>
        <v>82984.809818269976</v>
      </c>
      <c r="K4546" s="27">
        <f t="shared" ref="K4546:K4609" si="714">SIN(B4546)*SIN(B4546)*1.414*C4546*SIN(B4546)/(1.414*C4546*SIN(B4546)+E4546*D4546)*3.14/6000</f>
        <v>9.7537212614538278E-5</v>
      </c>
    </row>
    <row r="4547" spans="1:11">
      <c r="A4547" s="27">
        <v>4546</v>
      </c>
      <c r="B4547" s="27">
        <f t="shared" si="710"/>
        <v>2.3790733333333334</v>
      </c>
      <c r="C4547" s="27">
        <f t="shared" ref="C4547:C4610" si="715">C4546</f>
        <v>110</v>
      </c>
      <c r="D4547" s="27">
        <f t="shared" ref="D4547:D4610" si="716">D4546</f>
        <v>42</v>
      </c>
      <c r="E4547" s="27">
        <f t="shared" ref="E4547:E4610" si="717">E4546</f>
        <v>4</v>
      </c>
      <c r="F4547" s="27">
        <f t="shared" si="711"/>
        <v>0.26943458456508018</v>
      </c>
      <c r="G4547" s="27">
        <f t="shared" si="712"/>
        <v>1.522996571618995E-4</v>
      </c>
      <c r="H4547" s="27">
        <f t="shared" ref="H4547:H4610" si="718">H4546</f>
        <v>0.74</v>
      </c>
      <c r="I4547" s="27">
        <f t="shared" ref="I4547:I4610" si="719">I4546</f>
        <v>140</v>
      </c>
      <c r="J4547" s="27">
        <f t="shared" si="713"/>
        <v>82914.353770420275</v>
      </c>
      <c r="K4547" s="27">
        <f t="shared" si="714"/>
        <v>9.7397926024521606E-5</v>
      </c>
    </row>
    <row r="4548" spans="1:11">
      <c r="A4548" s="27">
        <v>4547</v>
      </c>
      <c r="B4548" s="27">
        <f t="shared" si="710"/>
        <v>2.3795966666666666</v>
      </c>
      <c r="C4548" s="27">
        <f t="shared" si="715"/>
        <v>110</v>
      </c>
      <c r="D4548" s="27">
        <f t="shared" si="716"/>
        <v>42</v>
      </c>
      <c r="E4548" s="27">
        <f t="shared" si="717"/>
        <v>4</v>
      </c>
      <c r="F4548" s="27">
        <f t="shared" si="711"/>
        <v>0.26919691518452532</v>
      </c>
      <c r="G4548" s="27">
        <f t="shared" si="712"/>
        <v>1.521653129935931E-4</v>
      </c>
      <c r="H4548" s="27">
        <f t="shared" si="718"/>
        <v>0.74</v>
      </c>
      <c r="I4548" s="27">
        <f t="shared" si="719"/>
        <v>140</v>
      </c>
      <c r="J4548" s="27">
        <f t="shared" si="713"/>
        <v>82843.877621641353</v>
      </c>
      <c r="K4548" s="27">
        <f t="shared" si="714"/>
        <v>9.725868568908175E-5</v>
      </c>
    </row>
    <row r="4549" spans="1:11">
      <c r="A4549" s="27">
        <v>4548</v>
      </c>
      <c r="B4549" s="27">
        <f t="shared" si="710"/>
        <v>2.3801199999999998</v>
      </c>
      <c r="C4549" s="27">
        <f t="shared" si="715"/>
        <v>110</v>
      </c>
      <c r="D4549" s="27">
        <f t="shared" si="716"/>
        <v>42</v>
      </c>
      <c r="E4549" s="27">
        <f t="shared" si="717"/>
        <v>4</v>
      </c>
      <c r="F4549" s="27">
        <f t="shared" si="711"/>
        <v>0.26895918736560337</v>
      </c>
      <c r="G4549" s="27">
        <f t="shared" si="712"/>
        <v>1.5203093579261833E-4</v>
      </c>
      <c r="H4549" s="27">
        <f t="shared" si="718"/>
        <v>0.74</v>
      </c>
      <c r="I4549" s="27">
        <f t="shared" si="719"/>
        <v>140</v>
      </c>
      <c r="J4549" s="27">
        <f t="shared" si="713"/>
        <v>82773.381425097861</v>
      </c>
      <c r="K4549" s="27">
        <f t="shared" si="714"/>
        <v>9.7119491798287888E-5</v>
      </c>
    </row>
    <row r="4550" spans="1:11">
      <c r="A4550" s="27">
        <v>4549</v>
      </c>
      <c r="B4550" s="27">
        <f t="shared" si="710"/>
        <v>2.3806433333333334</v>
      </c>
      <c r="C4550" s="27">
        <f t="shared" si="715"/>
        <v>110</v>
      </c>
      <c r="D4550" s="27">
        <f t="shared" si="716"/>
        <v>42</v>
      </c>
      <c r="E4550" s="27">
        <f t="shared" si="717"/>
        <v>4</v>
      </c>
      <c r="F4550" s="27">
        <f t="shared" si="711"/>
        <v>0.26872140130244987</v>
      </c>
      <c r="G4550" s="27">
        <f t="shared" si="712"/>
        <v>1.5189652566871157E-4</v>
      </c>
      <c r="H4550" s="27">
        <f t="shared" si="718"/>
        <v>0.74</v>
      </c>
      <c r="I4550" s="27">
        <f t="shared" si="719"/>
        <v>140</v>
      </c>
      <c r="J4550" s="27">
        <f t="shared" si="713"/>
        <v>82702.865234003286</v>
      </c>
      <c r="K4550" s="27">
        <f t="shared" si="714"/>
        <v>9.6980344542103503E-5</v>
      </c>
    </row>
    <row r="4551" spans="1:11">
      <c r="A4551" s="27">
        <v>4550</v>
      </c>
      <c r="B4551" s="27">
        <f t="shared" si="710"/>
        <v>2.3811666666666667</v>
      </c>
      <c r="C4551" s="27">
        <f t="shared" si="715"/>
        <v>110</v>
      </c>
      <c r="D4551" s="27">
        <f t="shared" si="716"/>
        <v>42</v>
      </c>
      <c r="E4551" s="27">
        <f t="shared" si="717"/>
        <v>4</v>
      </c>
      <c r="F4551" s="27">
        <f t="shared" si="711"/>
        <v>0.2684835571893614</v>
      </c>
      <c r="G4551" s="27">
        <f t="shared" si="712"/>
        <v>1.5176208273170029E-4</v>
      </c>
      <c r="H4551" s="27">
        <f t="shared" si="718"/>
        <v>0.74</v>
      </c>
      <c r="I4551" s="27">
        <f t="shared" si="719"/>
        <v>140</v>
      </c>
      <c r="J4551" s="27">
        <f t="shared" si="713"/>
        <v>82632.329101620198</v>
      </c>
      <c r="K4551" s="27">
        <f t="shared" si="714"/>
        <v>9.6841244110386707E-5</v>
      </c>
    </row>
    <row r="4552" spans="1:11">
      <c r="A4552" s="27">
        <v>4551</v>
      </c>
      <c r="B4552" s="27">
        <f t="shared" si="710"/>
        <v>2.3816899999999999</v>
      </c>
      <c r="C4552" s="27">
        <f t="shared" si="715"/>
        <v>110</v>
      </c>
      <c r="D4552" s="27">
        <f t="shared" si="716"/>
        <v>42</v>
      </c>
      <c r="E4552" s="27">
        <f t="shared" si="717"/>
        <v>4</v>
      </c>
      <c r="F4552" s="27">
        <f t="shared" si="711"/>
        <v>0.26824565522079485</v>
      </c>
      <c r="G4552" s="27">
        <f t="shared" si="712"/>
        <v>1.5162760709150238E-4</v>
      </c>
      <c r="H4552" s="27">
        <f t="shared" si="718"/>
        <v>0.74</v>
      </c>
      <c r="I4552" s="27">
        <f t="shared" si="719"/>
        <v>140</v>
      </c>
      <c r="J4552" s="27">
        <f t="shared" si="713"/>
        <v>82561.773081260035</v>
      </c>
      <c r="K4552" s="27">
        <f t="shared" si="714"/>
        <v>9.6702190692889088E-5</v>
      </c>
    </row>
    <row r="4553" spans="1:11">
      <c r="A4553" s="27">
        <v>4552</v>
      </c>
      <c r="B4553" s="27">
        <f t="shared" si="710"/>
        <v>2.3822133333333335</v>
      </c>
      <c r="C4553" s="27">
        <f t="shared" si="715"/>
        <v>110</v>
      </c>
      <c r="D4553" s="27">
        <f t="shared" si="716"/>
        <v>42</v>
      </c>
      <c r="E4553" s="27">
        <f t="shared" si="717"/>
        <v>4</v>
      </c>
      <c r="F4553" s="27">
        <f t="shared" si="711"/>
        <v>0.26800769559136767</v>
      </c>
      <c r="G4553" s="27">
        <f t="shared" si="712"/>
        <v>1.5149309885812681E-4</v>
      </c>
      <c r="H4553" s="27">
        <f t="shared" si="718"/>
        <v>0.74</v>
      </c>
      <c r="I4553" s="27">
        <f t="shared" si="719"/>
        <v>140</v>
      </c>
      <c r="J4553" s="27">
        <f t="shared" si="713"/>
        <v>82491.19722628317</v>
      </c>
      <c r="K4553" s="27">
        <f t="shared" si="714"/>
        <v>9.656318447925566E-5</v>
      </c>
    </row>
    <row r="4554" spans="1:11">
      <c r="A4554" s="27">
        <v>4553</v>
      </c>
      <c r="B4554" s="27">
        <f t="shared" si="710"/>
        <v>2.3827366666666667</v>
      </c>
      <c r="C4554" s="27">
        <f t="shared" si="715"/>
        <v>110</v>
      </c>
      <c r="D4554" s="27">
        <f t="shared" si="716"/>
        <v>42</v>
      </c>
      <c r="E4554" s="27">
        <f t="shared" si="717"/>
        <v>4</v>
      </c>
      <c r="F4554" s="27">
        <f t="shared" si="711"/>
        <v>0.26776967849585914</v>
      </c>
      <c r="G4554" s="27">
        <f t="shared" si="712"/>
        <v>1.5135855814167376E-4</v>
      </c>
      <c r="H4554" s="27">
        <f t="shared" si="718"/>
        <v>0.74</v>
      </c>
      <c r="I4554" s="27">
        <f t="shared" si="719"/>
        <v>140</v>
      </c>
      <c r="J4554" s="27">
        <f t="shared" si="713"/>
        <v>82420.601590099279</v>
      </c>
      <c r="K4554" s="27">
        <f t="shared" si="714"/>
        <v>9.6424225659024829E-5</v>
      </c>
    </row>
    <row r="4555" spans="1:11">
      <c r="A4555" s="27">
        <v>4554</v>
      </c>
      <c r="B4555" s="27">
        <f t="shared" si="710"/>
        <v>2.3832599999999999</v>
      </c>
      <c r="C4555" s="27">
        <f t="shared" si="715"/>
        <v>110</v>
      </c>
      <c r="D4555" s="27">
        <f t="shared" si="716"/>
        <v>42</v>
      </c>
      <c r="E4555" s="27">
        <f t="shared" si="717"/>
        <v>4</v>
      </c>
      <c r="F4555" s="27">
        <f t="shared" si="711"/>
        <v>0.26753160412920846</v>
      </c>
      <c r="G4555" s="27">
        <f t="shared" si="712"/>
        <v>1.5122398505233384E-4</v>
      </c>
      <c r="H4555" s="27">
        <f t="shared" si="718"/>
        <v>0.74</v>
      </c>
      <c r="I4555" s="27">
        <f t="shared" si="719"/>
        <v>140</v>
      </c>
      <c r="J4555" s="27">
        <f t="shared" si="713"/>
        <v>82349.986226166977</v>
      </c>
      <c r="K4555" s="27">
        <f t="shared" si="714"/>
        <v>9.6285314421627275E-5</v>
      </c>
    </row>
    <row r="4556" spans="1:11">
      <c r="A4556" s="27">
        <v>4555</v>
      </c>
      <c r="B4556" s="27">
        <f t="shared" si="710"/>
        <v>2.3837833333333331</v>
      </c>
      <c r="C4556" s="27">
        <f t="shared" si="715"/>
        <v>110</v>
      </c>
      <c r="D4556" s="27">
        <f t="shared" si="716"/>
        <v>42</v>
      </c>
      <c r="E4556" s="27">
        <f t="shared" si="717"/>
        <v>4</v>
      </c>
      <c r="F4556" s="27">
        <f t="shared" si="711"/>
        <v>0.2672934726865166</v>
      </c>
      <c r="G4556" s="27">
        <f t="shared" si="712"/>
        <v>1.5108937970038927E-4</v>
      </c>
      <c r="H4556" s="27">
        <f t="shared" si="718"/>
        <v>0.74</v>
      </c>
      <c r="I4556" s="27">
        <f t="shared" si="719"/>
        <v>140</v>
      </c>
      <c r="J4556" s="27">
        <f t="shared" si="713"/>
        <v>82279.351187994049</v>
      </c>
      <c r="K4556" s="27">
        <f t="shared" si="714"/>
        <v>9.614645095638619E-5</v>
      </c>
    </row>
    <row r="4557" spans="1:11">
      <c r="A4557" s="27">
        <v>4556</v>
      </c>
      <c r="B4557" s="27">
        <f t="shared" si="710"/>
        <v>2.3843066666666668</v>
      </c>
      <c r="C4557" s="27">
        <f t="shared" si="715"/>
        <v>110</v>
      </c>
      <c r="D4557" s="27">
        <f t="shared" si="716"/>
        <v>42</v>
      </c>
      <c r="E4557" s="27">
        <f t="shared" si="717"/>
        <v>4</v>
      </c>
      <c r="F4557" s="27">
        <f t="shared" si="711"/>
        <v>0.26705528436304532</v>
      </c>
      <c r="G4557" s="27">
        <f t="shared" si="712"/>
        <v>1.5095474219621282E-4</v>
      </c>
      <c r="H4557" s="27">
        <f t="shared" si="718"/>
        <v>0.74</v>
      </c>
      <c r="I4557" s="27">
        <f t="shared" si="719"/>
        <v>140</v>
      </c>
      <c r="J4557" s="27">
        <f t="shared" si="713"/>
        <v>82208.696529137422</v>
      </c>
      <c r="K4557" s="27">
        <f t="shared" si="714"/>
        <v>9.6007635452516362E-5</v>
      </c>
    </row>
    <row r="4558" spans="1:11">
      <c r="A4558" s="27">
        <v>4557</v>
      </c>
      <c r="B4558" s="27">
        <f t="shared" si="710"/>
        <v>2.38483</v>
      </c>
      <c r="C4558" s="27">
        <f t="shared" si="715"/>
        <v>110</v>
      </c>
      <c r="D4558" s="27">
        <f t="shared" si="716"/>
        <v>42</v>
      </c>
      <c r="E4558" s="27">
        <f t="shared" si="717"/>
        <v>4</v>
      </c>
      <c r="F4558" s="27">
        <f t="shared" si="711"/>
        <v>0.26681703935421813</v>
      </c>
      <c r="G4558" s="27">
        <f t="shared" si="712"/>
        <v>1.5082007265026912E-4</v>
      </c>
      <c r="H4558" s="27">
        <f t="shared" si="718"/>
        <v>0.74</v>
      </c>
      <c r="I4558" s="27">
        <f t="shared" si="719"/>
        <v>140</v>
      </c>
      <c r="J4558" s="27">
        <f t="shared" si="713"/>
        <v>82138.022303203441</v>
      </c>
      <c r="K4558" s="27">
        <f t="shared" si="714"/>
        <v>9.5868868099124592E-5</v>
      </c>
    </row>
    <row r="4559" spans="1:11">
      <c r="A4559" s="27">
        <v>4558</v>
      </c>
      <c r="B4559" s="27">
        <f t="shared" si="710"/>
        <v>2.3853533333333332</v>
      </c>
      <c r="C4559" s="27">
        <f t="shared" si="715"/>
        <v>110</v>
      </c>
      <c r="D4559" s="27">
        <f t="shared" si="716"/>
        <v>42</v>
      </c>
      <c r="E4559" s="27">
        <f t="shared" si="717"/>
        <v>4</v>
      </c>
      <c r="F4559" s="27">
        <f t="shared" si="711"/>
        <v>0.26657873785561964</v>
      </c>
      <c r="G4559" s="27">
        <f t="shared" si="712"/>
        <v>1.5068537117311352E-4</v>
      </c>
      <c r="H4559" s="27">
        <f t="shared" si="718"/>
        <v>0.74</v>
      </c>
      <c r="I4559" s="27">
        <f t="shared" si="719"/>
        <v>140</v>
      </c>
      <c r="J4559" s="27">
        <f t="shared" si="713"/>
        <v>82067.328563847594</v>
      </c>
      <c r="K4559" s="27">
        <f t="shared" si="714"/>
        <v>9.5730149085208419E-5</v>
      </c>
    </row>
    <row r="4560" spans="1:11">
      <c r="A4560" s="27">
        <v>4559</v>
      </c>
      <c r="B4560" s="27">
        <f t="shared" si="710"/>
        <v>2.3858766666666669</v>
      </c>
      <c r="C4560" s="27">
        <f t="shared" si="715"/>
        <v>110</v>
      </c>
      <c r="D4560" s="27">
        <f t="shared" si="716"/>
        <v>42</v>
      </c>
      <c r="E4560" s="27">
        <f t="shared" si="717"/>
        <v>4</v>
      </c>
      <c r="F4560" s="27">
        <f t="shared" si="711"/>
        <v>0.2663403800629956</v>
      </c>
      <c r="G4560" s="27">
        <f t="shared" si="712"/>
        <v>1.505506378753927E-4</v>
      </c>
      <c r="H4560" s="27">
        <f t="shared" si="718"/>
        <v>0.74</v>
      </c>
      <c r="I4560" s="27">
        <f t="shared" si="719"/>
        <v>140</v>
      </c>
      <c r="J4560" s="27">
        <f t="shared" si="713"/>
        <v>81996.61536477464</v>
      </c>
      <c r="K4560" s="27">
        <f t="shared" si="714"/>
        <v>9.5591478599656095E-5</v>
      </c>
    </row>
    <row r="4561" spans="1:11">
      <c r="A4561" s="27">
        <v>4560</v>
      </c>
      <c r="B4561" s="27">
        <f t="shared" si="710"/>
        <v>2.3864000000000001</v>
      </c>
      <c r="C4561" s="27">
        <f t="shared" si="715"/>
        <v>110</v>
      </c>
      <c r="D4561" s="27">
        <f t="shared" si="716"/>
        <v>42</v>
      </c>
      <c r="E4561" s="27">
        <f t="shared" si="717"/>
        <v>4</v>
      </c>
      <c r="F4561" s="27">
        <f t="shared" si="711"/>
        <v>0.26610196617225423</v>
      </c>
      <c r="G4561" s="27">
        <f t="shared" si="712"/>
        <v>1.5041587286784489E-4</v>
      </c>
      <c r="H4561" s="27">
        <f t="shared" si="718"/>
        <v>0.74</v>
      </c>
      <c r="I4561" s="27">
        <f t="shared" si="719"/>
        <v>140</v>
      </c>
      <c r="J4561" s="27">
        <f t="shared" si="713"/>
        <v>81925.882759738903</v>
      </c>
      <c r="K4561" s="27">
        <f t="shared" si="714"/>
        <v>9.5452856831246559E-5</v>
      </c>
    </row>
    <row r="4562" spans="1:11">
      <c r="A4562" s="27">
        <v>4561</v>
      </c>
      <c r="B4562" s="27">
        <f t="shared" si="710"/>
        <v>2.3869233333333333</v>
      </c>
      <c r="C4562" s="27">
        <f t="shared" si="715"/>
        <v>110</v>
      </c>
      <c r="D4562" s="27">
        <f t="shared" si="716"/>
        <v>42</v>
      </c>
      <c r="E4562" s="27">
        <f t="shared" si="717"/>
        <v>4</v>
      </c>
      <c r="F4562" s="27">
        <f t="shared" si="711"/>
        <v>0.26586349637946471</v>
      </c>
      <c r="G4562" s="27">
        <f t="shared" si="712"/>
        <v>1.502810762612996E-4</v>
      </c>
      <c r="H4562" s="27">
        <f t="shared" si="718"/>
        <v>0.74</v>
      </c>
      <c r="I4562" s="27">
        <f t="shared" si="719"/>
        <v>140</v>
      </c>
      <c r="J4562" s="27">
        <f t="shared" si="713"/>
        <v>81855.130802544067</v>
      </c>
      <c r="K4562" s="27">
        <f t="shared" si="714"/>
        <v>9.5314283968648471E-5</v>
      </c>
    </row>
    <row r="4563" spans="1:11">
      <c r="A4563" s="27">
        <v>4562</v>
      </c>
      <c r="B4563" s="27">
        <f t="shared" si="710"/>
        <v>2.3874466666666665</v>
      </c>
      <c r="C4563" s="27">
        <f t="shared" si="715"/>
        <v>110</v>
      </c>
      <c r="D4563" s="27">
        <f t="shared" si="716"/>
        <v>42</v>
      </c>
      <c r="E4563" s="27">
        <f t="shared" si="717"/>
        <v>4</v>
      </c>
      <c r="F4563" s="27">
        <f t="shared" si="711"/>
        <v>0.26562497088085818</v>
      </c>
      <c r="G4563" s="27">
        <f t="shared" si="712"/>
        <v>1.5014624816667773E-4</v>
      </c>
      <c r="H4563" s="27">
        <f t="shared" si="718"/>
        <v>0.74</v>
      </c>
      <c r="I4563" s="27">
        <f t="shared" si="719"/>
        <v>140</v>
      </c>
      <c r="J4563" s="27">
        <f t="shared" si="713"/>
        <v>81784.359547043103</v>
      </c>
      <c r="K4563" s="27">
        <f t="shared" si="714"/>
        <v>9.5175760200420066E-5</v>
      </c>
    </row>
    <row r="4564" spans="1:11">
      <c r="A4564" s="27">
        <v>4563</v>
      </c>
      <c r="B4564" s="27">
        <f t="shared" si="710"/>
        <v>2.3879700000000001</v>
      </c>
      <c r="C4564" s="27">
        <f t="shared" si="715"/>
        <v>110</v>
      </c>
      <c r="D4564" s="27">
        <f t="shared" si="716"/>
        <v>42</v>
      </c>
      <c r="E4564" s="27">
        <f t="shared" si="717"/>
        <v>4</v>
      </c>
      <c r="F4564" s="27">
        <f t="shared" si="711"/>
        <v>0.26538638987282764</v>
      </c>
      <c r="G4564" s="27">
        <f t="shared" si="712"/>
        <v>1.5001138869499169E-4</v>
      </c>
      <c r="H4564" s="27">
        <f t="shared" si="718"/>
        <v>0.74</v>
      </c>
      <c r="I4564" s="27">
        <f t="shared" si="719"/>
        <v>140</v>
      </c>
      <c r="J4564" s="27">
        <f t="shared" si="713"/>
        <v>81713.569047138633</v>
      </c>
      <c r="K4564" s="27">
        <f t="shared" si="714"/>
        <v>9.5037285715008854E-5</v>
      </c>
    </row>
    <row r="4565" spans="1:11">
      <c r="A4565" s="27">
        <v>4564</v>
      </c>
      <c r="B4565" s="27">
        <f t="shared" si="710"/>
        <v>2.3884933333333334</v>
      </c>
      <c r="C4565" s="27">
        <f t="shared" si="715"/>
        <v>110</v>
      </c>
      <c r="D4565" s="27">
        <f t="shared" si="716"/>
        <v>42</v>
      </c>
      <c r="E4565" s="27">
        <f t="shared" si="717"/>
        <v>4</v>
      </c>
      <c r="F4565" s="27">
        <f t="shared" si="711"/>
        <v>0.26514775355192838</v>
      </c>
      <c r="G4565" s="27">
        <f t="shared" si="712"/>
        <v>1.4987649795734567E-4</v>
      </c>
      <c r="H4565" s="27">
        <f t="shared" si="718"/>
        <v>0.74</v>
      </c>
      <c r="I4565" s="27">
        <f t="shared" si="719"/>
        <v>140</v>
      </c>
      <c r="J4565" s="27">
        <f t="shared" si="713"/>
        <v>81642.759356782888</v>
      </c>
      <c r="K4565" s="27">
        <f t="shared" si="714"/>
        <v>9.4898860700751229E-5</v>
      </c>
    </row>
    <row r="4566" spans="1:11">
      <c r="A4566" s="27">
        <v>4565</v>
      </c>
      <c r="B4566" s="27">
        <f t="shared" si="710"/>
        <v>2.3890166666666666</v>
      </c>
      <c r="C4566" s="27">
        <f t="shared" si="715"/>
        <v>110</v>
      </c>
      <c r="D4566" s="27">
        <f t="shared" si="716"/>
        <v>42</v>
      </c>
      <c r="E4566" s="27">
        <f t="shared" si="717"/>
        <v>4</v>
      </c>
      <c r="F4566" s="27">
        <f t="shared" si="711"/>
        <v>0.26490906211487752</v>
      </c>
      <c r="G4566" s="27">
        <f t="shared" si="712"/>
        <v>1.4974157606493528E-4</v>
      </c>
      <c r="H4566" s="27">
        <f t="shared" si="718"/>
        <v>0.74</v>
      </c>
      <c r="I4566" s="27">
        <f t="shared" si="719"/>
        <v>140</v>
      </c>
      <c r="J4566" s="27">
        <f t="shared" si="713"/>
        <v>81571.930529977617</v>
      </c>
      <c r="K4566" s="27">
        <f t="shared" si="714"/>
        <v>9.4760485345871966E-5</v>
      </c>
    </row>
    <row r="4567" spans="1:11">
      <c r="A4567" s="27">
        <v>4566</v>
      </c>
      <c r="B4567" s="27">
        <f t="shared" si="710"/>
        <v>2.3895399999999998</v>
      </c>
      <c r="C4567" s="27">
        <f t="shared" si="715"/>
        <v>110</v>
      </c>
      <c r="D4567" s="27">
        <f t="shared" si="716"/>
        <v>42</v>
      </c>
      <c r="E4567" s="27">
        <f t="shared" si="717"/>
        <v>4</v>
      </c>
      <c r="F4567" s="27">
        <f t="shared" si="711"/>
        <v>0.26467031575855432</v>
      </c>
      <c r="G4567" s="27">
        <f t="shared" si="712"/>
        <v>1.4960662312904784E-4</v>
      </c>
      <c r="H4567" s="27">
        <f t="shared" si="718"/>
        <v>0.74</v>
      </c>
      <c r="I4567" s="27">
        <f t="shared" si="719"/>
        <v>140</v>
      </c>
      <c r="J4567" s="27">
        <f t="shared" si="713"/>
        <v>81501.082620774134</v>
      </c>
      <c r="K4567" s="27">
        <f t="shared" si="714"/>
        <v>9.4622159838483801E-5</v>
      </c>
    </row>
    <row r="4568" spans="1:11">
      <c r="A4568" s="27">
        <v>4567</v>
      </c>
      <c r="B4568" s="27">
        <f t="shared" si="710"/>
        <v>2.3900633333333334</v>
      </c>
      <c r="C4568" s="27">
        <f t="shared" si="715"/>
        <v>110</v>
      </c>
      <c r="D4568" s="27">
        <f t="shared" si="716"/>
        <v>42</v>
      </c>
      <c r="E4568" s="27">
        <f t="shared" si="717"/>
        <v>4</v>
      </c>
      <c r="F4568" s="27">
        <f t="shared" si="711"/>
        <v>0.26443151468000026</v>
      </c>
      <c r="G4568" s="27">
        <f t="shared" si="712"/>
        <v>1.4947163926106225E-4</v>
      </c>
      <c r="H4568" s="27">
        <f t="shared" si="718"/>
        <v>0.74</v>
      </c>
      <c r="I4568" s="27">
        <f t="shared" si="719"/>
        <v>140</v>
      </c>
      <c r="J4568" s="27">
        <f t="shared" si="713"/>
        <v>81430.215683273535</v>
      </c>
      <c r="K4568" s="27">
        <f t="shared" si="714"/>
        <v>9.4483884366587092E-5</v>
      </c>
    </row>
    <row r="4569" spans="1:11">
      <c r="A4569" s="27">
        <v>4568</v>
      </c>
      <c r="B4569" s="27">
        <f t="shared" si="710"/>
        <v>2.3905866666666666</v>
      </c>
      <c r="C4569" s="27">
        <f t="shared" si="715"/>
        <v>110</v>
      </c>
      <c r="D4569" s="27">
        <f t="shared" si="716"/>
        <v>42</v>
      </c>
      <c r="E4569" s="27">
        <f t="shared" si="717"/>
        <v>4</v>
      </c>
      <c r="F4569" s="27">
        <f t="shared" si="711"/>
        <v>0.26419265907641976</v>
      </c>
      <c r="G4569" s="27">
        <f t="shared" si="712"/>
        <v>1.4933662457244972E-4</v>
      </c>
      <c r="H4569" s="27">
        <f t="shared" si="718"/>
        <v>0.74</v>
      </c>
      <c r="I4569" s="27">
        <f t="shared" si="719"/>
        <v>140</v>
      </c>
      <c r="J4569" s="27">
        <f t="shared" si="713"/>
        <v>81359.329771626668</v>
      </c>
      <c r="K4569" s="27">
        <f t="shared" si="714"/>
        <v>9.4345659118069889E-5</v>
      </c>
    </row>
    <row r="4570" spans="1:11">
      <c r="A4570" s="27">
        <v>4569</v>
      </c>
      <c r="B4570" s="27">
        <f t="shared" si="710"/>
        <v>2.3911099999999998</v>
      </c>
      <c r="C4570" s="27">
        <f t="shared" si="715"/>
        <v>110</v>
      </c>
      <c r="D4570" s="27">
        <f t="shared" si="716"/>
        <v>42</v>
      </c>
      <c r="E4570" s="27">
        <f t="shared" si="717"/>
        <v>4</v>
      </c>
      <c r="F4570" s="27">
        <f t="shared" si="711"/>
        <v>0.26395374914517911</v>
      </c>
      <c r="G4570" s="27">
        <f t="shared" si="712"/>
        <v>1.4920157917477271E-4</v>
      </c>
      <c r="H4570" s="27">
        <f t="shared" si="718"/>
        <v>0.74</v>
      </c>
      <c r="I4570" s="27">
        <f t="shared" si="719"/>
        <v>140</v>
      </c>
      <c r="J4570" s="27">
        <f t="shared" si="713"/>
        <v>81288.424940034136</v>
      </c>
      <c r="K4570" s="27">
        <f t="shared" si="714"/>
        <v>9.4207484280706656E-5</v>
      </c>
    </row>
    <row r="4571" spans="1:11">
      <c r="A4571" s="27">
        <v>4570</v>
      </c>
      <c r="B4571" s="27">
        <f t="shared" si="710"/>
        <v>2.3916333333333335</v>
      </c>
      <c r="C4571" s="27">
        <f t="shared" si="715"/>
        <v>110</v>
      </c>
      <c r="D4571" s="27">
        <f t="shared" si="716"/>
        <v>42</v>
      </c>
      <c r="E4571" s="27">
        <f t="shared" si="717"/>
        <v>4</v>
      </c>
      <c r="F4571" s="27">
        <f t="shared" si="711"/>
        <v>0.26371478508380725</v>
      </c>
      <c r="G4571" s="27">
        <f t="shared" si="712"/>
        <v>1.4906650317968585E-4</v>
      </c>
      <c r="H4571" s="27">
        <f t="shared" si="718"/>
        <v>0.74</v>
      </c>
      <c r="I4571" s="27">
        <f t="shared" si="719"/>
        <v>140</v>
      </c>
      <c r="J4571" s="27">
        <f t="shared" si="713"/>
        <v>81217.501242746235</v>
      </c>
      <c r="K4571" s="27">
        <f t="shared" si="714"/>
        <v>9.4069360042158397E-5</v>
      </c>
    </row>
    <row r="4572" spans="1:11">
      <c r="A4572" s="27">
        <v>4571</v>
      </c>
      <c r="B4572" s="27">
        <f t="shared" si="710"/>
        <v>2.3921566666666667</v>
      </c>
      <c r="C4572" s="27">
        <f t="shared" si="715"/>
        <v>110</v>
      </c>
      <c r="D4572" s="27">
        <f t="shared" si="716"/>
        <v>42</v>
      </c>
      <c r="E4572" s="27">
        <f t="shared" si="717"/>
        <v>4</v>
      </c>
      <c r="F4572" s="27">
        <f t="shared" si="711"/>
        <v>0.26347576708999643</v>
      </c>
      <c r="G4572" s="27">
        <f t="shared" si="712"/>
        <v>1.489313966989359E-4</v>
      </c>
      <c r="H4572" s="27">
        <f t="shared" si="718"/>
        <v>0.74</v>
      </c>
      <c r="I4572" s="27">
        <f t="shared" si="719"/>
        <v>140</v>
      </c>
      <c r="J4572" s="27">
        <f t="shared" si="713"/>
        <v>81146.55873406335</v>
      </c>
      <c r="K4572" s="27">
        <f t="shared" si="714"/>
        <v>9.3931286589972706E-5</v>
      </c>
    </row>
    <row r="4573" spans="1:11">
      <c r="A4573" s="27">
        <v>4572</v>
      </c>
      <c r="B4573" s="27">
        <f t="shared" si="710"/>
        <v>2.3926799999999999</v>
      </c>
      <c r="C4573" s="27">
        <f t="shared" si="715"/>
        <v>110</v>
      </c>
      <c r="D4573" s="27">
        <f t="shared" si="716"/>
        <v>42</v>
      </c>
      <c r="E4573" s="27">
        <f t="shared" si="717"/>
        <v>4</v>
      </c>
      <c r="F4573" s="27">
        <f t="shared" si="711"/>
        <v>0.26323669536160105</v>
      </c>
      <c r="G4573" s="27">
        <f t="shared" si="712"/>
        <v>1.4879625984436139E-4</v>
      </c>
      <c r="H4573" s="27">
        <f t="shared" si="718"/>
        <v>0.74</v>
      </c>
      <c r="I4573" s="27">
        <f t="shared" si="719"/>
        <v>140</v>
      </c>
      <c r="J4573" s="27">
        <f t="shared" si="713"/>
        <v>81075.597468335618</v>
      </c>
      <c r="K4573" s="27">
        <f t="shared" si="714"/>
        <v>9.3793264111582418E-5</v>
      </c>
    </row>
    <row r="4574" spans="1:11">
      <c r="A4574" s="27">
        <v>4573</v>
      </c>
      <c r="B4574" s="27">
        <f t="shared" si="710"/>
        <v>2.3932033333333331</v>
      </c>
      <c r="C4574" s="27">
        <f t="shared" si="715"/>
        <v>110</v>
      </c>
      <c r="D4574" s="27">
        <f t="shared" si="716"/>
        <v>42</v>
      </c>
      <c r="E4574" s="27">
        <f t="shared" si="717"/>
        <v>4</v>
      </c>
      <c r="F4574" s="27">
        <f t="shared" si="711"/>
        <v>0.2629975700966386</v>
      </c>
      <c r="G4574" s="27">
        <f t="shared" si="712"/>
        <v>1.4866109272789296E-4</v>
      </c>
      <c r="H4574" s="27">
        <f t="shared" si="718"/>
        <v>0.74</v>
      </c>
      <c r="I4574" s="27">
        <f t="shared" si="719"/>
        <v>140</v>
      </c>
      <c r="J4574" s="27">
        <f t="shared" si="713"/>
        <v>81004.617499963148</v>
      </c>
      <c r="K4574" s="27">
        <f t="shared" si="714"/>
        <v>9.3655292794305887E-5</v>
      </c>
    </row>
    <row r="4575" spans="1:11">
      <c r="A4575" s="27">
        <v>4574</v>
      </c>
      <c r="B4575" s="27">
        <f t="shared" si="710"/>
        <v>2.3937266666666668</v>
      </c>
      <c r="C4575" s="27">
        <f t="shared" si="715"/>
        <v>110</v>
      </c>
      <c r="D4575" s="27">
        <f t="shared" si="716"/>
        <v>42</v>
      </c>
      <c r="E4575" s="27">
        <f t="shared" si="717"/>
        <v>4</v>
      </c>
      <c r="F4575" s="27">
        <f t="shared" si="711"/>
        <v>0.26275839149328956</v>
      </c>
      <c r="G4575" s="27">
        <f t="shared" si="712"/>
        <v>1.485258954615534E-4</v>
      </c>
      <c r="H4575" s="27">
        <f t="shared" si="718"/>
        <v>0.74</v>
      </c>
      <c r="I4575" s="27">
        <f t="shared" si="719"/>
        <v>140</v>
      </c>
      <c r="J4575" s="27">
        <f t="shared" si="713"/>
        <v>80933.618883396091</v>
      </c>
      <c r="K4575" s="27">
        <f t="shared" si="714"/>
        <v>9.3517372825346393E-5</v>
      </c>
    </row>
    <row r="4576" spans="1:11">
      <c r="A4576" s="27">
        <v>4575</v>
      </c>
      <c r="B4576" s="27">
        <f t="shared" si="710"/>
        <v>2.39425</v>
      </c>
      <c r="C4576" s="27">
        <f t="shared" si="715"/>
        <v>110</v>
      </c>
      <c r="D4576" s="27">
        <f t="shared" si="716"/>
        <v>42</v>
      </c>
      <c r="E4576" s="27">
        <f t="shared" si="717"/>
        <v>4</v>
      </c>
      <c r="F4576" s="27">
        <f t="shared" si="711"/>
        <v>0.2625191597498977</v>
      </c>
      <c r="G4576" s="27">
        <f t="shared" si="712"/>
        <v>1.4839066815745794E-4</v>
      </c>
      <c r="H4576" s="27">
        <f t="shared" si="718"/>
        <v>0.74</v>
      </c>
      <c r="I4576" s="27">
        <f t="shared" si="719"/>
        <v>140</v>
      </c>
      <c r="J4576" s="27">
        <f t="shared" si="713"/>
        <v>80862.60167313469</v>
      </c>
      <c r="K4576" s="27">
        <f t="shared" si="714"/>
        <v>9.337950439179202E-5</v>
      </c>
    </row>
    <row r="4577" spans="1:11">
      <c r="A4577" s="27">
        <v>4576</v>
      </c>
      <c r="B4577" s="27">
        <f t="shared" si="710"/>
        <v>2.3947733333333332</v>
      </c>
      <c r="C4577" s="27">
        <f t="shared" si="715"/>
        <v>110</v>
      </c>
      <c r="D4577" s="27">
        <f t="shared" si="716"/>
        <v>42</v>
      </c>
      <c r="E4577" s="27">
        <f t="shared" si="717"/>
        <v>4</v>
      </c>
      <c r="F4577" s="27">
        <f t="shared" si="711"/>
        <v>0.26227987506496986</v>
      </c>
      <c r="G4577" s="27">
        <f t="shared" si="712"/>
        <v>1.4825541092781372E-4</v>
      </c>
      <c r="H4577" s="27">
        <f t="shared" si="718"/>
        <v>0.74</v>
      </c>
      <c r="I4577" s="27">
        <f t="shared" si="719"/>
        <v>140</v>
      </c>
      <c r="J4577" s="27">
        <f t="shared" si="713"/>
        <v>80791.565923729169</v>
      </c>
      <c r="K4577" s="27">
        <f t="shared" si="714"/>
        <v>9.3241687680614734E-5</v>
      </c>
    </row>
    <row r="4578" spans="1:11">
      <c r="A4578" s="27">
        <v>4577</v>
      </c>
      <c r="B4578" s="27">
        <f t="shared" si="710"/>
        <v>2.3952966666666669</v>
      </c>
      <c r="C4578" s="27">
        <f t="shared" si="715"/>
        <v>110</v>
      </c>
      <c r="D4578" s="27">
        <f t="shared" si="716"/>
        <v>42</v>
      </c>
      <c r="E4578" s="27">
        <f t="shared" si="717"/>
        <v>4</v>
      </c>
      <c r="F4578" s="27">
        <f t="shared" si="711"/>
        <v>0.26204053763717577</v>
      </c>
      <c r="G4578" s="27">
        <f t="shared" si="712"/>
        <v>1.4812012388492026E-4</v>
      </c>
      <c r="H4578" s="27">
        <f t="shared" si="718"/>
        <v>0.74</v>
      </c>
      <c r="I4578" s="27">
        <f t="shared" si="719"/>
        <v>140</v>
      </c>
      <c r="J4578" s="27">
        <f t="shared" si="713"/>
        <v>80720.511689779916</v>
      </c>
      <c r="K4578" s="27">
        <f t="shared" si="714"/>
        <v>9.3103922878670422E-5</v>
      </c>
    </row>
    <row r="4579" spans="1:11">
      <c r="A4579" s="27">
        <v>4578</v>
      </c>
      <c r="B4579" s="27">
        <f t="shared" si="710"/>
        <v>2.3958200000000001</v>
      </c>
      <c r="C4579" s="27">
        <f t="shared" si="715"/>
        <v>110</v>
      </c>
      <c r="D4579" s="27">
        <f t="shared" si="716"/>
        <v>42</v>
      </c>
      <c r="E4579" s="27">
        <f t="shared" si="717"/>
        <v>4</v>
      </c>
      <c r="F4579" s="27">
        <f t="shared" si="711"/>
        <v>0.26180114766534962</v>
      </c>
      <c r="G4579" s="27">
        <f t="shared" si="712"/>
        <v>1.4798480714116975E-4</v>
      </c>
      <c r="H4579" s="27">
        <f t="shared" si="718"/>
        <v>0.74</v>
      </c>
      <c r="I4579" s="27">
        <f t="shared" si="719"/>
        <v>140</v>
      </c>
      <c r="J4579" s="27">
        <f t="shared" si="713"/>
        <v>80649.439025937652</v>
      </c>
      <c r="K4579" s="27">
        <f t="shared" si="714"/>
        <v>9.2966210172698531E-5</v>
      </c>
    </row>
    <row r="4580" spans="1:11">
      <c r="A4580" s="27">
        <v>4579</v>
      </c>
      <c r="B4580" s="27">
        <f t="shared" si="710"/>
        <v>2.3963433333333333</v>
      </c>
      <c r="C4580" s="27">
        <f t="shared" si="715"/>
        <v>110</v>
      </c>
      <c r="D4580" s="27">
        <f t="shared" si="716"/>
        <v>42</v>
      </c>
      <c r="E4580" s="27">
        <f t="shared" si="717"/>
        <v>4</v>
      </c>
      <c r="F4580" s="27">
        <f t="shared" si="711"/>
        <v>0.26156170534848833</v>
      </c>
      <c r="G4580" s="27">
        <f t="shared" si="712"/>
        <v>1.4784946080904649E-4</v>
      </c>
      <c r="H4580" s="27">
        <f t="shared" si="718"/>
        <v>0.74</v>
      </c>
      <c r="I4580" s="27">
        <f t="shared" si="719"/>
        <v>140</v>
      </c>
      <c r="J4580" s="27">
        <f t="shared" si="713"/>
        <v>80578.347986903143</v>
      </c>
      <c r="K4580" s="27">
        <f t="shared" si="714"/>
        <v>9.2828549749321423E-5</v>
      </c>
    </row>
    <row r="4581" spans="1:11">
      <c r="A4581" s="27">
        <v>4580</v>
      </c>
      <c r="B4581" s="27">
        <f t="shared" si="710"/>
        <v>2.3968666666666665</v>
      </c>
      <c r="C4581" s="27">
        <f t="shared" si="715"/>
        <v>110</v>
      </c>
      <c r="D4581" s="27">
        <f t="shared" si="716"/>
        <v>42</v>
      </c>
      <c r="E4581" s="27">
        <f t="shared" si="717"/>
        <v>4</v>
      </c>
      <c r="F4581" s="27">
        <f t="shared" si="711"/>
        <v>0.2613222108857523</v>
      </c>
      <c r="G4581" s="27">
        <f t="shared" si="712"/>
        <v>1.4771408500112733E-4</v>
      </c>
      <c r="H4581" s="27">
        <f t="shared" si="718"/>
        <v>0.74</v>
      </c>
      <c r="I4581" s="27">
        <f t="shared" si="719"/>
        <v>140</v>
      </c>
      <c r="J4581" s="27">
        <f t="shared" si="713"/>
        <v>80507.238627427534</v>
      </c>
      <c r="K4581" s="27">
        <f t="shared" si="714"/>
        <v>9.2690941795044073E-5</v>
      </c>
    </row>
    <row r="4582" spans="1:11">
      <c r="A4582" s="27">
        <v>4581</v>
      </c>
      <c r="B4582" s="27">
        <f t="shared" si="710"/>
        <v>2.3973900000000001</v>
      </c>
      <c r="C4582" s="27">
        <f t="shared" si="715"/>
        <v>110</v>
      </c>
      <c r="D4582" s="27">
        <f t="shared" si="716"/>
        <v>42</v>
      </c>
      <c r="E4582" s="27">
        <f t="shared" si="717"/>
        <v>4</v>
      </c>
      <c r="F4582" s="27">
        <f t="shared" si="711"/>
        <v>0.26108266447646605</v>
      </c>
      <c r="G4582" s="27">
        <f t="shared" si="712"/>
        <v>1.4757867983008162E-4</v>
      </c>
      <c r="H4582" s="27">
        <f t="shared" si="718"/>
        <v>0.74</v>
      </c>
      <c r="I4582" s="27">
        <f t="shared" si="719"/>
        <v>140</v>
      </c>
      <c r="J4582" s="27">
        <f t="shared" si="713"/>
        <v>80436.111002312158</v>
      </c>
      <c r="K4582" s="27">
        <f t="shared" si="714"/>
        <v>9.2553386496253668E-5</v>
      </c>
    </row>
    <row r="4583" spans="1:11">
      <c r="A4583" s="27">
        <v>4582</v>
      </c>
      <c r="B4583" s="27">
        <f t="shared" si="710"/>
        <v>2.3979133333333333</v>
      </c>
      <c r="C4583" s="27">
        <f t="shared" si="715"/>
        <v>110</v>
      </c>
      <c r="D4583" s="27">
        <f t="shared" si="716"/>
        <v>42</v>
      </c>
      <c r="E4583" s="27">
        <f t="shared" si="717"/>
        <v>4</v>
      </c>
      <c r="F4583" s="27">
        <f t="shared" si="711"/>
        <v>0.26084306632011806</v>
      </c>
      <c r="G4583" s="27">
        <f t="shared" si="712"/>
        <v>1.4744324540867161E-4</v>
      </c>
      <c r="H4583" s="27">
        <f t="shared" si="718"/>
        <v>0.74</v>
      </c>
      <c r="I4583" s="27">
        <f t="shared" si="719"/>
        <v>140</v>
      </c>
      <c r="J4583" s="27">
        <f t="shared" si="713"/>
        <v>80364.965166409005</v>
      </c>
      <c r="K4583" s="27">
        <f t="shared" si="714"/>
        <v>9.2415884039219557E-5</v>
      </c>
    </row>
    <row r="4584" spans="1:11">
      <c r="A4584" s="27">
        <v>4583</v>
      </c>
      <c r="B4584" s="27">
        <f t="shared" si="710"/>
        <v>2.3984366666666666</v>
      </c>
      <c r="C4584" s="27">
        <f t="shared" si="715"/>
        <v>110</v>
      </c>
      <c r="D4584" s="27">
        <f t="shared" si="716"/>
        <v>42</v>
      </c>
      <c r="E4584" s="27">
        <f t="shared" si="717"/>
        <v>4</v>
      </c>
      <c r="F4584" s="27">
        <f t="shared" si="711"/>
        <v>0.26060341661636033</v>
      </c>
      <c r="G4584" s="27">
        <f t="shared" si="712"/>
        <v>1.4730778184975186E-4</v>
      </c>
      <c r="H4584" s="27">
        <f t="shared" si="718"/>
        <v>0.74</v>
      </c>
      <c r="I4584" s="27">
        <f t="shared" si="719"/>
        <v>140</v>
      </c>
      <c r="J4584" s="27">
        <f t="shared" si="713"/>
        <v>80293.801174620181</v>
      </c>
      <c r="K4584" s="27">
        <f t="shared" si="714"/>
        <v>9.2278434610092299E-5</v>
      </c>
    </row>
    <row r="4585" spans="1:11">
      <c r="A4585" s="27">
        <v>4584</v>
      </c>
      <c r="B4585" s="27">
        <f t="shared" si="710"/>
        <v>2.3989600000000002</v>
      </c>
      <c r="C4585" s="27">
        <f t="shared" si="715"/>
        <v>110</v>
      </c>
      <c r="D4585" s="27">
        <f t="shared" si="716"/>
        <v>42</v>
      </c>
      <c r="E4585" s="27">
        <f t="shared" si="717"/>
        <v>4</v>
      </c>
      <c r="F4585" s="27">
        <f t="shared" si="711"/>
        <v>0.26036371556500892</v>
      </c>
      <c r="G4585" s="27">
        <f t="shared" si="712"/>
        <v>1.4717228926626968E-4</v>
      </c>
      <c r="H4585" s="27">
        <f t="shared" si="718"/>
        <v>0.74</v>
      </c>
      <c r="I4585" s="27">
        <f t="shared" si="719"/>
        <v>140</v>
      </c>
      <c r="J4585" s="27">
        <f t="shared" si="713"/>
        <v>80222.619081898374</v>
      </c>
      <c r="K4585" s="27">
        <f t="shared" si="714"/>
        <v>9.214103839490356E-5</v>
      </c>
    </row>
    <row r="4586" spans="1:11">
      <c r="A4586" s="27">
        <v>4585</v>
      </c>
      <c r="B4586" s="27">
        <f t="shared" si="710"/>
        <v>2.3994833333333334</v>
      </c>
      <c r="C4586" s="27">
        <f t="shared" si="715"/>
        <v>110</v>
      </c>
      <c r="D4586" s="27">
        <f t="shared" si="716"/>
        <v>42</v>
      </c>
      <c r="E4586" s="27">
        <f t="shared" si="717"/>
        <v>4</v>
      </c>
      <c r="F4586" s="27">
        <f t="shared" si="711"/>
        <v>0.2601239633660446</v>
      </c>
      <c r="G4586" s="27">
        <f t="shared" si="712"/>
        <v>1.4703676777126556E-4</v>
      </c>
      <c r="H4586" s="27">
        <f t="shared" si="718"/>
        <v>0.74</v>
      </c>
      <c r="I4586" s="27">
        <f t="shared" si="719"/>
        <v>140</v>
      </c>
      <c r="J4586" s="27">
        <f t="shared" si="713"/>
        <v>80151.418943246914</v>
      </c>
      <c r="K4586" s="27">
        <f t="shared" si="714"/>
        <v>9.2003695579566053E-5</v>
      </c>
    </row>
    <row r="4587" spans="1:11">
      <c r="A4587" s="27">
        <v>4586</v>
      </c>
      <c r="B4587" s="27">
        <f t="shared" si="710"/>
        <v>2.4000066666666666</v>
      </c>
      <c r="C4587" s="27">
        <f t="shared" si="715"/>
        <v>110</v>
      </c>
      <c r="D4587" s="27">
        <f t="shared" si="716"/>
        <v>42</v>
      </c>
      <c r="E4587" s="27">
        <f t="shared" si="717"/>
        <v>4</v>
      </c>
      <c r="F4587" s="27">
        <f t="shared" si="711"/>
        <v>0.2598841602196118</v>
      </c>
      <c r="G4587" s="27">
        <f t="shared" si="712"/>
        <v>1.4690121747787239E-4</v>
      </c>
      <c r="H4587" s="27">
        <f t="shared" si="718"/>
        <v>0.74</v>
      </c>
      <c r="I4587" s="27">
        <f t="shared" si="719"/>
        <v>140</v>
      </c>
      <c r="J4587" s="27">
        <f t="shared" si="713"/>
        <v>80080.200813719479</v>
      </c>
      <c r="K4587" s="27">
        <f t="shared" si="714"/>
        <v>9.186640634987251E-5</v>
      </c>
    </row>
    <row r="4588" spans="1:11">
      <c r="A4588" s="27">
        <v>4587</v>
      </c>
      <c r="B4588" s="27">
        <f t="shared" si="710"/>
        <v>2.4005299999999998</v>
      </c>
      <c r="C4588" s="27">
        <f t="shared" si="715"/>
        <v>110</v>
      </c>
      <c r="D4588" s="27">
        <f t="shared" si="716"/>
        <v>42</v>
      </c>
      <c r="E4588" s="27">
        <f t="shared" si="717"/>
        <v>4</v>
      </c>
      <c r="F4588" s="27">
        <f t="shared" si="711"/>
        <v>0.25964430632601931</v>
      </c>
      <c r="G4588" s="27">
        <f t="shared" si="712"/>
        <v>1.4676563849931606E-4</v>
      </c>
      <c r="H4588" s="27">
        <f t="shared" si="718"/>
        <v>0.74</v>
      </c>
      <c r="I4588" s="27">
        <f t="shared" si="719"/>
        <v>140</v>
      </c>
      <c r="J4588" s="27">
        <f t="shared" si="713"/>
        <v>80008.964748420389</v>
      </c>
      <c r="K4588" s="27">
        <f t="shared" si="714"/>
        <v>9.1729170891495564E-5</v>
      </c>
    </row>
    <row r="4589" spans="1:11">
      <c r="A4589" s="27">
        <v>4588</v>
      </c>
      <c r="B4589" s="27">
        <f t="shared" si="710"/>
        <v>2.4010533333333335</v>
      </c>
      <c r="C4589" s="27">
        <f t="shared" si="715"/>
        <v>110</v>
      </c>
      <c r="D4589" s="27">
        <f t="shared" si="716"/>
        <v>42</v>
      </c>
      <c r="E4589" s="27">
        <f t="shared" si="717"/>
        <v>4</v>
      </c>
      <c r="F4589" s="27">
        <f t="shared" si="711"/>
        <v>0.2594044018857406</v>
      </c>
      <c r="G4589" s="27">
        <f t="shared" si="712"/>
        <v>1.4663003094891549E-4</v>
      </c>
      <c r="H4589" s="27">
        <f t="shared" si="718"/>
        <v>0.74</v>
      </c>
      <c r="I4589" s="27">
        <f t="shared" si="719"/>
        <v>140</v>
      </c>
      <c r="J4589" s="27">
        <f t="shared" si="713"/>
        <v>79937.710802504705</v>
      </c>
      <c r="K4589" s="27">
        <f t="shared" si="714"/>
        <v>9.1591989389987565E-5</v>
      </c>
    </row>
    <row r="4590" spans="1:11">
      <c r="A4590" s="27">
        <v>4589</v>
      </c>
      <c r="B4590" s="27">
        <f t="shared" si="710"/>
        <v>2.4015766666666667</v>
      </c>
      <c r="C4590" s="27">
        <f t="shared" si="715"/>
        <v>110</v>
      </c>
      <c r="D4590" s="27">
        <f t="shared" si="716"/>
        <v>42</v>
      </c>
      <c r="E4590" s="27">
        <f t="shared" si="717"/>
        <v>4</v>
      </c>
      <c r="F4590" s="27">
        <f t="shared" si="711"/>
        <v>0.25916444709941383</v>
      </c>
      <c r="G4590" s="27">
        <f t="shared" si="712"/>
        <v>1.464943949400827E-4</v>
      </c>
      <c r="H4590" s="27">
        <f t="shared" si="718"/>
        <v>0.74</v>
      </c>
      <c r="I4590" s="27">
        <f t="shared" si="719"/>
        <v>140</v>
      </c>
      <c r="J4590" s="27">
        <f t="shared" si="713"/>
        <v>79866.439031178146</v>
      </c>
      <c r="K4590" s="27">
        <f t="shared" si="714"/>
        <v>9.1454862030780114E-5</v>
      </c>
    </row>
    <row r="4591" spans="1:11">
      <c r="A4591" s="27">
        <v>4590</v>
      </c>
      <c r="B4591" s="27">
        <f t="shared" si="710"/>
        <v>2.4020999999999999</v>
      </c>
      <c r="C4591" s="27">
        <f t="shared" si="715"/>
        <v>110</v>
      </c>
      <c r="D4591" s="27">
        <f t="shared" si="716"/>
        <v>42</v>
      </c>
      <c r="E4591" s="27">
        <f t="shared" si="717"/>
        <v>4</v>
      </c>
      <c r="F4591" s="27">
        <f t="shared" si="711"/>
        <v>0.25892444216784155</v>
      </c>
      <c r="G4591" s="27">
        <f t="shared" si="712"/>
        <v>1.4635873058632269E-4</v>
      </c>
      <c r="H4591" s="27">
        <f t="shared" si="718"/>
        <v>0.74</v>
      </c>
      <c r="I4591" s="27">
        <f t="shared" si="719"/>
        <v>140</v>
      </c>
      <c r="J4591" s="27">
        <f t="shared" si="713"/>
        <v>79795.149489697229</v>
      </c>
      <c r="K4591" s="27">
        <f t="shared" si="714"/>
        <v>9.1317788999183472E-5</v>
      </c>
    </row>
    <row r="4592" spans="1:11">
      <c r="A4592" s="27">
        <v>4591</v>
      </c>
      <c r="B4592" s="27">
        <f t="shared" si="710"/>
        <v>2.4026233333333331</v>
      </c>
      <c r="C4592" s="27">
        <f t="shared" si="715"/>
        <v>110</v>
      </c>
      <c r="D4592" s="27">
        <f t="shared" si="716"/>
        <v>42</v>
      </c>
      <c r="E4592" s="27">
        <f t="shared" si="717"/>
        <v>4</v>
      </c>
      <c r="F4592" s="27">
        <f t="shared" si="711"/>
        <v>0.258684387291991</v>
      </c>
      <c r="G4592" s="27">
        <f t="shared" si="712"/>
        <v>1.4622303800123344E-4</v>
      </c>
      <c r="H4592" s="27">
        <f t="shared" si="718"/>
        <v>0.74</v>
      </c>
      <c r="I4592" s="27">
        <f t="shared" si="719"/>
        <v>140</v>
      </c>
      <c r="J4592" s="27">
        <f t="shared" si="713"/>
        <v>79723.842233369112</v>
      </c>
      <c r="K4592" s="27">
        <f t="shared" si="714"/>
        <v>9.1180770480386216E-5</v>
      </c>
    </row>
    <row r="4593" spans="1:11">
      <c r="A4593" s="27">
        <v>4592</v>
      </c>
      <c r="B4593" s="27">
        <f t="shared" si="710"/>
        <v>2.4031466666666668</v>
      </c>
      <c r="C4593" s="27">
        <f t="shared" si="715"/>
        <v>110</v>
      </c>
      <c r="D4593" s="27">
        <f t="shared" si="716"/>
        <v>42</v>
      </c>
      <c r="E4593" s="27">
        <f t="shared" si="717"/>
        <v>4</v>
      </c>
      <c r="F4593" s="27">
        <f t="shared" si="711"/>
        <v>0.25844428267299446</v>
      </c>
      <c r="G4593" s="27">
        <f t="shared" si="712"/>
        <v>1.4608731729850638E-4</v>
      </c>
      <c r="H4593" s="27">
        <f t="shared" si="718"/>
        <v>0.74</v>
      </c>
      <c r="I4593" s="27">
        <f t="shared" si="719"/>
        <v>140</v>
      </c>
      <c r="J4593" s="27">
        <f t="shared" si="713"/>
        <v>79652.517317551901</v>
      </c>
      <c r="K4593" s="27">
        <f t="shared" si="714"/>
        <v>9.1043806659454974E-5</v>
      </c>
    </row>
    <row r="4594" spans="1:11">
      <c r="A4594" s="27">
        <v>4593</v>
      </c>
      <c r="B4594" s="27">
        <f t="shared" si="710"/>
        <v>2.40367</v>
      </c>
      <c r="C4594" s="27">
        <f t="shared" si="715"/>
        <v>110</v>
      </c>
      <c r="D4594" s="27">
        <f t="shared" si="716"/>
        <v>42</v>
      </c>
      <c r="E4594" s="27">
        <f t="shared" si="717"/>
        <v>4</v>
      </c>
      <c r="F4594" s="27">
        <f t="shared" si="711"/>
        <v>0.25820412851214947</v>
      </c>
      <c r="G4594" s="27">
        <f t="shared" si="712"/>
        <v>1.4595156859192608E-4</v>
      </c>
      <c r="H4594" s="27">
        <f t="shared" si="718"/>
        <v>0.74</v>
      </c>
      <c r="I4594" s="27">
        <f t="shared" si="719"/>
        <v>140</v>
      </c>
      <c r="J4594" s="27">
        <f t="shared" si="713"/>
        <v>79581.174797654618</v>
      </c>
      <c r="K4594" s="27">
        <f t="shared" si="714"/>
        <v>9.0906897721334254E-5</v>
      </c>
    </row>
    <row r="4595" spans="1:11">
      <c r="A4595" s="27">
        <v>4594</v>
      </c>
      <c r="B4595" s="27">
        <f t="shared" si="710"/>
        <v>2.4041933333333332</v>
      </c>
      <c r="C4595" s="27">
        <f t="shared" si="715"/>
        <v>110</v>
      </c>
      <c r="D4595" s="27">
        <f t="shared" si="716"/>
        <v>42</v>
      </c>
      <c r="E4595" s="27">
        <f t="shared" si="717"/>
        <v>4</v>
      </c>
      <c r="F4595" s="27">
        <f t="shared" si="711"/>
        <v>0.2579639250109183</v>
      </c>
      <c r="G4595" s="27">
        <f t="shared" si="712"/>
        <v>1.4581579199537053E-4</v>
      </c>
      <c r="H4595" s="27">
        <f t="shared" si="718"/>
        <v>0.74</v>
      </c>
      <c r="I4595" s="27">
        <f t="shared" si="719"/>
        <v>140</v>
      </c>
      <c r="J4595" s="27">
        <f t="shared" si="713"/>
        <v>79509.814729137172</v>
      </c>
      <c r="K4595" s="27">
        <f t="shared" si="714"/>
        <v>9.0770043850845521E-5</v>
      </c>
    </row>
    <row r="4596" spans="1:11">
      <c r="A4596" s="27">
        <v>4595</v>
      </c>
      <c r="B4596" s="27">
        <f t="shared" si="710"/>
        <v>2.4047166666666668</v>
      </c>
      <c r="C4596" s="27">
        <f t="shared" si="715"/>
        <v>110</v>
      </c>
      <c r="D4596" s="27">
        <f t="shared" si="716"/>
        <v>42</v>
      </c>
      <c r="E4596" s="27">
        <f t="shared" si="717"/>
        <v>4</v>
      </c>
      <c r="F4596" s="27">
        <f t="shared" si="711"/>
        <v>0.25772367237092808</v>
      </c>
      <c r="G4596" s="27">
        <f t="shared" si="712"/>
        <v>1.4567998762281086E-4</v>
      </c>
      <c r="H4596" s="27">
        <f t="shared" si="718"/>
        <v>0.74</v>
      </c>
      <c r="I4596" s="27">
        <f t="shared" si="719"/>
        <v>140</v>
      </c>
      <c r="J4596" s="27">
        <f t="shared" si="713"/>
        <v>79438.437167510405</v>
      </c>
      <c r="K4596" s="27">
        <f t="shared" si="714"/>
        <v>9.0633245232687047E-5</v>
      </c>
    </row>
    <row r="4597" spans="1:11">
      <c r="A4597" s="27">
        <v>4596</v>
      </c>
      <c r="B4597" s="27">
        <f t="shared" si="710"/>
        <v>2.40524</v>
      </c>
      <c r="C4597" s="27">
        <f t="shared" si="715"/>
        <v>110</v>
      </c>
      <c r="D4597" s="27">
        <f t="shared" si="716"/>
        <v>42</v>
      </c>
      <c r="E4597" s="27">
        <f t="shared" si="717"/>
        <v>4</v>
      </c>
      <c r="F4597" s="27">
        <f t="shared" si="711"/>
        <v>0.25748337079397221</v>
      </c>
      <c r="G4597" s="27">
        <f t="shared" si="712"/>
        <v>1.4554415558831198E-4</v>
      </c>
      <c r="H4597" s="27">
        <f t="shared" si="718"/>
        <v>0.74</v>
      </c>
      <c r="I4597" s="27">
        <f t="shared" si="719"/>
        <v>140</v>
      </c>
      <c r="J4597" s="27">
        <f t="shared" si="713"/>
        <v>79367.042168336367</v>
      </c>
      <c r="K4597" s="27">
        <f t="shared" si="714"/>
        <v>9.0496502051433896E-5</v>
      </c>
    </row>
    <row r="4598" spans="1:11">
      <c r="A4598" s="27">
        <v>4597</v>
      </c>
      <c r="B4598" s="27">
        <f t="shared" si="710"/>
        <v>2.4057633333333333</v>
      </c>
      <c r="C4598" s="27">
        <f t="shared" si="715"/>
        <v>110</v>
      </c>
      <c r="D4598" s="27">
        <f t="shared" si="716"/>
        <v>42</v>
      </c>
      <c r="E4598" s="27">
        <f t="shared" si="717"/>
        <v>4</v>
      </c>
      <c r="F4598" s="27">
        <f t="shared" si="711"/>
        <v>0.25724302048200876</v>
      </c>
      <c r="G4598" s="27">
        <f t="shared" si="712"/>
        <v>1.4540829600603197E-4</v>
      </c>
      <c r="H4598" s="27">
        <f t="shared" si="718"/>
        <v>0.74</v>
      </c>
      <c r="I4598" s="27">
        <f t="shared" si="719"/>
        <v>140</v>
      </c>
      <c r="J4598" s="27">
        <f t="shared" si="713"/>
        <v>79295.629787227954</v>
      </c>
      <c r="K4598" s="27">
        <f t="shared" si="714"/>
        <v>9.0359814491536899E-5</v>
      </c>
    </row>
    <row r="4599" spans="1:11">
      <c r="A4599" s="27">
        <v>4598</v>
      </c>
      <c r="B4599" s="27">
        <f t="shared" si="710"/>
        <v>2.4062866666666665</v>
      </c>
      <c r="C4599" s="27">
        <f t="shared" si="715"/>
        <v>110</v>
      </c>
      <c r="D4599" s="27">
        <f t="shared" si="716"/>
        <v>42</v>
      </c>
      <c r="E4599" s="27">
        <f t="shared" si="717"/>
        <v>4</v>
      </c>
      <c r="F4599" s="27">
        <f t="shared" si="711"/>
        <v>0.25700262163716142</v>
      </c>
      <c r="G4599" s="27">
        <f t="shared" si="712"/>
        <v>1.4527240899022268E-4</v>
      </c>
      <c r="H4599" s="27">
        <f t="shared" si="718"/>
        <v>0.74</v>
      </c>
      <c r="I4599" s="27">
        <f t="shared" si="719"/>
        <v>140</v>
      </c>
      <c r="J4599" s="27">
        <f t="shared" si="713"/>
        <v>79224.200079849354</v>
      </c>
      <c r="K4599" s="27">
        <f t="shared" si="714"/>
        <v>9.0223182737322676E-5</v>
      </c>
    </row>
    <row r="4600" spans="1:11">
      <c r="A4600" s="27">
        <v>4599</v>
      </c>
      <c r="B4600" s="27">
        <f t="shared" si="710"/>
        <v>2.4068100000000001</v>
      </c>
      <c r="C4600" s="27">
        <f t="shared" si="715"/>
        <v>110</v>
      </c>
      <c r="D4600" s="27">
        <f t="shared" si="716"/>
        <v>42</v>
      </c>
      <c r="E4600" s="27">
        <f t="shared" si="717"/>
        <v>4</v>
      </c>
      <c r="F4600" s="27">
        <f t="shared" si="711"/>
        <v>0.25676217446171939</v>
      </c>
      <c r="G4600" s="27">
        <f t="shared" si="712"/>
        <v>1.4513649465522935E-4</v>
      </c>
      <c r="H4600" s="27">
        <f t="shared" si="718"/>
        <v>0.74</v>
      </c>
      <c r="I4600" s="27">
        <f t="shared" si="719"/>
        <v>140</v>
      </c>
      <c r="J4600" s="27">
        <f t="shared" si="713"/>
        <v>79152.75310191582</v>
      </c>
      <c r="K4600" s="27">
        <f t="shared" si="714"/>
        <v>9.0086606972993057E-5</v>
      </c>
    </row>
    <row r="4601" spans="1:11">
      <c r="A4601" s="27">
        <v>4600</v>
      </c>
      <c r="B4601" s="27">
        <f t="shared" si="710"/>
        <v>2.4073333333333333</v>
      </c>
      <c r="C4601" s="27">
        <f t="shared" si="715"/>
        <v>110</v>
      </c>
      <c r="D4601" s="27">
        <f t="shared" si="716"/>
        <v>42</v>
      </c>
      <c r="E4601" s="27">
        <f t="shared" si="717"/>
        <v>4</v>
      </c>
      <c r="F4601" s="27">
        <f t="shared" si="711"/>
        <v>0.25652167915813817</v>
      </c>
      <c r="G4601" s="27">
        <f t="shared" si="712"/>
        <v>1.4500055311549123E-4</v>
      </c>
      <c r="H4601" s="27">
        <f t="shared" si="718"/>
        <v>0.74</v>
      </c>
      <c r="I4601" s="27">
        <f t="shared" si="719"/>
        <v>140</v>
      </c>
      <c r="J4601" s="27">
        <f t="shared" si="713"/>
        <v>79081.288909193958</v>
      </c>
      <c r="K4601" s="27">
        <f t="shared" si="714"/>
        <v>8.9950087382625039E-5</v>
      </c>
    </row>
    <row r="4602" spans="1:11">
      <c r="A4602" s="27">
        <v>4601</v>
      </c>
      <c r="B4602" s="27">
        <f t="shared" si="710"/>
        <v>2.4078566666666665</v>
      </c>
      <c r="C4602" s="27">
        <f t="shared" si="715"/>
        <v>110</v>
      </c>
      <c r="D4602" s="27">
        <f t="shared" si="716"/>
        <v>42</v>
      </c>
      <c r="E4602" s="27">
        <f t="shared" si="717"/>
        <v>4</v>
      </c>
      <c r="F4602" s="27">
        <f t="shared" si="711"/>
        <v>0.25628113592903856</v>
      </c>
      <c r="G4602" s="27">
        <f t="shared" si="712"/>
        <v>1.4486458448554116E-4</v>
      </c>
      <c r="H4602" s="27">
        <f t="shared" si="718"/>
        <v>0.74</v>
      </c>
      <c r="I4602" s="27">
        <f t="shared" si="719"/>
        <v>140</v>
      </c>
      <c r="J4602" s="27">
        <f t="shared" si="713"/>
        <v>79009.807557501525</v>
      </c>
      <c r="K4602" s="27">
        <f t="shared" si="714"/>
        <v>8.9813624150169932E-5</v>
      </c>
    </row>
    <row r="4603" spans="1:11">
      <c r="A4603" s="27">
        <v>4602</v>
      </c>
      <c r="B4603" s="27">
        <f t="shared" si="710"/>
        <v>2.4083800000000002</v>
      </c>
      <c r="C4603" s="27">
        <f t="shared" si="715"/>
        <v>110</v>
      </c>
      <c r="D4603" s="27">
        <f t="shared" si="716"/>
        <v>42</v>
      </c>
      <c r="E4603" s="27">
        <f t="shared" si="717"/>
        <v>4</v>
      </c>
      <c r="F4603" s="27">
        <f t="shared" si="711"/>
        <v>0.25604054497720713</v>
      </c>
      <c r="G4603" s="27">
        <f t="shared" si="712"/>
        <v>1.4472858888000547E-4</v>
      </c>
      <c r="H4603" s="27">
        <f t="shared" si="718"/>
        <v>0.74</v>
      </c>
      <c r="I4603" s="27">
        <f t="shared" si="719"/>
        <v>140</v>
      </c>
      <c r="J4603" s="27">
        <f t="shared" si="713"/>
        <v>78938.309102707615</v>
      </c>
      <c r="K4603" s="27">
        <f t="shared" si="714"/>
        <v>8.9677217459453048E-5</v>
      </c>
    </row>
    <row r="4604" spans="1:11">
      <c r="A4604" s="27">
        <v>4603</v>
      </c>
      <c r="B4604" s="27">
        <f t="shared" si="710"/>
        <v>2.4089033333333334</v>
      </c>
      <c r="C4604" s="27">
        <f t="shared" si="715"/>
        <v>110</v>
      </c>
      <c r="D4604" s="27">
        <f t="shared" si="716"/>
        <v>42</v>
      </c>
      <c r="E4604" s="27">
        <f t="shared" si="717"/>
        <v>4</v>
      </c>
      <c r="F4604" s="27">
        <f t="shared" si="711"/>
        <v>0.25579990650559731</v>
      </c>
      <c r="G4604" s="27">
        <f t="shared" si="712"/>
        <v>1.4459256641360496E-4</v>
      </c>
      <c r="H4604" s="27">
        <f t="shared" si="718"/>
        <v>0.74</v>
      </c>
      <c r="I4604" s="27">
        <f t="shared" si="719"/>
        <v>140</v>
      </c>
      <c r="J4604" s="27">
        <f t="shared" si="713"/>
        <v>78866.793600732795</v>
      </c>
      <c r="K4604" s="27">
        <f t="shared" si="714"/>
        <v>8.9540867494173934E-5</v>
      </c>
    </row>
    <row r="4605" spans="1:11">
      <c r="A4605" s="27">
        <v>4604</v>
      </c>
      <c r="B4605" s="27">
        <f t="shared" si="710"/>
        <v>2.4094266666666666</v>
      </c>
      <c r="C4605" s="27">
        <f t="shared" si="715"/>
        <v>110</v>
      </c>
      <c r="D4605" s="27">
        <f t="shared" si="716"/>
        <v>42</v>
      </c>
      <c r="E4605" s="27">
        <f t="shared" si="717"/>
        <v>4</v>
      </c>
      <c r="F4605" s="27">
        <f t="shared" si="711"/>
        <v>0.25555922071732795</v>
      </c>
      <c r="G4605" s="27">
        <f t="shared" si="712"/>
        <v>1.4445651720115392E-4</v>
      </c>
      <c r="H4605" s="27">
        <f t="shared" si="718"/>
        <v>0.74</v>
      </c>
      <c r="I4605" s="27">
        <f t="shared" si="719"/>
        <v>140</v>
      </c>
      <c r="J4605" s="27">
        <f t="shared" si="713"/>
        <v>78795.261107548911</v>
      </c>
      <c r="K4605" s="27">
        <f t="shared" si="714"/>
        <v>8.9404574437904985E-5</v>
      </c>
    </row>
    <row r="4606" spans="1:11">
      <c r="A4606" s="27">
        <v>4605</v>
      </c>
      <c r="B4606" s="27">
        <f t="shared" si="710"/>
        <v>2.4099499999999998</v>
      </c>
      <c r="C4606" s="27">
        <f t="shared" si="715"/>
        <v>110</v>
      </c>
      <c r="D4606" s="27">
        <f t="shared" si="716"/>
        <v>42</v>
      </c>
      <c r="E4606" s="27">
        <f t="shared" si="717"/>
        <v>4</v>
      </c>
      <c r="F4606" s="27">
        <f t="shared" si="711"/>
        <v>0.25531848781568456</v>
      </c>
      <c r="G4606" s="27">
        <f t="shared" si="712"/>
        <v>1.4432044135756069E-4</v>
      </c>
      <c r="H4606" s="27">
        <f t="shared" si="718"/>
        <v>0.74</v>
      </c>
      <c r="I4606" s="27">
        <f t="shared" si="719"/>
        <v>140</v>
      </c>
      <c r="J4606" s="27">
        <f t="shared" si="713"/>
        <v>78723.711679179381</v>
      </c>
      <c r="K4606" s="27">
        <f t="shared" si="714"/>
        <v>8.926833847409188E-5</v>
      </c>
    </row>
    <row r="4607" spans="1:11">
      <c r="A4607" s="27">
        <v>4606</v>
      </c>
      <c r="B4607" s="27">
        <f t="shared" si="710"/>
        <v>2.4104733333333335</v>
      </c>
      <c r="C4607" s="27">
        <f t="shared" si="715"/>
        <v>110</v>
      </c>
      <c r="D4607" s="27">
        <f t="shared" si="716"/>
        <v>42</v>
      </c>
      <c r="E4607" s="27">
        <f t="shared" si="717"/>
        <v>4</v>
      </c>
      <c r="F4607" s="27">
        <f t="shared" si="711"/>
        <v>0.25507770800411855</v>
      </c>
      <c r="G4607" s="27">
        <f t="shared" si="712"/>
        <v>1.4418433899782759E-4</v>
      </c>
      <c r="H4607" s="27">
        <f t="shared" si="718"/>
        <v>0.74</v>
      </c>
      <c r="I4607" s="27">
        <f t="shared" si="719"/>
        <v>140</v>
      </c>
      <c r="J4607" s="27">
        <f t="shared" si="713"/>
        <v>78652.145371698964</v>
      </c>
      <c r="K4607" s="27">
        <f t="shared" si="714"/>
        <v>8.9132159786052594E-5</v>
      </c>
    </row>
    <row r="4608" spans="1:11">
      <c r="A4608" s="27">
        <v>4607</v>
      </c>
      <c r="B4608" s="27">
        <f t="shared" si="710"/>
        <v>2.4109966666666667</v>
      </c>
      <c r="C4608" s="27">
        <f t="shared" si="715"/>
        <v>110</v>
      </c>
      <c r="D4608" s="27">
        <f t="shared" si="716"/>
        <v>42</v>
      </c>
      <c r="E4608" s="27">
        <f t="shared" si="717"/>
        <v>4</v>
      </c>
      <c r="F4608" s="27">
        <f t="shared" si="711"/>
        <v>0.25483688148624839</v>
      </c>
      <c r="G4608" s="27">
        <f t="shared" si="712"/>
        <v>1.4404821023705132E-4</v>
      </c>
      <c r="H4608" s="27">
        <f t="shared" si="718"/>
        <v>0.74</v>
      </c>
      <c r="I4608" s="27">
        <f t="shared" si="719"/>
        <v>140</v>
      </c>
      <c r="J4608" s="27">
        <f t="shared" si="713"/>
        <v>78580.562241234249</v>
      </c>
      <c r="K4608" s="27">
        <f t="shared" si="714"/>
        <v>8.8996038556977706E-5</v>
      </c>
    </row>
    <row r="4609" spans="1:11">
      <c r="A4609" s="27">
        <v>4608</v>
      </c>
      <c r="B4609" s="27">
        <f t="shared" si="710"/>
        <v>2.4115199999999999</v>
      </c>
      <c r="C4609" s="27">
        <f t="shared" si="715"/>
        <v>110</v>
      </c>
      <c r="D4609" s="27">
        <f t="shared" si="716"/>
        <v>42</v>
      </c>
      <c r="E4609" s="27">
        <f t="shared" si="717"/>
        <v>4</v>
      </c>
      <c r="F4609" s="27">
        <f t="shared" si="711"/>
        <v>0.25459600846585906</v>
      </c>
      <c r="G4609" s="27">
        <f t="shared" si="712"/>
        <v>1.4391205519042257E-4</v>
      </c>
      <c r="H4609" s="27">
        <f t="shared" si="718"/>
        <v>0.74</v>
      </c>
      <c r="I4609" s="27">
        <f t="shared" si="719"/>
        <v>140</v>
      </c>
      <c r="J4609" s="27">
        <f t="shared" si="713"/>
        <v>78508.962343963271</v>
      </c>
      <c r="K4609" s="27">
        <f t="shared" si="714"/>
        <v>8.8859974969929346E-5</v>
      </c>
    </row>
    <row r="4610" spans="1:11">
      <c r="A4610" s="27">
        <v>4609</v>
      </c>
      <c r="B4610" s="27">
        <f t="shared" ref="B4610:B4673" si="720">3.14/6000*A4610</f>
        <v>2.4120433333333335</v>
      </c>
      <c r="C4610" s="27">
        <f t="shared" si="715"/>
        <v>110</v>
      </c>
      <c r="D4610" s="27">
        <f t="shared" si="716"/>
        <v>42</v>
      </c>
      <c r="E4610" s="27">
        <f t="shared" si="717"/>
        <v>4</v>
      </c>
      <c r="F4610" s="27">
        <f t="shared" ref="F4610:F4673" si="721">1.414*C4610*SIN(B4610)*SIN(B4610)/(1.414*C4610*SIN(B4610)+E4610*D4610)</f>
        <v>0.25435508914690153</v>
      </c>
      <c r="G4610" s="27">
        <f t="shared" ref="G4610:G4673" si="722">SIN(B4610)*SIN(B4610)*D4610*E4610/(1.414*C4610*SIN(B4610)+D4610*E4610)*3.14/6000</f>
        <v>1.437758739732261E-4</v>
      </c>
      <c r="H4610" s="27">
        <f t="shared" si="718"/>
        <v>0.74</v>
      </c>
      <c r="I4610" s="27">
        <f t="shared" si="719"/>
        <v>140</v>
      </c>
      <c r="J4610" s="27">
        <f t="shared" ref="J4610:J4673" si="723">1.414*I4610*SIN(B4610)*1.414*I4610*SIN(B4610)/(1.414*I4610*SIN(B4610)+E4610*D4610)/(H4610/1000)</f>
        <v>78437.345736115632</v>
      </c>
      <c r="K4610" s="27">
        <f t="shared" ref="K4610:K4673" si="724">SIN(B4610)*SIN(B4610)*1.414*C4610*SIN(B4610)/(1.414*C4610*SIN(B4610)+E4610*D4610)*3.14/6000</f>
        <v>8.8723969207840907E-5</v>
      </c>
    </row>
    <row r="4611" spans="1:11">
      <c r="A4611" s="27">
        <v>4610</v>
      </c>
      <c r="B4611" s="27">
        <f t="shared" si="720"/>
        <v>2.4125666666666667</v>
      </c>
      <c r="C4611" s="27">
        <f t="shared" ref="C4611:C4674" si="725">C4610</f>
        <v>110</v>
      </c>
      <c r="D4611" s="27">
        <f t="shared" ref="D4611:D4674" si="726">D4610</f>
        <v>42</v>
      </c>
      <c r="E4611" s="27">
        <f t="shared" ref="E4611:E4674" si="727">E4610</f>
        <v>4</v>
      </c>
      <c r="F4611" s="27">
        <f t="shared" si="721"/>
        <v>0.25411412373349479</v>
      </c>
      <c r="G4611" s="27">
        <f t="shared" si="722"/>
        <v>1.4363966670084133E-4</v>
      </c>
      <c r="H4611" s="27">
        <f t="shared" ref="H4611:H4674" si="728">H4610</f>
        <v>0.74</v>
      </c>
      <c r="I4611" s="27">
        <f t="shared" ref="I4611:I4674" si="729">I4610</f>
        <v>140</v>
      </c>
      <c r="J4611" s="27">
        <f t="shared" si="723"/>
        <v>78365.712473972904</v>
      </c>
      <c r="K4611" s="27">
        <f t="shared" si="724"/>
        <v>8.8588021453517253E-5</v>
      </c>
    </row>
    <row r="4612" spans="1:11">
      <c r="A4612" s="27">
        <v>4611</v>
      </c>
      <c r="B4612" s="27">
        <f t="shared" si="720"/>
        <v>2.41309</v>
      </c>
      <c r="C4612" s="27">
        <f t="shared" si="725"/>
        <v>110</v>
      </c>
      <c r="D4612" s="27">
        <f t="shared" si="726"/>
        <v>42</v>
      </c>
      <c r="E4612" s="27">
        <f t="shared" si="727"/>
        <v>4</v>
      </c>
      <c r="F4612" s="27">
        <f t="shared" si="721"/>
        <v>0.25387311242992366</v>
      </c>
      <c r="G4612" s="27">
        <f t="shared" si="722"/>
        <v>1.4350343348874174E-4</v>
      </c>
      <c r="H4612" s="27">
        <f t="shared" si="728"/>
        <v>0.74</v>
      </c>
      <c r="I4612" s="27">
        <f t="shared" si="729"/>
        <v>140</v>
      </c>
      <c r="J4612" s="27">
        <f t="shared" si="723"/>
        <v>78294.062613868198</v>
      </c>
      <c r="K4612" s="27">
        <f t="shared" si="724"/>
        <v>8.8452131889633546E-5</v>
      </c>
    </row>
    <row r="4613" spans="1:11">
      <c r="A4613" s="27">
        <v>4612</v>
      </c>
      <c r="B4613" s="27">
        <f t="shared" si="720"/>
        <v>2.4136133333333332</v>
      </c>
      <c r="C4613" s="27">
        <f t="shared" si="725"/>
        <v>110</v>
      </c>
      <c r="D4613" s="27">
        <f t="shared" si="726"/>
        <v>42</v>
      </c>
      <c r="E4613" s="27">
        <f t="shared" si="727"/>
        <v>4</v>
      </c>
      <c r="F4613" s="27">
        <f t="shared" si="721"/>
        <v>0.25363205544064055</v>
      </c>
      <c r="G4613" s="27">
        <f t="shared" si="722"/>
        <v>1.4336717445249532E-4</v>
      </c>
      <c r="H4613" s="27">
        <f t="shared" si="728"/>
        <v>0.74</v>
      </c>
      <c r="I4613" s="27">
        <f t="shared" si="729"/>
        <v>140</v>
      </c>
      <c r="J4613" s="27">
        <f t="shared" si="723"/>
        <v>78222.396212186548</v>
      </c>
      <c r="K4613" s="27">
        <f t="shared" si="724"/>
        <v>8.8316300698735293E-5</v>
      </c>
    </row>
    <row r="4614" spans="1:11">
      <c r="A4614" s="27">
        <v>4613</v>
      </c>
      <c r="B4614" s="27">
        <f t="shared" si="720"/>
        <v>2.4141366666666668</v>
      </c>
      <c r="C4614" s="27">
        <f t="shared" si="725"/>
        <v>110</v>
      </c>
      <c r="D4614" s="27">
        <f t="shared" si="726"/>
        <v>42</v>
      </c>
      <c r="E4614" s="27">
        <f t="shared" si="727"/>
        <v>4</v>
      </c>
      <c r="F4614" s="27">
        <f t="shared" si="721"/>
        <v>0.2533909529702647</v>
      </c>
      <c r="G4614" s="27">
        <f t="shared" si="722"/>
        <v>1.4323088970776438E-4</v>
      </c>
      <c r="H4614" s="27">
        <f t="shared" si="728"/>
        <v>0.74</v>
      </c>
      <c r="I4614" s="27">
        <f t="shared" si="729"/>
        <v>140</v>
      </c>
      <c r="J4614" s="27">
        <f t="shared" si="723"/>
        <v>78150.713325364748</v>
      </c>
      <c r="K4614" s="27">
        <f t="shared" si="724"/>
        <v>8.8180528063237762E-5</v>
      </c>
    </row>
    <row r="4615" spans="1:11">
      <c r="A4615" s="27">
        <v>4614</v>
      </c>
      <c r="B4615" s="27">
        <f t="shared" si="720"/>
        <v>2.41466</v>
      </c>
      <c r="C4615" s="27">
        <f t="shared" si="725"/>
        <v>110</v>
      </c>
      <c r="D4615" s="27">
        <f t="shared" si="726"/>
        <v>42</v>
      </c>
      <c r="E4615" s="27">
        <f t="shared" si="727"/>
        <v>4</v>
      </c>
      <c r="F4615" s="27">
        <f t="shared" si="721"/>
        <v>0.25314980522358305</v>
      </c>
      <c r="G4615" s="27">
        <f t="shared" si="722"/>
        <v>1.430945793703062E-4</v>
      </c>
      <c r="H4615" s="27">
        <f t="shared" si="728"/>
        <v>0.74</v>
      </c>
      <c r="I4615" s="27">
        <f t="shared" si="729"/>
        <v>140</v>
      </c>
      <c r="J4615" s="27">
        <f t="shared" si="723"/>
        <v>78079.014009891616</v>
      </c>
      <c r="K4615" s="27">
        <f t="shared" si="724"/>
        <v>8.8044814165426049E-5</v>
      </c>
    </row>
    <row r="4616" spans="1:11">
      <c r="A4616" s="27">
        <v>4615</v>
      </c>
      <c r="B4616" s="27">
        <f t="shared" si="720"/>
        <v>2.4151833333333332</v>
      </c>
      <c r="C4616" s="27">
        <f t="shared" si="725"/>
        <v>110</v>
      </c>
      <c r="D4616" s="27">
        <f t="shared" si="726"/>
        <v>42</v>
      </c>
      <c r="E4616" s="27">
        <f t="shared" si="727"/>
        <v>4</v>
      </c>
      <c r="F4616" s="27">
        <f t="shared" si="721"/>
        <v>0.25290861240554957</v>
      </c>
      <c r="G4616" s="27">
        <f t="shared" si="722"/>
        <v>1.4295824355597223E-4</v>
      </c>
      <c r="H4616" s="27">
        <f t="shared" si="728"/>
        <v>0.74</v>
      </c>
      <c r="I4616" s="27">
        <f t="shared" si="729"/>
        <v>140</v>
      </c>
      <c r="J4616" s="27">
        <f t="shared" si="723"/>
        <v>78007.298322307863</v>
      </c>
      <c r="K4616" s="27">
        <f t="shared" si="724"/>
        <v>8.7909159187453992E-5</v>
      </c>
    </row>
    <row r="4617" spans="1:11">
      <c r="A4617" s="27">
        <v>4616</v>
      </c>
      <c r="B4617" s="27">
        <f t="shared" si="720"/>
        <v>2.4157066666666664</v>
      </c>
      <c r="C4617" s="27">
        <f t="shared" si="725"/>
        <v>110</v>
      </c>
      <c r="D4617" s="27">
        <f t="shared" si="726"/>
        <v>42</v>
      </c>
      <c r="E4617" s="27">
        <f t="shared" si="727"/>
        <v>4</v>
      </c>
      <c r="F4617" s="27">
        <f t="shared" si="721"/>
        <v>0.25266737472128559</v>
      </c>
      <c r="G4617" s="27">
        <f t="shared" si="722"/>
        <v>1.4282188238070871E-4</v>
      </c>
      <c r="H4617" s="27">
        <f t="shared" si="728"/>
        <v>0.74</v>
      </c>
      <c r="I4617" s="27">
        <f t="shared" si="729"/>
        <v>140</v>
      </c>
      <c r="J4617" s="27">
        <f t="shared" si="723"/>
        <v>77935.566319206206</v>
      </c>
      <c r="K4617" s="27">
        <f t="shared" si="724"/>
        <v>8.7773563311344173E-5</v>
      </c>
    </row>
    <row r="4618" spans="1:11">
      <c r="A4618" s="27">
        <v>4617</v>
      </c>
      <c r="B4618" s="27">
        <f t="shared" si="720"/>
        <v>2.4162300000000001</v>
      </c>
      <c r="C4618" s="27">
        <f t="shared" si="725"/>
        <v>110</v>
      </c>
      <c r="D4618" s="27">
        <f t="shared" si="726"/>
        <v>42</v>
      </c>
      <c r="E4618" s="27">
        <f t="shared" si="727"/>
        <v>4</v>
      </c>
      <c r="F4618" s="27">
        <f t="shared" si="721"/>
        <v>0.2524260923760801</v>
      </c>
      <c r="G4618" s="27">
        <f t="shared" si="722"/>
        <v>1.4268549596055654E-4</v>
      </c>
      <c r="H4618" s="27">
        <f t="shared" si="728"/>
        <v>0.74</v>
      </c>
      <c r="I4618" s="27">
        <f t="shared" si="729"/>
        <v>140</v>
      </c>
      <c r="J4618" s="27">
        <f t="shared" si="723"/>
        <v>77863.818057231358</v>
      </c>
      <c r="K4618" s="27">
        <f t="shared" si="724"/>
        <v>8.7638026718987513E-5</v>
      </c>
    </row>
    <row r="4619" spans="1:11">
      <c r="A4619" s="27">
        <v>4618</v>
      </c>
      <c r="B4619" s="27">
        <f t="shared" si="720"/>
        <v>2.4167533333333333</v>
      </c>
      <c r="C4619" s="27">
        <f t="shared" si="725"/>
        <v>110</v>
      </c>
      <c r="D4619" s="27">
        <f t="shared" si="726"/>
        <v>42</v>
      </c>
      <c r="E4619" s="27">
        <f t="shared" si="727"/>
        <v>4</v>
      </c>
      <c r="F4619" s="27">
        <f t="shared" si="721"/>
        <v>0.25218476557539027</v>
      </c>
      <c r="G4619" s="27">
        <f t="shared" si="722"/>
        <v>1.4254908441165177E-4</v>
      </c>
      <c r="H4619" s="27">
        <f t="shared" si="728"/>
        <v>0.74</v>
      </c>
      <c r="I4619" s="27">
        <f t="shared" si="729"/>
        <v>140</v>
      </c>
      <c r="J4619" s="27">
        <f t="shared" si="723"/>
        <v>77792.053593080345</v>
      </c>
      <c r="K4619" s="27">
        <f t="shared" si="724"/>
        <v>8.7502549592143134E-5</v>
      </c>
    </row>
    <row r="4620" spans="1:11">
      <c r="A4620" s="27">
        <v>4619</v>
      </c>
      <c r="B4620" s="27">
        <f t="shared" si="720"/>
        <v>2.4172766666666665</v>
      </c>
      <c r="C4620" s="27">
        <f t="shared" si="725"/>
        <v>110</v>
      </c>
      <c r="D4620" s="27">
        <f t="shared" si="726"/>
        <v>42</v>
      </c>
      <c r="E4620" s="27">
        <f t="shared" si="727"/>
        <v>4</v>
      </c>
      <c r="F4620" s="27">
        <f t="shared" si="721"/>
        <v>0.25194339452484033</v>
      </c>
      <c r="G4620" s="27">
        <f t="shared" si="722"/>
        <v>1.4241264785022479E-4</v>
      </c>
      <c r="H4620" s="27">
        <f t="shared" si="728"/>
        <v>0.74</v>
      </c>
      <c r="I4620" s="27">
        <f t="shared" si="729"/>
        <v>140</v>
      </c>
      <c r="J4620" s="27">
        <f t="shared" si="723"/>
        <v>77720.272983502131</v>
      </c>
      <c r="K4620" s="27">
        <f t="shared" si="724"/>
        <v>8.7367132112437234E-5</v>
      </c>
    </row>
    <row r="4621" spans="1:11">
      <c r="A4621" s="27">
        <v>4620</v>
      </c>
      <c r="B4621" s="27">
        <f t="shared" si="720"/>
        <v>2.4178000000000002</v>
      </c>
      <c r="C4621" s="27">
        <f t="shared" si="725"/>
        <v>110</v>
      </c>
      <c r="D4621" s="27">
        <f t="shared" si="726"/>
        <v>42</v>
      </c>
      <c r="E4621" s="27">
        <f t="shared" si="727"/>
        <v>4</v>
      </c>
      <c r="F4621" s="27">
        <f t="shared" si="721"/>
        <v>0.2517019794302226</v>
      </c>
      <c r="G4621" s="27">
        <f t="shared" si="722"/>
        <v>1.4227618639260113E-4</v>
      </c>
      <c r="H4621" s="27">
        <f t="shared" si="728"/>
        <v>0.74</v>
      </c>
      <c r="I4621" s="27">
        <f t="shared" si="729"/>
        <v>140</v>
      </c>
      <c r="J4621" s="27">
        <f t="shared" si="723"/>
        <v>77648.476285297947</v>
      </c>
      <c r="K4621" s="27">
        <f t="shared" si="724"/>
        <v>8.7231774461363318E-5</v>
      </c>
    </row>
    <row r="4622" spans="1:11">
      <c r="A4622" s="27">
        <v>4621</v>
      </c>
      <c r="B4622" s="27">
        <f t="shared" si="720"/>
        <v>2.4183233333333334</v>
      </c>
      <c r="C4622" s="27">
        <f t="shared" si="725"/>
        <v>110</v>
      </c>
      <c r="D4622" s="27">
        <f t="shared" si="726"/>
        <v>42</v>
      </c>
      <c r="E4622" s="27">
        <f t="shared" si="727"/>
        <v>4</v>
      </c>
      <c r="F4622" s="27">
        <f t="shared" si="721"/>
        <v>0.25146052049749817</v>
      </c>
      <c r="G4622" s="27">
        <f t="shared" si="722"/>
        <v>1.4213970015520148E-4</v>
      </c>
      <c r="H4622" s="27">
        <f t="shared" si="728"/>
        <v>0.74</v>
      </c>
      <c r="I4622" s="27">
        <f t="shared" si="729"/>
        <v>140</v>
      </c>
      <c r="J4622" s="27">
        <f t="shared" si="723"/>
        <v>77576.663555321415</v>
      </c>
      <c r="K4622" s="27">
        <f t="shared" si="724"/>
        <v>8.7096476820281969E-5</v>
      </c>
    </row>
    <row r="4623" spans="1:11">
      <c r="A4623" s="27">
        <v>4622</v>
      </c>
      <c r="B4623" s="27">
        <f t="shared" si="720"/>
        <v>2.4188466666666666</v>
      </c>
      <c r="C4623" s="27">
        <f t="shared" si="725"/>
        <v>110</v>
      </c>
      <c r="D4623" s="27">
        <f t="shared" si="726"/>
        <v>42</v>
      </c>
      <c r="E4623" s="27">
        <f t="shared" si="727"/>
        <v>4</v>
      </c>
      <c r="F4623" s="27">
        <f t="shared" si="721"/>
        <v>0.25121901793279522</v>
      </c>
      <c r="G4623" s="27">
        <f t="shared" si="722"/>
        <v>1.4200318925454132E-4</v>
      </c>
      <c r="H4623" s="27">
        <f t="shared" si="728"/>
        <v>0.74</v>
      </c>
      <c r="I4623" s="27">
        <f t="shared" si="729"/>
        <v>140</v>
      </c>
      <c r="J4623" s="27">
        <f t="shared" si="723"/>
        <v>77504.834850478277</v>
      </c>
      <c r="K4623" s="27">
        <f t="shared" si="724"/>
        <v>8.6961239370419695E-5</v>
      </c>
    </row>
    <row r="4624" spans="1:11">
      <c r="A4624" s="27">
        <v>4623</v>
      </c>
      <c r="B4624" s="27">
        <f t="shared" si="720"/>
        <v>2.4193699999999998</v>
      </c>
      <c r="C4624" s="27">
        <f t="shared" si="725"/>
        <v>110</v>
      </c>
      <c r="D4624" s="27">
        <f t="shared" si="726"/>
        <v>42</v>
      </c>
      <c r="E4624" s="27">
        <f t="shared" si="727"/>
        <v>4</v>
      </c>
      <c r="F4624" s="27">
        <f t="shared" si="721"/>
        <v>0.25097747194241071</v>
      </c>
      <c r="G4624" s="27">
        <f t="shared" si="722"/>
        <v>1.4186665380723127E-4</v>
      </c>
      <c r="H4624" s="27">
        <f t="shared" si="728"/>
        <v>0.74</v>
      </c>
      <c r="I4624" s="27">
        <f t="shared" si="729"/>
        <v>140</v>
      </c>
      <c r="J4624" s="27">
        <f t="shared" si="723"/>
        <v>77432.990227726725</v>
      </c>
      <c r="K4624" s="27">
        <f t="shared" si="724"/>
        <v>8.6826062292869131E-5</v>
      </c>
    </row>
    <row r="4625" spans="1:11">
      <c r="A4625" s="27">
        <v>4624</v>
      </c>
      <c r="B4625" s="27">
        <f t="shared" si="720"/>
        <v>2.4198933333333335</v>
      </c>
      <c r="C4625" s="27">
        <f t="shared" si="725"/>
        <v>110</v>
      </c>
      <c r="D4625" s="27">
        <f t="shared" si="726"/>
        <v>42</v>
      </c>
      <c r="E4625" s="27">
        <f t="shared" si="727"/>
        <v>4</v>
      </c>
      <c r="F4625" s="27">
        <f t="shared" si="721"/>
        <v>0.25073588273280967</v>
      </c>
      <c r="G4625" s="27">
        <f t="shared" si="722"/>
        <v>1.4173009392997704E-4</v>
      </c>
      <c r="H4625" s="27">
        <f t="shared" si="728"/>
        <v>0.74</v>
      </c>
      <c r="I4625" s="27">
        <f t="shared" si="729"/>
        <v>140</v>
      </c>
      <c r="J4625" s="27">
        <f t="shared" si="723"/>
        <v>77361.129744077276</v>
      </c>
      <c r="K4625" s="27">
        <f t="shared" si="724"/>
        <v>8.669094576858843E-5</v>
      </c>
    </row>
    <row r="4626" spans="1:11">
      <c r="A4626" s="27">
        <v>4625</v>
      </c>
      <c r="B4626" s="27">
        <f t="shared" si="720"/>
        <v>2.4204166666666667</v>
      </c>
      <c r="C4626" s="27">
        <f t="shared" si="725"/>
        <v>110</v>
      </c>
      <c r="D4626" s="27">
        <f t="shared" si="726"/>
        <v>42</v>
      </c>
      <c r="E4626" s="27">
        <f t="shared" si="727"/>
        <v>4</v>
      </c>
      <c r="F4626" s="27">
        <f t="shared" si="721"/>
        <v>0.25049425051062629</v>
      </c>
      <c r="G4626" s="27">
        <f t="shared" si="722"/>
        <v>1.4159350973957992E-4</v>
      </c>
      <c r="H4626" s="27">
        <f t="shared" si="728"/>
        <v>0.74</v>
      </c>
      <c r="I4626" s="27">
        <f t="shared" si="729"/>
        <v>140</v>
      </c>
      <c r="J4626" s="27">
        <f t="shared" si="723"/>
        <v>77289.253456593127</v>
      </c>
      <c r="K4626" s="27">
        <f t="shared" si="724"/>
        <v>8.6555889978401251E-5</v>
      </c>
    </row>
    <row r="4627" spans="1:11">
      <c r="A4627" s="27">
        <v>4626</v>
      </c>
      <c r="B4627" s="27">
        <f t="shared" si="720"/>
        <v>2.4209399999999999</v>
      </c>
      <c r="C4627" s="27">
        <f t="shared" si="725"/>
        <v>110</v>
      </c>
      <c r="D4627" s="27">
        <f t="shared" si="726"/>
        <v>42</v>
      </c>
      <c r="E4627" s="27">
        <f t="shared" si="727"/>
        <v>4</v>
      </c>
      <c r="F4627" s="27">
        <f t="shared" si="721"/>
        <v>0.25025257548266261</v>
      </c>
      <c r="G4627" s="27">
        <f t="shared" si="722"/>
        <v>1.4145690135293623E-4</v>
      </c>
      <c r="H4627" s="27">
        <f t="shared" si="728"/>
        <v>0.74</v>
      </c>
      <c r="I4627" s="27">
        <f t="shared" si="729"/>
        <v>140</v>
      </c>
      <c r="J4627" s="27">
        <f t="shared" si="723"/>
        <v>77217.361422389746</v>
      </c>
      <c r="K4627" s="27">
        <f t="shared" si="724"/>
        <v>8.6420895102995714E-5</v>
      </c>
    </row>
    <row r="4628" spans="1:11">
      <c r="A4628" s="27">
        <v>4627</v>
      </c>
      <c r="B4628" s="27">
        <f t="shared" si="720"/>
        <v>2.4214633333333335</v>
      </c>
      <c r="C4628" s="27">
        <f t="shared" si="725"/>
        <v>110</v>
      </c>
      <c r="D4628" s="27">
        <f t="shared" si="726"/>
        <v>42</v>
      </c>
      <c r="E4628" s="27">
        <f t="shared" si="727"/>
        <v>4</v>
      </c>
      <c r="F4628" s="27">
        <f t="shared" si="721"/>
        <v>0.25001085785588945</v>
      </c>
      <c r="G4628" s="27">
        <f t="shared" si="722"/>
        <v>1.4132026888703743E-4</v>
      </c>
      <c r="H4628" s="27">
        <f t="shared" si="728"/>
        <v>0.74</v>
      </c>
      <c r="I4628" s="27">
        <f t="shared" si="729"/>
        <v>140</v>
      </c>
      <c r="J4628" s="27">
        <f t="shared" si="723"/>
        <v>77145.453698635261</v>
      </c>
      <c r="K4628" s="27">
        <f t="shared" si="724"/>
        <v>8.6285961322924413E-5</v>
      </c>
    </row>
    <row r="4629" spans="1:11">
      <c r="A4629" s="27">
        <v>4628</v>
      </c>
      <c r="B4629" s="27">
        <f t="shared" si="720"/>
        <v>2.4219866666666667</v>
      </c>
      <c r="C4629" s="27">
        <f t="shared" si="725"/>
        <v>110</v>
      </c>
      <c r="D4629" s="27">
        <f t="shared" si="726"/>
        <v>42</v>
      </c>
      <c r="E4629" s="27">
        <f t="shared" si="727"/>
        <v>4</v>
      </c>
      <c r="F4629" s="27">
        <f t="shared" si="721"/>
        <v>0.24976909783744689</v>
      </c>
      <c r="G4629" s="27">
        <f t="shared" si="722"/>
        <v>1.411836124589709E-4</v>
      </c>
      <c r="H4629" s="27">
        <f t="shared" si="728"/>
        <v>0.74</v>
      </c>
      <c r="I4629" s="27">
        <f t="shared" si="729"/>
        <v>140</v>
      </c>
      <c r="J4629" s="27">
        <f t="shared" si="723"/>
        <v>77073.530342550439</v>
      </c>
      <c r="K4629" s="27">
        <f t="shared" si="724"/>
        <v>8.6151088818604214E-5</v>
      </c>
    </row>
    <row r="4630" spans="1:11">
      <c r="A4630" s="27">
        <v>4629</v>
      </c>
      <c r="B4630" s="27">
        <f t="shared" si="720"/>
        <v>2.4225099999999999</v>
      </c>
      <c r="C4630" s="27">
        <f t="shared" si="725"/>
        <v>110</v>
      </c>
      <c r="D4630" s="27">
        <f t="shared" si="726"/>
        <v>42</v>
      </c>
      <c r="E4630" s="27">
        <f t="shared" si="727"/>
        <v>4</v>
      </c>
      <c r="F4630" s="27">
        <f t="shared" si="721"/>
        <v>0.2495272956346436</v>
      </c>
      <c r="G4630" s="27">
        <f t="shared" si="722"/>
        <v>1.4104693218591917E-4</v>
      </c>
      <c r="H4630" s="27">
        <f t="shared" si="728"/>
        <v>0.74</v>
      </c>
      <c r="I4630" s="27">
        <f t="shared" si="729"/>
        <v>140</v>
      </c>
      <c r="J4630" s="27">
        <f t="shared" si="723"/>
        <v>77001.591411408706</v>
      </c>
      <c r="K4630" s="27">
        <f t="shared" si="724"/>
        <v>8.6016277770315359E-5</v>
      </c>
    </row>
    <row r="4631" spans="1:11">
      <c r="A4631" s="27">
        <v>4630</v>
      </c>
      <c r="B4631" s="27">
        <f t="shared" si="720"/>
        <v>2.4230333333333332</v>
      </c>
      <c r="C4631" s="27">
        <f t="shared" si="725"/>
        <v>110</v>
      </c>
      <c r="D4631" s="27">
        <f t="shared" si="726"/>
        <v>42</v>
      </c>
      <c r="E4631" s="27">
        <f t="shared" si="727"/>
        <v>4</v>
      </c>
      <c r="F4631" s="27">
        <f t="shared" si="721"/>
        <v>0.2492854514549572</v>
      </c>
      <c r="G4631" s="27">
        <f t="shared" si="722"/>
        <v>1.4091022818516036E-4</v>
      </c>
      <c r="H4631" s="27">
        <f t="shared" si="728"/>
        <v>0.74</v>
      </c>
      <c r="I4631" s="27">
        <f t="shared" si="729"/>
        <v>140</v>
      </c>
      <c r="J4631" s="27">
        <f t="shared" si="723"/>
        <v>76929.636962536126</v>
      </c>
      <c r="K4631" s="27">
        <f t="shared" si="724"/>
        <v>8.5881528358201361E-5</v>
      </c>
    </row>
    <row r="4632" spans="1:11">
      <c r="A4632" s="27">
        <v>4631</v>
      </c>
      <c r="B4632" s="27">
        <f t="shared" si="720"/>
        <v>2.4235566666666668</v>
      </c>
      <c r="C4632" s="27">
        <f t="shared" si="725"/>
        <v>110</v>
      </c>
      <c r="D4632" s="27">
        <f t="shared" si="726"/>
        <v>42</v>
      </c>
      <c r="E4632" s="27">
        <f t="shared" si="727"/>
        <v>4</v>
      </c>
      <c r="F4632" s="27">
        <f t="shared" si="721"/>
        <v>0.24904356550603463</v>
      </c>
      <c r="G4632" s="27">
        <f t="shared" si="722"/>
        <v>1.4077350057406821E-4</v>
      </c>
      <c r="H4632" s="27">
        <f t="shared" si="728"/>
        <v>0.74</v>
      </c>
      <c r="I4632" s="27">
        <f t="shared" si="729"/>
        <v>140</v>
      </c>
      <c r="J4632" s="27">
        <f t="shared" si="723"/>
        <v>76857.667053311539</v>
      </c>
      <c r="K4632" s="27">
        <f t="shared" si="724"/>
        <v>8.5746840762268686E-5</v>
      </c>
    </row>
    <row r="4633" spans="1:11">
      <c r="A4633" s="27">
        <v>4632</v>
      </c>
      <c r="B4633" s="27">
        <f t="shared" si="720"/>
        <v>2.42408</v>
      </c>
      <c r="C4633" s="27">
        <f t="shared" si="725"/>
        <v>110</v>
      </c>
      <c r="D4633" s="27">
        <f t="shared" si="726"/>
        <v>42</v>
      </c>
      <c r="E4633" s="27">
        <f t="shared" si="727"/>
        <v>4</v>
      </c>
      <c r="F4633" s="27">
        <f t="shared" si="721"/>
        <v>0.24880163799569222</v>
      </c>
      <c r="G4633" s="27">
        <f t="shared" si="722"/>
        <v>1.4063674947011225E-4</v>
      </c>
      <c r="H4633" s="27">
        <f t="shared" si="728"/>
        <v>0.74</v>
      </c>
      <c r="I4633" s="27">
        <f t="shared" si="729"/>
        <v>140</v>
      </c>
      <c r="J4633" s="27">
        <f t="shared" si="723"/>
        <v>76785.681741166773</v>
      </c>
      <c r="K4633" s="27">
        <f t="shared" si="724"/>
        <v>8.56122151623863E-5</v>
      </c>
    </row>
    <row r="4634" spans="1:11">
      <c r="A4634" s="27">
        <v>4633</v>
      </c>
      <c r="B4634" s="27">
        <f t="shared" si="720"/>
        <v>2.4246033333333332</v>
      </c>
      <c r="C4634" s="27">
        <f t="shared" si="725"/>
        <v>110</v>
      </c>
      <c r="D4634" s="27">
        <f t="shared" si="726"/>
        <v>42</v>
      </c>
      <c r="E4634" s="27">
        <f t="shared" si="727"/>
        <v>4</v>
      </c>
      <c r="F4634" s="27">
        <f t="shared" si="721"/>
        <v>0.24855966913191541</v>
      </c>
      <c r="G4634" s="27">
        <f t="shared" si="722"/>
        <v>1.4049997499085767E-4</v>
      </c>
      <c r="H4634" s="27">
        <f t="shared" si="728"/>
        <v>0.74</v>
      </c>
      <c r="I4634" s="27">
        <f t="shared" si="729"/>
        <v>140</v>
      </c>
      <c r="J4634" s="27">
        <f t="shared" si="723"/>
        <v>76713.681083586329</v>
      </c>
      <c r="K4634" s="27">
        <f t="shared" si="724"/>
        <v>8.5477651738285161E-5</v>
      </c>
    </row>
    <row r="4635" spans="1:11">
      <c r="A4635" s="27">
        <v>4634</v>
      </c>
      <c r="B4635" s="27">
        <f t="shared" si="720"/>
        <v>2.4251266666666669</v>
      </c>
      <c r="C4635" s="27">
        <f t="shared" si="725"/>
        <v>110</v>
      </c>
      <c r="D4635" s="27">
        <f t="shared" si="726"/>
        <v>42</v>
      </c>
      <c r="E4635" s="27">
        <f t="shared" si="727"/>
        <v>4</v>
      </c>
      <c r="F4635" s="27">
        <f t="shared" si="721"/>
        <v>0.24831765912285897</v>
      </c>
      <c r="G4635" s="27">
        <f t="shared" si="722"/>
        <v>1.4036317725396529E-4</v>
      </c>
      <c r="H4635" s="27">
        <f t="shared" si="728"/>
        <v>0.74</v>
      </c>
      <c r="I4635" s="27">
        <f t="shared" si="729"/>
        <v>140</v>
      </c>
      <c r="J4635" s="27">
        <f t="shared" si="723"/>
        <v>76641.665138107681</v>
      </c>
      <c r="K4635" s="27">
        <f t="shared" si="724"/>
        <v>8.5343150669557816E-5</v>
      </c>
    </row>
    <row r="4636" spans="1:11">
      <c r="A4636" s="27">
        <v>4635</v>
      </c>
      <c r="B4636" s="27">
        <f t="shared" si="720"/>
        <v>2.4256500000000001</v>
      </c>
      <c r="C4636" s="27">
        <f t="shared" si="725"/>
        <v>110</v>
      </c>
      <c r="D4636" s="27">
        <f t="shared" si="726"/>
        <v>42</v>
      </c>
      <c r="E4636" s="27">
        <f t="shared" si="727"/>
        <v>4</v>
      </c>
      <c r="F4636" s="27">
        <f t="shared" si="721"/>
        <v>0.24807560817684793</v>
      </c>
      <c r="G4636" s="27">
        <f t="shared" si="722"/>
        <v>1.4022635637719218E-4</v>
      </c>
      <c r="H4636" s="27">
        <f t="shared" si="728"/>
        <v>0.74</v>
      </c>
      <c r="I4636" s="27">
        <f t="shared" si="729"/>
        <v>140</v>
      </c>
      <c r="J4636" s="27">
        <f t="shared" si="723"/>
        <v>76569.633962321357</v>
      </c>
      <c r="K4636" s="27">
        <f t="shared" si="724"/>
        <v>8.5208712135658455E-5</v>
      </c>
    </row>
    <row r="4637" spans="1:11">
      <c r="A4637" s="27">
        <v>4636</v>
      </c>
      <c r="B4637" s="27">
        <f t="shared" si="720"/>
        <v>2.4261733333333333</v>
      </c>
      <c r="C4637" s="27">
        <f t="shared" si="725"/>
        <v>110</v>
      </c>
      <c r="D4637" s="27">
        <f t="shared" si="726"/>
        <v>42</v>
      </c>
      <c r="E4637" s="27">
        <f t="shared" si="727"/>
        <v>4</v>
      </c>
      <c r="F4637" s="27">
        <f t="shared" si="721"/>
        <v>0.24783351650237656</v>
      </c>
      <c r="G4637" s="27">
        <f t="shared" si="722"/>
        <v>1.4008951247839106E-4</v>
      </c>
      <c r="H4637" s="27">
        <f t="shared" si="728"/>
        <v>0.74</v>
      </c>
      <c r="I4637" s="27">
        <f t="shared" si="729"/>
        <v>140</v>
      </c>
      <c r="J4637" s="27">
        <f t="shared" si="723"/>
        <v>76497.587613870855</v>
      </c>
      <c r="K4637" s="27">
        <f t="shared" si="724"/>
        <v>8.5074336315901851E-5</v>
      </c>
    </row>
    <row r="4638" spans="1:11">
      <c r="A4638" s="27">
        <v>4637</v>
      </c>
      <c r="B4638" s="27">
        <f t="shared" si="720"/>
        <v>2.4266966666666665</v>
      </c>
      <c r="C4638" s="27">
        <f t="shared" si="725"/>
        <v>110</v>
      </c>
      <c r="D4638" s="27">
        <f t="shared" si="726"/>
        <v>42</v>
      </c>
      <c r="E4638" s="27">
        <f t="shared" si="727"/>
        <v>4</v>
      </c>
      <c r="F4638" s="27">
        <f t="shared" si="721"/>
        <v>0.24759138430810898</v>
      </c>
      <c r="G4638" s="27">
        <f t="shared" si="722"/>
        <v>1.3995264567551077E-4</v>
      </c>
      <c r="H4638" s="27">
        <f t="shared" si="728"/>
        <v>0.74</v>
      </c>
      <c r="I4638" s="27">
        <f t="shared" si="729"/>
        <v>140</v>
      </c>
      <c r="J4638" s="27">
        <f t="shared" si="723"/>
        <v>76425.526150452744</v>
      </c>
      <c r="K4638" s="27">
        <f t="shared" si="724"/>
        <v>8.4940023389463404E-5</v>
      </c>
    </row>
    <row r="4639" spans="1:11">
      <c r="A4639" s="27">
        <v>4638</v>
      </c>
      <c r="B4639" s="27">
        <f t="shared" si="720"/>
        <v>2.4272200000000002</v>
      </c>
      <c r="C4639" s="27">
        <f t="shared" si="725"/>
        <v>110</v>
      </c>
      <c r="D4639" s="27">
        <f t="shared" si="726"/>
        <v>42</v>
      </c>
      <c r="E4639" s="27">
        <f t="shared" si="727"/>
        <v>4</v>
      </c>
      <c r="F4639" s="27">
        <f t="shared" si="721"/>
        <v>0.24734921180287903</v>
      </c>
      <c r="G4639" s="27">
        <f t="shared" si="722"/>
        <v>1.398157560865959E-4</v>
      </c>
      <c r="H4639" s="27">
        <f t="shared" si="728"/>
        <v>0.74</v>
      </c>
      <c r="I4639" s="27">
        <f t="shared" si="729"/>
        <v>140</v>
      </c>
      <c r="J4639" s="27">
        <f t="shared" si="723"/>
        <v>76353.449629816605</v>
      </c>
      <c r="K4639" s="27">
        <f t="shared" si="724"/>
        <v>8.4805773535378477E-5</v>
      </c>
    </row>
    <row r="4640" spans="1:11">
      <c r="A4640" s="27">
        <v>4639</v>
      </c>
      <c r="B4640" s="27">
        <f t="shared" si="720"/>
        <v>2.4277433333333334</v>
      </c>
      <c r="C4640" s="27">
        <f t="shared" si="725"/>
        <v>110</v>
      </c>
      <c r="D4640" s="27">
        <f t="shared" si="726"/>
        <v>42</v>
      </c>
      <c r="E4640" s="27">
        <f t="shared" si="727"/>
        <v>4</v>
      </c>
      <c r="F4640" s="27">
        <f t="shared" si="721"/>
        <v>0.24710699919569143</v>
      </c>
      <c r="G4640" s="27">
        <f t="shared" si="722"/>
        <v>1.396788438297878E-4</v>
      </c>
      <c r="H4640" s="27">
        <f t="shared" si="728"/>
        <v>0.74</v>
      </c>
      <c r="I4640" s="27">
        <f t="shared" si="729"/>
        <v>140</v>
      </c>
      <c r="J4640" s="27">
        <f t="shared" si="723"/>
        <v>76281.358109765526</v>
      </c>
      <c r="K4640" s="27">
        <f t="shared" si="724"/>
        <v>8.4671586932542637E-5</v>
      </c>
    </row>
    <row r="4641" spans="1:11">
      <c r="A4641" s="27">
        <v>4640</v>
      </c>
      <c r="B4641" s="27">
        <f t="shared" si="720"/>
        <v>2.4282666666666666</v>
      </c>
      <c r="C4641" s="27">
        <f t="shared" si="725"/>
        <v>110</v>
      </c>
      <c r="D4641" s="27">
        <f t="shared" si="726"/>
        <v>42</v>
      </c>
      <c r="E4641" s="27">
        <f t="shared" si="727"/>
        <v>4</v>
      </c>
      <c r="F4641" s="27">
        <f t="shared" si="721"/>
        <v>0.24686474669572031</v>
      </c>
      <c r="G4641" s="27">
        <f t="shared" si="722"/>
        <v>1.3954190902332346E-4</v>
      </c>
      <c r="H4641" s="27">
        <f t="shared" si="728"/>
        <v>0.74</v>
      </c>
      <c r="I4641" s="27">
        <f t="shared" si="729"/>
        <v>140</v>
      </c>
      <c r="J4641" s="27">
        <f t="shared" si="723"/>
        <v>76209.251648155536</v>
      </c>
      <c r="K4641" s="27">
        <f t="shared" si="724"/>
        <v>8.4537463759710275E-5</v>
      </c>
    </row>
    <row r="4642" spans="1:11">
      <c r="A4642" s="27">
        <v>4641</v>
      </c>
      <c r="B4642" s="27">
        <f t="shared" si="720"/>
        <v>2.4287899999999998</v>
      </c>
      <c r="C4642" s="27">
        <f t="shared" si="725"/>
        <v>110</v>
      </c>
      <c r="D4642" s="27">
        <f t="shared" si="726"/>
        <v>42</v>
      </c>
      <c r="E4642" s="27">
        <f t="shared" si="727"/>
        <v>4</v>
      </c>
      <c r="F4642" s="27">
        <f t="shared" si="721"/>
        <v>0.24662245451231038</v>
      </c>
      <c r="G4642" s="27">
        <f t="shared" si="722"/>
        <v>1.3940495178553641E-4</v>
      </c>
      <c r="H4642" s="27">
        <f t="shared" si="728"/>
        <v>0.74</v>
      </c>
      <c r="I4642" s="27">
        <f t="shared" si="729"/>
        <v>140</v>
      </c>
      <c r="J4642" s="27">
        <f t="shared" si="723"/>
        <v>76137.13030289601</v>
      </c>
      <c r="K4642" s="27">
        <f t="shared" si="724"/>
        <v>8.4403404195495038E-5</v>
      </c>
    </row>
    <row r="4643" spans="1:11">
      <c r="A4643" s="27">
        <v>4642</v>
      </c>
      <c r="B4643" s="27">
        <f t="shared" si="720"/>
        <v>2.4293133333333334</v>
      </c>
      <c r="C4643" s="27">
        <f t="shared" si="725"/>
        <v>110</v>
      </c>
      <c r="D4643" s="27">
        <f t="shared" si="726"/>
        <v>42</v>
      </c>
      <c r="E4643" s="27">
        <f t="shared" si="727"/>
        <v>4</v>
      </c>
      <c r="F4643" s="27">
        <f t="shared" si="721"/>
        <v>0.24638012285497649</v>
      </c>
      <c r="G4643" s="27">
        <f t="shared" si="722"/>
        <v>1.3926797223485623E-4</v>
      </c>
      <c r="H4643" s="27">
        <f t="shared" si="728"/>
        <v>0.74</v>
      </c>
      <c r="I4643" s="27">
        <f t="shared" si="729"/>
        <v>140</v>
      </c>
      <c r="J4643" s="27">
        <f t="shared" si="723"/>
        <v>76064.994131949687</v>
      </c>
      <c r="K4643" s="27">
        <f t="shared" si="724"/>
        <v>8.4269408418368938E-5</v>
      </c>
    </row>
    <row r="4644" spans="1:11">
      <c r="A4644" s="27">
        <v>4643</v>
      </c>
      <c r="B4644" s="27">
        <f t="shared" si="720"/>
        <v>2.4298366666666666</v>
      </c>
      <c r="C4644" s="27">
        <f t="shared" si="725"/>
        <v>110</v>
      </c>
      <c r="D4644" s="27">
        <f t="shared" si="726"/>
        <v>42</v>
      </c>
      <c r="E4644" s="27">
        <f t="shared" si="727"/>
        <v>4</v>
      </c>
      <c r="F4644" s="27">
        <f t="shared" si="721"/>
        <v>0.24613775193340459</v>
      </c>
      <c r="G4644" s="27">
        <f t="shared" si="722"/>
        <v>1.3913097048980926E-4</v>
      </c>
      <c r="H4644" s="27">
        <f t="shared" si="728"/>
        <v>0.74</v>
      </c>
      <c r="I4644" s="27">
        <f t="shared" si="729"/>
        <v>140</v>
      </c>
      <c r="J4644" s="27">
        <f t="shared" si="723"/>
        <v>75992.84319333281</v>
      </c>
      <c r="K4644" s="27">
        <f t="shared" si="724"/>
        <v>8.4135476606662414E-5</v>
      </c>
    </row>
    <row r="4645" spans="1:11">
      <c r="A4645" s="27">
        <v>4644</v>
      </c>
      <c r="B4645" s="27">
        <f t="shared" si="720"/>
        <v>2.4303599999999999</v>
      </c>
      <c r="C4645" s="27">
        <f t="shared" si="725"/>
        <v>110</v>
      </c>
      <c r="D4645" s="27">
        <f t="shared" si="726"/>
        <v>42</v>
      </c>
      <c r="E4645" s="27">
        <f t="shared" si="727"/>
        <v>4</v>
      </c>
      <c r="F4645" s="27">
        <f t="shared" si="721"/>
        <v>0.24589534195745075</v>
      </c>
      <c r="G4645" s="27">
        <f t="shared" si="722"/>
        <v>1.3899394666901807E-4</v>
      </c>
      <c r="H4645" s="27">
        <f t="shared" si="728"/>
        <v>0.74</v>
      </c>
      <c r="I4645" s="27">
        <f t="shared" si="729"/>
        <v>140</v>
      </c>
      <c r="J4645" s="27">
        <f t="shared" si="723"/>
        <v>75920.677545114944</v>
      </c>
      <c r="K4645" s="27">
        <f t="shared" si="724"/>
        <v>8.4001608938563565E-5</v>
      </c>
    </row>
    <row r="4646" spans="1:11">
      <c r="A4646" s="27">
        <v>4645</v>
      </c>
      <c r="B4646" s="27">
        <f t="shared" si="720"/>
        <v>2.4308833333333335</v>
      </c>
      <c r="C4646" s="27">
        <f t="shared" si="725"/>
        <v>110</v>
      </c>
      <c r="D4646" s="27">
        <f t="shared" si="726"/>
        <v>42</v>
      </c>
      <c r="E4646" s="27">
        <f t="shared" si="727"/>
        <v>4</v>
      </c>
      <c r="F4646" s="27">
        <f t="shared" si="721"/>
        <v>0.24565289313714178</v>
      </c>
      <c r="G4646" s="27">
        <f t="shared" si="722"/>
        <v>1.3885690089120164E-4</v>
      </c>
      <c r="H4646" s="27">
        <f t="shared" si="728"/>
        <v>0.74</v>
      </c>
      <c r="I4646" s="27">
        <f t="shared" si="729"/>
        <v>140</v>
      </c>
      <c r="J4646" s="27">
        <f t="shared" si="723"/>
        <v>75848.497245419101</v>
      </c>
      <c r="K4646" s="27">
        <f t="shared" si="724"/>
        <v>8.3867805592117688E-5</v>
      </c>
    </row>
    <row r="4647" spans="1:11">
      <c r="A4647" s="27">
        <v>4646</v>
      </c>
      <c r="B4647" s="27">
        <f t="shared" si="720"/>
        <v>2.4314066666666667</v>
      </c>
      <c r="C4647" s="27">
        <f t="shared" si="725"/>
        <v>110</v>
      </c>
      <c r="D4647" s="27">
        <f t="shared" si="726"/>
        <v>42</v>
      </c>
      <c r="E4647" s="27">
        <f t="shared" si="727"/>
        <v>4</v>
      </c>
      <c r="F4647" s="27">
        <f t="shared" si="721"/>
        <v>0.24541040568267597</v>
      </c>
      <c r="G4647" s="27">
        <f t="shared" si="722"/>
        <v>1.3871983327517598E-4</v>
      </c>
      <c r="H4647" s="27">
        <f t="shared" si="728"/>
        <v>0.74</v>
      </c>
      <c r="I4647" s="27">
        <f t="shared" si="729"/>
        <v>140</v>
      </c>
      <c r="J4647" s="27">
        <f t="shared" si="723"/>
        <v>75776.302352421961</v>
      </c>
      <c r="K4647" s="27">
        <f t="shared" si="724"/>
        <v>8.3734066745227463E-5</v>
      </c>
    </row>
    <row r="4648" spans="1:11">
      <c r="A4648" s="27">
        <v>4647</v>
      </c>
      <c r="B4648" s="27">
        <f t="shared" si="720"/>
        <v>2.4319299999999999</v>
      </c>
      <c r="C4648" s="27">
        <f t="shared" si="725"/>
        <v>110</v>
      </c>
      <c r="D4648" s="27">
        <f t="shared" si="726"/>
        <v>42</v>
      </c>
      <c r="E4648" s="27">
        <f t="shared" si="727"/>
        <v>4</v>
      </c>
      <c r="F4648" s="27">
        <f t="shared" si="721"/>
        <v>0.24516787980442195</v>
      </c>
      <c r="G4648" s="27">
        <f t="shared" si="722"/>
        <v>1.3858274393985327E-4</v>
      </c>
      <c r="H4648" s="27">
        <f t="shared" si="728"/>
        <v>0.74</v>
      </c>
      <c r="I4648" s="27">
        <f t="shared" si="729"/>
        <v>140</v>
      </c>
      <c r="J4648" s="27">
        <f t="shared" si="723"/>
        <v>75704.092924353827</v>
      </c>
      <c r="K4648" s="27">
        <f t="shared" si="724"/>
        <v>8.3600392575651944E-5</v>
      </c>
    </row>
    <row r="4649" spans="1:11">
      <c r="A4649" s="27">
        <v>4648</v>
      </c>
      <c r="B4649" s="27">
        <f t="shared" si="720"/>
        <v>2.4324533333333331</v>
      </c>
      <c r="C4649" s="27">
        <f t="shared" si="725"/>
        <v>110</v>
      </c>
      <c r="D4649" s="27">
        <f t="shared" si="726"/>
        <v>42</v>
      </c>
      <c r="E4649" s="27">
        <f t="shared" si="727"/>
        <v>4</v>
      </c>
      <c r="F4649" s="27">
        <f t="shared" si="721"/>
        <v>0.24492531571291967</v>
      </c>
      <c r="G4649" s="27">
        <f t="shared" si="722"/>
        <v>1.3844563300424264E-4</v>
      </c>
      <c r="H4649" s="27">
        <f t="shared" si="728"/>
        <v>0.74</v>
      </c>
      <c r="I4649" s="27">
        <f t="shared" si="729"/>
        <v>140</v>
      </c>
      <c r="J4649" s="27">
        <f t="shared" si="723"/>
        <v>75631.869019498539</v>
      </c>
      <c r="K4649" s="27">
        <f t="shared" si="724"/>
        <v>8.3466783261006337E-5</v>
      </c>
    </row>
    <row r="4650" spans="1:11">
      <c r="A4650" s="27">
        <v>4649</v>
      </c>
      <c r="B4650" s="27">
        <f t="shared" si="720"/>
        <v>2.4329766666666668</v>
      </c>
      <c r="C4650" s="27">
        <f t="shared" si="725"/>
        <v>110</v>
      </c>
      <c r="D4650" s="27">
        <f t="shared" si="726"/>
        <v>42</v>
      </c>
      <c r="E4650" s="27">
        <f t="shared" si="727"/>
        <v>4</v>
      </c>
      <c r="F4650" s="27">
        <f t="shared" si="721"/>
        <v>0.24468271361888008</v>
      </c>
      <c r="G4650" s="27">
        <f t="shared" si="722"/>
        <v>1.3830850058744979E-4</v>
      </c>
      <c r="H4650" s="27">
        <f t="shared" si="728"/>
        <v>0.74</v>
      </c>
      <c r="I4650" s="27">
        <f t="shared" si="729"/>
        <v>140</v>
      </c>
      <c r="J4650" s="27">
        <f t="shared" si="723"/>
        <v>75559.630696193664</v>
      </c>
      <c r="K4650" s="27">
        <f t="shared" si="724"/>
        <v>8.3333238978761716E-5</v>
      </c>
    </row>
    <row r="4651" spans="1:11">
      <c r="A4651" s="27">
        <v>4650</v>
      </c>
      <c r="B4651" s="27">
        <f t="shared" si="720"/>
        <v>2.4335</v>
      </c>
      <c r="C4651" s="27">
        <f t="shared" si="725"/>
        <v>110</v>
      </c>
      <c r="D4651" s="27">
        <f t="shared" si="726"/>
        <v>42</v>
      </c>
      <c r="E4651" s="27">
        <f t="shared" si="727"/>
        <v>4</v>
      </c>
      <c r="F4651" s="27">
        <f t="shared" si="721"/>
        <v>0.24444007373318627</v>
      </c>
      <c r="G4651" s="27">
        <f t="shared" si="722"/>
        <v>1.3817134680867775E-4</v>
      </c>
      <c r="H4651" s="27">
        <f t="shared" si="728"/>
        <v>0.74</v>
      </c>
      <c r="I4651" s="27">
        <f t="shared" si="729"/>
        <v>140</v>
      </c>
      <c r="J4651" s="27">
        <f t="shared" si="723"/>
        <v>75487.378012830683</v>
      </c>
      <c r="K4651" s="27">
        <f t="shared" si="724"/>
        <v>8.3199759906244918E-5</v>
      </c>
    </row>
    <row r="4652" spans="1:11">
      <c r="A4652" s="27">
        <v>4651</v>
      </c>
      <c r="B4652" s="27">
        <f t="shared" si="720"/>
        <v>2.4340233333333332</v>
      </c>
      <c r="C4652" s="27">
        <f t="shared" si="725"/>
        <v>110</v>
      </c>
      <c r="D4652" s="27">
        <f t="shared" si="726"/>
        <v>42</v>
      </c>
      <c r="E4652" s="27">
        <f t="shared" si="727"/>
        <v>4</v>
      </c>
      <c r="F4652" s="27">
        <f t="shared" si="721"/>
        <v>0.24419739626689196</v>
      </c>
      <c r="G4652" s="27">
        <f t="shared" si="722"/>
        <v>1.3803417178722606E-4</v>
      </c>
      <c r="H4652" s="27">
        <f t="shared" si="728"/>
        <v>0.74</v>
      </c>
      <c r="I4652" s="27">
        <f t="shared" si="729"/>
        <v>140</v>
      </c>
      <c r="J4652" s="27">
        <f t="shared" si="723"/>
        <v>75415.111027854757</v>
      </c>
      <c r="K4652" s="27">
        <f t="shared" si="724"/>
        <v>8.306634622063744E-5</v>
      </c>
    </row>
    <row r="4653" spans="1:11">
      <c r="A4653" s="27">
        <v>4652</v>
      </c>
      <c r="B4653" s="27">
        <f t="shared" si="720"/>
        <v>2.4345466666666669</v>
      </c>
      <c r="C4653" s="27">
        <f t="shared" si="725"/>
        <v>110</v>
      </c>
      <c r="D4653" s="27">
        <f t="shared" si="726"/>
        <v>42</v>
      </c>
      <c r="E4653" s="27">
        <f t="shared" si="727"/>
        <v>4</v>
      </c>
      <c r="F4653" s="27">
        <f t="shared" si="721"/>
        <v>0.24395468143122245</v>
      </c>
      <c r="G4653" s="27">
        <f t="shared" si="722"/>
        <v>1.3789697564249123E-4</v>
      </c>
      <c r="H4653" s="27">
        <f t="shared" si="728"/>
        <v>0.74</v>
      </c>
      <c r="I4653" s="27">
        <f t="shared" si="729"/>
        <v>140</v>
      </c>
      <c r="J4653" s="27">
        <f t="shared" si="723"/>
        <v>75342.829799764906</v>
      </c>
      <c r="K4653" s="27">
        <f t="shared" si="724"/>
        <v>8.2932998098975456E-5</v>
      </c>
    </row>
    <row r="4654" spans="1:11">
      <c r="A4654" s="27">
        <v>4653</v>
      </c>
      <c r="B4654" s="27">
        <f t="shared" si="720"/>
        <v>2.4350700000000001</v>
      </c>
      <c r="C4654" s="27">
        <f t="shared" si="725"/>
        <v>110</v>
      </c>
      <c r="D4654" s="27">
        <f t="shared" si="726"/>
        <v>42</v>
      </c>
      <c r="E4654" s="27">
        <f t="shared" si="727"/>
        <v>4</v>
      </c>
      <c r="F4654" s="27">
        <f t="shared" si="721"/>
        <v>0.24371192943757544</v>
      </c>
      <c r="G4654" s="27">
        <f t="shared" si="722"/>
        <v>1.3775975849396704E-4</v>
      </c>
      <c r="H4654" s="27">
        <f t="shared" si="728"/>
        <v>0.74</v>
      </c>
      <c r="I4654" s="27">
        <f t="shared" si="729"/>
        <v>140</v>
      </c>
      <c r="J4654" s="27">
        <f t="shared" si="723"/>
        <v>75270.53438711421</v>
      </c>
      <c r="K4654" s="27">
        <f t="shared" si="724"/>
        <v>8.2799715718149668E-5</v>
      </c>
    </row>
    <row r="4655" spans="1:11">
      <c r="A4655" s="27">
        <v>4654</v>
      </c>
      <c r="B4655" s="27">
        <f t="shared" si="720"/>
        <v>2.4355933333333333</v>
      </c>
      <c r="C4655" s="27">
        <f t="shared" si="725"/>
        <v>110</v>
      </c>
      <c r="D4655" s="27">
        <f t="shared" si="726"/>
        <v>42</v>
      </c>
      <c r="E4655" s="27">
        <f t="shared" si="727"/>
        <v>4</v>
      </c>
      <c r="F4655" s="27">
        <f t="shared" si="721"/>
        <v>0.24346914049751986</v>
      </c>
      <c r="G4655" s="27">
        <f t="shared" si="722"/>
        <v>1.3762252046124437E-4</v>
      </c>
      <c r="H4655" s="27">
        <f t="shared" si="728"/>
        <v>0.74</v>
      </c>
      <c r="I4655" s="27">
        <f t="shared" si="729"/>
        <v>140</v>
      </c>
      <c r="J4655" s="27">
        <f t="shared" si="723"/>
        <v>75198.22484850965</v>
      </c>
      <c r="K4655" s="27">
        <f t="shared" si="724"/>
        <v>8.2666499254904424E-5</v>
      </c>
    </row>
    <row r="4656" spans="1:11">
      <c r="A4656" s="27">
        <v>4655</v>
      </c>
      <c r="B4656" s="27">
        <f t="shared" si="720"/>
        <v>2.4361166666666665</v>
      </c>
      <c r="C4656" s="27">
        <f t="shared" si="725"/>
        <v>110</v>
      </c>
      <c r="D4656" s="27">
        <f t="shared" si="726"/>
        <v>42</v>
      </c>
      <c r="E4656" s="27">
        <f t="shared" si="727"/>
        <v>4</v>
      </c>
      <c r="F4656" s="27">
        <f t="shared" si="721"/>
        <v>0.24322631482279672</v>
      </c>
      <c r="G4656" s="27">
        <f t="shared" si="722"/>
        <v>1.3748526166401109E-4</v>
      </c>
      <c r="H4656" s="27">
        <f t="shared" si="728"/>
        <v>0.74</v>
      </c>
      <c r="I4656" s="27">
        <f t="shared" si="729"/>
        <v>140</v>
      </c>
      <c r="J4656" s="27">
        <f t="shared" si="723"/>
        <v>75125.901242612163</v>
      </c>
      <c r="K4656" s="27">
        <f t="shared" si="724"/>
        <v>8.253334888583761E-5</v>
      </c>
    </row>
    <row r="4657" spans="1:11">
      <c r="A4657" s="27">
        <v>4656</v>
      </c>
      <c r="B4657" s="27">
        <f t="shared" si="720"/>
        <v>2.4366400000000001</v>
      </c>
      <c r="C4657" s="27">
        <f t="shared" si="725"/>
        <v>110</v>
      </c>
      <c r="D4657" s="27">
        <f t="shared" si="726"/>
        <v>42</v>
      </c>
      <c r="E4657" s="27">
        <f t="shared" si="727"/>
        <v>4</v>
      </c>
      <c r="F4657" s="27">
        <f t="shared" si="721"/>
        <v>0.24298345262531873</v>
      </c>
      <c r="G4657" s="27">
        <f t="shared" si="722"/>
        <v>1.3734798222205235E-4</v>
      </c>
      <c r="H4657" s="27">
        <f t="shared" si="728"/>
        <v>0.74</v>
      </c>
      <c r="I4657" s="27">
        <f t="shared" si="729"/>
        <v>140</v>
      </c>
      <c r="J4657" s="27">
        <f t="shared" si="723"/>
        <v>75053.56362813685</v>
      </c>
      <c r="K4657" s="27">
        <f t="shared" si="724"/>
        <v>8.2400264787400065E-5</v>
      </c>
    </row>
    <row r="4658" spans="1:11">
      <c r="A4658" s="27">
        <v>4657</v>
      </c>
      <c r="B4658" s="27">
        <f t="shared" si="720"/>
        <v>2.4371633333333333</v>
      </c>
      <c r="C4658" s="27">
        <f t="shared" si="725"/>
        <v>110</v>
      </c>
      <c r="D4658" s="27">
        <f t="shared" si="726"/>
        <v>42</v>
      </c>
      <c r="E4658" s="27">
        <f t="shared" si="727"/>
        <v>4</v>
      </c>
      <c r="F4658" s="27">
        <f t="shared" si="721"/>
        <v>0.24274055411717174</v>
      </c>
      <c r="G4658" s="27">
        <f t="shared" si="722"/>
        <v>1.3721068225525099E-4</v>
      </c>
      <c r="H4658" s="27">
        <f t="shared" si="728"/>
        <v>0.74</v>
      </c>
      <c r="I4658" s="27">
        <f t="shared" si="729"/>
        <v>140</v>
      </c>
      <c r="J4658" s="27">
        <f t="shared" si="723"/>
        <v>74981.212063853032</v>
      </c>
      <c r="K4658" s="27">
        <f t="shared" si="724"/>
        <v>8.2267247135895763E-5</v>
      </c>
    </row>
    <row r="4659" spans="1:11">
      <c r="A4659" s="27">
        <v>4658</v>
      </c>
      <c r="B4659" s="27">
        <f t="shared" si="720"/>
        <v>2.4376866666666666</v>
      </c>
      <c r="C4659" s="27">
        <f t="shared" si="725"/>
        <v>110</v>
      </c>
      <c r="D4659" s="27">
        <f t="shared" si="726"/>
        <v>42</v>
      </c>
      <c r="E4659" s="27">
        <f t="shared" si="727"/>
        <v>4</v>
      </c>
      <c r="F4659" s="27">
        <f t="shared" si="721"/>
        <v>0.24249761951061283</v>
      </c>
      <c r="G4659" s="27">
        <f t="shared" si="722"/>
        <v>1.3707336188358677E-4</v>
      </c>
      <c r="H4659" s="27">
        <f t="shared" si="728"/>
        <v>0.74</v>
      </c>
      <c r="I4659" s="27">
        <f t="shared" si="729"/>
        <v>140</v>
      </c>
      <c r="J4659" s="27">
        <f t="shared" si="723"/>
        <v>74908.84660858415</v>
      </c>
      <c r="K4659" s="27">
        <f t="shared" si="724"/>
        <v>8.2134296107480478E-5</v>
      </c>
    </row>
    <row r="4660" spans="1:11">
      <c r="A4660" s="27">
        <v>4659</v>
      </c>
      <c r="B4660" s="27">
        <f t="shared" si="720"/>
        <v>2.4382100000000002</v>
      </c>
      <c r="C4660" s="27">
        <f t="shared" si="725"/>
        <v>110</v>
      </c>
      <c r="D4660" s="27">
        <f t="shared" si="726"/>
        <v>42</v>
      </c>
      <c r="E4660" s="27">
        <f t="shared" si="727"/>
        <v>4</v>
      </c>
      <c r="F4660" s="27">
        <f t="shared" si="721"/>
        <v>0.24225464901807195</v>
      </c>
      <c r="G4660" s="27">
        <f t="shared" si="722"/>
        <v>1.3693602122713698E-4</v>
      </c>
      <c r="H4660" s="27">
        <f t="shared" si="728"/>
        <v>0.74</v>
      </c>
      <c r="I4660" s="27">
        <f t="shared" si="729"/>
        <v>140</v>
      </c>
      <c r="J4660" s="27">
        <f t="shared" si="723"/>
        <v>74836.467321207791</v>
      </c>
      <c r="K4660" s="27">
        <f t="shared" si="724"/>
        <v>8.2001411878162073E-5</v>
      </c>
    </row>
    <row r="4661" spans="1:11">
      <c r="A4661" s="27">
        <v>4660</v>
      </c>
      <c r="B4661" s="27">
        <f t="shared" si="720"/>
        <v>2.4387333333333334</v>
      </c>
      <c r="C4661" s="27">
        <f t="shared" si="725"/>
        <v>110</v>
      </c>
      <c r="D4661" s="27">
        <f t="shared" si="726"/>
        <v>42</v>
      </c>
      <c r="E4661" s="27">
        <f t="shared" si="727"/>
        <v>4</v>
      </c>
      <c r="F4661" s="27">
        <f t="shared" si="721"/>
        <v>0.24201164285215174</v>
      </c>
      <c r="G4661" s="27">
        <f t="shared" si="722"/>
        <v>1.3679866040607679E-4</v>
      </c>
      <c r="H4661" s="27">
        <f t="shared" si="728"/>
        <v>0.74</v>
      </c>
      <c r="I4661" s="27">
        <f t="shared" si="729"/>
        <v>140</v>
      </c>
      <c r="J4661" s="27">
        <f t="shared" si="723"/>
        <v>74764.074260656082</v>
      </c>
      <c r="K4661" s="27">
        <f t="shared" si="724"/>
        <v>8.1868594623800146E-5</v>
      </c>
    </row>
    <row r="4662" spans="1:11">
      <c r="A4662" s="27">
        <v>4661</v>
      </c>
      <c r="B4662" s="27">
        <f t="shared" si="720"/>
        <v>2.4392566666666666</v>
      </c>
      <c r="C4662" s="27">
        <f t="shared" si="725"/>
        <v>110</v>
      </c>
      <c r="D4662" s="27">
        <f t="shared" si="726"/>
        <v>42</v>
      </c>
      <c r="E4662" s="27">
        <f t="shared" si="727"/>
        <v>4</v>
      </c>
      <c r="F4662" s="27">
        <f t="shared" si="721"/>
        <v>0.24176860122562724</v>
      </c>
      <c r="G4662" s="27">
        <f t="shared" si="722"/>
        <v>1.3666127954067861E-4</v>
      </c>
      <c r="H4662" s="27">
        <f t="shared" si="728"/>
        <v>0.74</v>
      </c>
      <c r="I4662" s="27">
        <f t="shared" si="729"/>
        <v>140</v>
      </c>
      <c r="J4662" s="27">
        <f t="shared" si="723"/>
        <v>74691.667485915328</v>
      </c>
      <c r="K4662" s="27">
        <f t="shared" si="724"/>
        <v>8.173584452010515E-5</v>
      </c>
    </row>
    <row r="4663" spans="1:11">
      <c r="A4663" s="27">
        <v>4662</v>
      </c>
      <c r="B4663" s="27">
        <f t="shared" si="720"/>
        <v>2.4397799999999998</v>
      </c>
      <c r="C4663" s="27">
        <f t="shared" si="725"/>
        <v>110</v>
      </c>
      <c r="D4663" s="27">
        <f t="shared" si="726"/>
        <v>42</v>
      </c>
      <c r="E4663" s="27">
        <f t="shared" si="727"/>
        <v>4</v>
      </c>
      <c r="F4663" s="27">
        <f t="shared" si="721"/>
        <v>0.24152552435144628</v>
      </c>
      <c r="G4663" s="27">
        <f t="shared" si="722"/>
        <v>1.3652387875131257E-4</v>
      </c>
      <c r="H4663" s="27">
        <f t="shared" si="728"/>
        <v>0.74</v>
      </c>
      <c r="I4663" s="27">
        <f t="shared" si="729"/>
        <v>140</v>
      </c>
      <c r="J4663" s="27">
        <f t="shared" si="723"/>
        <v>74619.247056026303</v>
      </c>
      <c r="K4663" s="27">
        <f t="shared" si="724"/>
        <v>8.1603161742638351E-5</v>
      </c>
    </row>
    <row r="4664" spans="1:11">
      <c r="A4664" s="27">
        <v>4663</v>
      </c>
      <c r="B4664" s="27">
        <f t="shared" si="720"/>
        <v>2.4403033333333335</v>
      </c>
      <c r="C4664" s="27">
        <f t="shared" si="725"/>
        <v>110</v>
      </c>
      <c r="D4664" s="27">
        <f t="shared" si="726"/>
        <v>42</v>
      </c>
      <c r="E4664" s="27">
        <f t="shared" si="727"/>
        <v>4</v>
      </c>
      <c r="F4664" s="27">
        <f t="shared" si="721"/>
        <v>0.24128241244272933</v>
      </c>
      <c r="G4664" s="27">
        <f t="shared" si="722"/>
        <v>1.3638645815844646E-4</v>
      </c>
      <c r="H4664" s="27">
        <f t="shared" si="728"/>
        <v>0.74</v>
      </c>
      <c r="I4664" s="27">
        <f t="shared" si="729"/>
        <v>140</v>
      </c>
      <c r="J4664" s="27">
        <f t="shared" si="723"/>
        <v>74546.813030084217</v>
      </c>
      <c r="K4664" s="27">
        <f t="shared" si="724"/>
        <v>8.1470546466811314E-5</v>
      </c>
    </row>
    <row r="4665" spans="1:11">
      <c r="A4665" s="27">
        <v>4664</v>
      </c>
      <c r="B4665" s="27">
        <f t="shared" si="720"/>
        <v>2.4408266666666667</v>
      </c>
      <c r="C4665" s="27">
        <f t="shared" si="725"/>
        <v>110</v>
      </c>
      <c r="D4665" s="27">
        <f t="shared" si="726"/>
        <v>42</v>
      </c>
      <c r="E4665" s="27">
        <f t="shared" si="727"/>
        <v>4</v>
      </c>
      <c r="F4665" s="27">
        <f t="shared" si="721"/>
        <v>0.2410392657127706</v>
      </c>
      <c r="G4665" s="27">
        <f t="shared" si="722"/>
        <v>1.3624901788264623E-4</v>
      </c>
      <c r="H4665" s="27">
        <f t="shared" si="728"/>
        <v>0.74</v>
      </c>
      <c r="I4665" s="27">
        <f t="shared" si="729"/>
        <v>140</v>
      </c>
      <c r="J4665" s="27">
        <f t="shared" si="723"/>
        <v>74474.365467238953</v>
      </c>
      <c r="K4665" s="27">
        <f t="shared" si="724"/>
        <v>8.1337998867885754E-5</v>
      </c>
    </row>
    <row r="4666" spans="1:11">
      <c r="A4666" s="27">
        <v>4665</v>
      </c>
      <c r="B4666" s="27">
        <f t="shared" si="720"/>
        <v>2.4413499999999999</v>
      </c>
      <c r="C4666" s="27">
        <f t="shared" si="725"/>
        <v>110</v>
      </c>
      <c r="D4666" s="27">
        <f t="shared" si="726"/>
        <v>42</v>
      </c>
      <c r="E4666" s="27">
        <f t="shared" si="727"/>
        <v>4</v>
      </c>
      <c r="F4666" s="27">
        <f t="shared" si="721"/>
        <v>0.24079608437503686</v>
      </c>
      <c r="G4666" s="27">
        <f t="shared" si="722"/>
        <v>1.361115580445753E-4</v>
      </c>
      <c r="H4666" s="27">
        <f t="shared" si="728"/>
        <v>0.74</v>
      </c>
      <c r="I4666" s="27">
        <f t="shared" si="729"/>
        <v>140</v>
      </c>
      <c r="J4666" s="27">
        <f t="shared" si="723"/>
        <v>74401.904426694833</v>
      </c>
      <c r="K4666" s="27">
        <f t="shared" si="724"/>
        <v>8.1205519120972804E-5</v>
      </c>
    </row>
    <row r="4667" spans="1:11">
      <c r="A4667" s="27">
        <v>4666</v>
      </c>
      <c r="B4667" s="27">
        <f t="shared" si="720"/>
        <v>2.4418733333333331</v>
      </c>
      <c r="C4667" s="27">
        <f t="shared" si="725"/>
        <v>110</v>
      </c>
      <c r="D4667" s="27">
        <f t="shared" si="726"/>
        <v>42</v>
      </c>
      <c r="E4667" s="27">
        <f t="shared" si="727"/>
        <v>4</v>
      </c>
      <c r="F4667" s="27">
        <f t="shared" si="721"/>
        <v>0.24055286864316805</v>
      </c>
      <c r="G4667" s="27">
        <f t="shared" si="722"/>
        <v>1.3597407876499506E-4</v>
      </c>
      <c r="H4667" s="27">
        <f t="shared" si="728"/>
        <v>0.74</v>
      </c>
      <c r="I4667" s="27">
        <f t="shared" si="729"/>
        <v>140</v>
      </c>
      <c r="J4667" s="27">
        <f t="shared" si="723"/>
        <v>74329.429967710821</v>
      </c>
      <c r="K4667" s="27">
        <f t="shared" si="724"/>
        <v>8.1073107401032716E-5</v>
      </c>
    </row>
    <row r="4668" spans="1:11">
      <c r="A4668" s="27">
        <v>4667</v>
      </c>
      <c r="B4668" s="27">
        <f t="shared" si="720"/>
        <v>2.4423966666666668</v>
      </c>
      <c r="C4668" s="27">
        <f t="shared" si="725"/>
        <v>110</v>
      </c>
      <c r="D4668" s="27">
        <f t="shared" si="726"/>
        <v>42</v>
      </c>
      <c r="E4668" s="27">
        <f t="shared" si="727"/>
        <v>4</v>
      </c>
      <c r="F4668" s="27">
        <f t="shared" si="721"/>
        <v>0.24030961873097764</v>
      </c>
      <c r="G4668" s="27">
        <f t="shared" si="722"/>
        <v>1.3583658016476502E-4</v>
      </c>
      <c r="H4668" s="27">
        <f t="shared" si="728"/>
        <v>0.74</v>
      </c>
      <c r="I4668" s="27">
        <f t="shared" si="729"/>
        <v>140</v>
      </c>
      <c r="J4668" s="27">
        <f t="shared" si="723"/>
        <v>74256.942149600553</v>
      </c>
      <c r="K4668" s="27">
        <f t="shared" si="724"/>
        <v>8.0940763882874484E-5</v>
      </c>
    </row>
    <row r="4669" spans="1:11">
      <c r="A4669" s="27">
        <v>4668</v>
      </c>
      <c r="B4669" s="27">
        <f t="shared" si="720"/>
        <v>2.44292</v>
      </c>
      <c r="C4669" s="27">
        <f t="shared" si="725"/>
        <v>110</v>
      </c>
      <c r="D4669" s="27">
        <f t="shared" si="726"/>
        <v>42</v>
      </c>
      <c r="E4669" s="27">
        <f t="shared" si="727"/>
        <v>4</v>
      </c>
      <c r="F4669" s="27">
        <f t="shared" si="721"/>
        <v>0.24006633485245282</v>
      </c>
      <c r="G4669" s="27">
        <f t="shared" si="722"/>
        <v>1.3569906236484284E-4</v>
      </c>
      <c r="H4669" s="27">
        <f t="shared" si="728"/>
        <v>0.74</v>
      </c>
      <c r="I4669" s="27">
        <f t="shared" si="729"/>
        <v>140</v>
      </c>
      <c r="J4669" s="27">
        <f t="shared" si="723"/>
        <v>74184.441031732596</v>
      </c>
      <c r="K4669" s="27">
        <f t="shared" si="724"/>
        <v>8.0808488741155798E-5</v>
      </c>
    </row>
    <row r="4670" spans="1:11">
      <c r="A4670" s="27">
        <v>4669</v>
      </c>
      <c r="B4670" s="27">
        <f t="shared" si="720"/>
        <v>2.4434433333333332</v>
      </c>
      <c r="C4670" s="27">
        <f t="shared" si="725"/>
        <v>110</v>
      </c>
      <c r="D4670" s="27">
        <f t="shared" si="726"/>
        <v>42</v>
      </c>
      <c r="E4670" s="27">
        <f t="shared" si="727"/>
        <v>4</v>
      </c>
      <c r="F4670" s="27">
        <f t="shared" si="721"/>
        <v>0.23982301722175417</v>
      </c>
      <c r="G4670" s="27">
        <f t="shared" si="722"/>
        <v>1.355615254862841E-4</v>
      </c>
      <c r="H4670" s="27">
        <f t="shared" si="728"/>
        <v>0.74</v>
      </c>
      <c r="I4670" s="27">
        <f t="shared" si="729"/>
        <v>140</v>
      </c>
      <c r="J4670" s="27">
        <f t="shared" si="723"/>
        <v>74111.926673530164</v>
      </c>
      <c r="K4670" s="27">
        <f t="shared" si="724"/>
        <v>8.0676282150382022E-5</v>
      </c>
    </row>
    <row r="4671" spans="1:11">
      <c r="A4671" s="27">
        <v>4670</v>
      </c>
      <c r="B4671" s="27">
        <f t="shared" si="720"/>
        <v>2.4439666666666668</v>
      </c>
      <c r="C4671" s="27">
        <f t="shared" si="725"/>
        <v>110</v>
      </c>
      <c r="D4671" s="27">
        <f t="shared" si="726"/>
        <v>42</v>
      </c>
      <c r="E4671" s="27">
        <f t="shared" si="727"/>
        <v>4</v>
      </c>
      <c r="F4671" s="27">
        <f t="shared" si="721"/>
        <v>0.23957966605321568</v>
      </c>
      <c r="G4671" s="27">
        <f t="shared" si="722"/>
        <v>1.3542396965024255E-4</v>
      </c>
      <c r="H4671" s="27">
        <f t="shared" si="728"/>
        <v>0.74</v>
      </c>
      <c r="I4671" s="27">
        <f t="shared" si="729"/>
        <v>140</v>
      </c>
      <c r="J4671" s="27">
        <f t="shared" si="723"/>
        <v>74039.399134471227</v>
      </c>
      <c r="K4671" s="27">
        <f t="shared" si="724"/>
        <v>8.0544144284906078E-5</v>
      </c>
    </row>
    <row r="4672" spans="1:11">
      <c r="A4672" s="27">
        <v>4671</v>
      </c>
      <c r="B4672" s="27">
        <f t="shared" si="720"/>
        <v>2.4444900000000001</v>
      </c>
      <c r="C4672" s="27">
        <f t="shared" si="725"/>
        <v>110</v>
      </c>
      <c r="D4672" s="27">
        <f t="shared" si="726"/>
        <v>42</v>
      </c>
      <c r="E4672" s="27">
        <f t="shared" si="727"/>
        <v>4</v>
      </c>
      <c r="F4672" s="27">
        <f t="shared" si="721"/>
        <v>0.23933628156134612</v>
      </c>
      <c r="G4672" s="27">
        <f t="shared" si="722"/>
        <v>1.3528639497797064E-4</v>
      </c>
      <c r="H4672" s="27">
        <f t="shared" si="728"/>
        <v>0.74</v>
      </c>
      <c r="I4672" s="27">
        <f t="shared" si="729"/>
        <v>140</v>
      </c>
      <c r="J4672" s="27">
        <f t="shared" si="723"/>
        <v>73966.858474088993</v>
      </c>
      <c r="K4672" s="27">
        <f t="shared" si="724"/>
        <v>8.0412075318928505E-5</v>
      </c>
    </row>
    <row r="4673" spans="1:11">
      <c r="A4673" s="27">
        <v>4672</v>
      </c>
      <c r="B4673" s="27">
        <f t="shared" si="720"/>
        <v>2.4450133333333333</v>
      </c>
      <c r="C4673" s="27">
        <f t="shared" si="725"/>
        <v>110</v>
      </c>
      <c r="D4673" s="27">
        <f t="shared" si="726"/>
        <v>42</v>
      </c>
      <c r="E4673" s="27">
        <f t="shared" si="727"/>
        <v>4</v>
      </c>
      <c r="F4673" s="27">
        <f t="shared" si="721"/>
        <v>0.23909286396082718</v>
      </c>
      <c r="G4673" s="27">
        <f t="shared" si="722"/>
        <v>1.3514880159081863E-4</v>
      </c>
      <c r="H4673" s="27">
        <f t="shared" si="728"/>
        <v>0.74</v>
      </c>
      <c r="I4673" s="27">
        <f t="shared" si="729"/>
        <v>140</v>
      </c>
      <c r="J4673" s="27">
        <f t="shared" si="723"/>
        <v>73894.304751971344</v>
      </c>
      <c r="K4673" s="27">
        <f t="shared" si="724"/>
        <v>8.0280075426496223E-5</v>
      </c>
    </row>
    <row r="4674" spans="1:11">
      <c r="A4674" s="27">
        <v>4673</v>
      </c>
      <c r="B4674" s="27">
        <f t="shared" ref="B4674:B4737" si="730">3.14/6000*A4674</f>
        <v>2.4455366666666665</v>
      </c>
      <c r="C4674" s="27">
        <f t="shared" si="725"/>
        <v>110</v>
      </c>
      <c r="D4674" s="27">
        <f t="shared" si="726"/>
        <v>42</v>
      </c>
      <c r="E4674" s="27">
        <f t="shared" si="727"/>
        <v>4</v>
      </c>
      <c r="F4674" s="27">
        <f t="shared" ref="F4674:F4737" si="731">1.414*C4674*SIN(B4674)*SIN(B4674)/(1.414*C4674*SIN(B4674)+E4674*D4674)</f>
        <v>0.23884941346651539</v>
      </c>
      <c r="G4674" s="27">
        <f t="shared" ref="G4674:G4737" si="732">SIN(B4674)*SIN(B4674)*D4674*E4674/(1.414*C4674*SIN(B4674)+D4674*E4674)*3.14/6000</f>
        <v>1.3501118961023554E-4</v>
      </c>
      <c r="H4674" s="27">
        <f t="shared" si="728"/>
        <v>0.74</v>
      </c>
      <c r="I4674" s="27">
        <f t="shared" si="729"/>
        <v>140</v>
      </c>
      <c r="J4674" s="27">
        <f t="shared" ref="J4674:J4737" si="733">1.414*I4674*SIN(B4674)*1.414*I4674*SIN(B4674)/(1.414*I4674*SIN(B4674)+E4674*D4674)/(H4674/1000)</f>
        <v>73821.738027761312</v>
      </c>
      <c r="K4674" s="27">
        <f t="shared" ref="K4674:K4737" si="734">SIN(B4674)*SIN(B4674)*1.414*C4674*SIN(B4674)/(1.414*C4674*SIN(B4674)+E4674*D4674)*3.14/6000</f>
        <v>8.0148144781502778E-5</v>
      </c>
    </row>
    <row r="4675" spans="1:11">
      <c r="A4675" s="27">
        <v>4674</v>
      </c>
      <c r="B4675" s="27">
        <f t="shared" si="730"/>
        <v>2.4460600000000001</v>
      </c>
      <c r="C4675" s="27">
        <f t="shared" ref="C4675:C4738" si="735">C4674</f>
        <v>110</v>
      </c>
      <c r="D4675" s="27">
        <f t="shared" ref="D4675:D4738" si="736">D4674</f>
        <v>42</v>
      </c>
      <c r="E4675" s="27">
        <f t="shared" ref="E4675:E4738" si="737">E4674</f>
        <v>4</v>
      </c>
      <c r="F4675" s="27">
        <f t="shared" si="731"/>
        <v>0.2386059302934409</v>
      </c>
      <c r="G4675" s="27">
        <f t="shared" si="732"/>
        <v>1.348735591577686E-4</v>
      </c>
      <c r="H4675" s="27">
        <f t="shared" ref="H4675:H4738" si="738">H4674</f>
        <v>0.74</v>
      </c>
      <c r="I4675" s="27">
        <f t="shared" ref="I4675:I4738" si="739">I4674</f>
        <v>140</v>
      </c>
      <c r="J4675" s="27">
        <f t="shared" si="733"/>
        <v>73749.158361156951</v>
      </c>
      <c r="K4675" s="27">
        <f t="shared" si="734"/>
        <v>8.0016283557687572E-5</v>
      </c>
    </row>
    <row r="4676" spans="1:11">
      <c r="A4676" s="27">
        <v>4675</v>
      </c>
      <c r="B4676" s="27">
        <f t="shared" si="730"/>
        <v>2.4465833333333333</v>
      </c>
      <c r="C4676" s="27">
        <f t="shared" si="735"/>
        <v>110</v>
      </c>
      <c r="D4676" s="27">
        <f t="shared" si="736"/>
        <v>42</v>
      </c>
      <c r="E4676" s="27">
        <f t="shared" si="737"/>
        <v>4</v>
      </c>
      <c r="F4676" s="27">
        <f t="shared" si="731"/>
        <v>0.23836241465680894</v>
      </c>
      <c r="G4676" s="27">
        <f t="shared" si="732"/>
        <v>1.3473591035506391E-4</v>
      </c>
      <c r="H4676" s="27">
        <f t="shared" si="738"/>
        <v>0.74</v>
      </c>
      <c r="I4676" s="27">
        <f t="shared" si="739"/>
        <v>140</v>
      </c>
      <c r="J4676" s="27">
        <f t="shared" si="733"/>
        <v>73676.565811911598</v>
      </c>
      <c r="K4676" s="27">
        <f t="shared" si="734"/>
        <v>7.9884491928635979E-5</v>
      </c>
    </row>
    <row r="4677" spans="1:11">
      <c r="A4677" s="27">
        <v>4676</v>
      </c>
      <c r="B4677" s="27">
        <f t="shared" si="730"/>
        <v>2.4471066666666665</v>
      </c>
      <c r="C4677" s="27">
        <f t="shared" si="735"/>
        <v>110</v>
      </c>
      <c r="D4677" s="27">
        <f t="shared" si="736"/>
        <v>42</v>
      </c>
      <c r="E4677" s="27">
        <f t="shared" si="737"/>
        <v>4</v>
      </c>
      <c r="F4677" s="27">
        <f t="shared" si="731"/>
        <v>0.23811886677199853</v>
      </c>
      <c r="G4677" s="27">
        <f t="shared" si="732"/>
        <v>1.3459824332386595E-4</v>
      </c>
      <c r="H4677" s="27">
        <f t="shared" si="738"/>
        <v>0.74</v>
      </c>
      <c r="I4677" s="27">
        <f t="shared" si="739"/>
        <v>140</v>
      </c>
      <c r="J4677" s="27">
        <f t="shared" si="733"/>
        <v>73603.960439833667</v>
      </c>
      <c r="K4677" s="27">
        <f t="shared" si="734"/>
        <v>7.9752770067778293E-5</v>
      </c>
    </row>
    <row r="4678" spans="1:11">
      <c r="A4678" s="27">
        <v>4677</v>
      </c>
      <c r="B4678" s="27">
        <f t="shared" si="730"/>
        <v>2.4476300000000002</v>
      </c>
      <c r="C4678" s="27">
        <f t="shared" si="735"/>
        <v>110</v>
      </c>
      <c r="D4678" s="27">
        <f t="shared" si="736"/>
        <v>42</v>
      </c>
      <c r="E4678" s="27">
        <f t="shared" si="737"/>
        <v>4</v>
      </c>
      <c r="F4678" s="27">
        <f t="shared" si="731"/>
        <v>0.23787528685456352</v>
      </c>
      <c r="G4678" s="27">
        <f t="shared" si="732"/>
        <v>1.3446055818601793E-4</v>
      </c>
      <c r="H4678" s="27">
        <f t="shared" si="738"/>
        <v>0.74</v>
      </c>
      <c r="I4678" s="27">
        <f t="shared" si="739"/>
        <v>140</v>
      </c>
      <c r="J4678" s="27">
        <f t="shared" si="733"/>
        <v>73531.342304786784</v>
      </c>
      <c r="K4678" s="27">
        <f t="shared" si="734"/>
        <v>7.9621118148389769E-5</v>
      </c>
    </row>
    <row r="4679" spans="1:11">
      <c r="A4679" s="27">
        <v>4678</v>
      </c>
      <c r="B4679" s="27">
        <f t="shared" si="730"/>
        <v>2.4481533333333334</v>
      </c>
      <c r="C4679" s="27">
        <f t="shared" si="735"/>
        <v>110</v>
      </c>
      <c r="D4679" s="27">
        <f t="shared" si="736"/>
        <v>42</v>
      </c>
      <c r="E4679" s="27">
        <f t="shared" si="737"/>
        <v>4</v>
      </c>
      <c r="F4679" s="27">
        <f t="shared" si="731"/>
        <v>0.23763167512023281</v>
      </c>
      <c r="G4679" s="27">
        <f t="shared" si="732"/>
        <v>1.3432285506346196E-4</v>
      </c>
      <c r="H4679" s="27">
        <f t="shared" si="738"/>
        <v>0.74</v>
      </c>
      <c r="I4679" s="27">
        <f t="shared" si="739"/>
        <v>140</v>
      </c>
      <c r="J4679" s="27">
        <f t="shared" si="733"/>
        <v>73458.71146669006</v>
      </c>
      <c r="K4679" s="27">
        <f t="shared" si="734"/>
        <v>7.9489536343590198E-5</v>
      </c>
    </row>
    <row r="4680" spans="1:11">
      <c r="A4680" s="27">
        <v>4679</v>
      </c>
      <c r="B4680" s="27">
        <f t="shared" si="730"/>
        <v>2.4486766666666666</v>
      </c>
      <c r="C4680" s="27">
        <f t="shared" si="735"/>
        <v>110</v>
      </c>
      <c r="D4680" s="27">
        <f t="shared" si="736"/>
        <v>42</v>
      </c>
      <c r="E4680" s="27">
        <f t="shared" si="737"/>
        <v>4</v>
      </c>
      <c r="F4680" s="27">
        <f t="shared" si="731"/>
        <v>0.23738803178490958</v>
      </c>
      <c r="G4680" s="27">
        <f t="shared" si="732"/>
        <v>1.3418513407823876E-4</v>
      </c>
      <c r="H4680" s="27">
        <f t="shared" si="738"/>
        <v>0.74</v>
      </c>
      <c r="I4680" s="27">
        <f t="shared" si="739"/>
        <v>140</v>
      </c>
      <c r="J4680" s="27">
        <f t="shared" si="733"/>
        <v>73386.067985517817</v>
      </c>
      <c r="K4680" s="27">
        <f t="shared" si="734"/>
        <v>7.9358024826343287E-5</v>
      </c>
    </row>
    <row r="4681" spans="1:11">
      <c r="A4681" s="27">
        <v>4680</v>
      </c>
      <c r="B4681" s="27">
        <f t="shared" si="730"/>
        <v>2.4491999999999998</v>
      </c>
      <c r="C4681" s="27">
        <f t="shared" si="735"/>
        <v>110</v>
      </c>
      <c r="D4681" s="27">
        <f t="shared" si="736"/>
        <v>42</v>
      </c>
      <c r="E4681" s="27">
        <f t="shared" si="737"/>
        <v>4</v>
      </c>
      <c r="F4681" s="27">
        <f t="shared" si="731"/>
        <v>0.23714435706467235</v>
      </c>
      <c r="G4681" s="27">
        <f t="shared" si="732"/>
        <v>1.3404739535248809E-4</v>
      </c>
      <c r="H4681" s="27">
        <f t="shared" si="738"/>
        <v>0.74</v>
      </c>
      <c r="I4681" s="27">
        <f t="shared" si="739"/>
        <v>140</v>
      </c>
      <c r="J4681" s="27">
        <f t="shared" si="733"/>
        <v>73313.411921299848</v>
      </c>
      <c r="K4681" s="27">
        <f t="shared" si="734"/>
        <v>7.9226583769456538E-5</v>
      </c>
    </row>
    <row r="4682" spans="1:11">
      <c r="A4682" s="27">
        <v>4681</v>
      </c>
      <c r="B4682" s="27">
        <f t="shared" si="730"/>
        <v>2.4497233333333335</v>
      </c>
      <c r="C4682" s="27">
        <f t="shared" si="735"/>
        <v>110</v>
      </c>
      <c r="D4682" s="27">
        <f t="shared" si="736"/>
        <v>42</v>
      </c>
      <c r="E4682" s="27">
        <f t="shared" si="737"/>
        <v>4</v>
      </c>
      <c r="F4682" s="27">
        <f t="shared" si="731"/>
        <v>0.2369006511757743</v>
      </c>
      <c r="G4682" s="27">
        <f t="shared" si="732"/>
        <v>1.3390963900844849E-4</v>
      </c>
      <c r="H4682" s="27">
        <f t="shared" si="738"/>
        <v>0.74</v>
      </c>
      <c r="I4682" s="27">
        <f t="shared" si="739"/>
        <v>140</v>
      </c>
      <c r="J4682" s="27">
        <f t="shared" si="733"/>
        <v>73240.743334121362</v>
      </c>
      <c r="K4682" s="27">
        <f t="shared" si="734"/>
        <v>7.9095213345580515E-5</v>
      </c>
    </row>
    <row r="4683" spans="1:11">
      <c r="A4683" s="27">
        <v>4682</v>
      </c>
      <c r="B4683" s="27">
        <f t="shared" si="730"/>
        <v>2.4502466666666667</v>
      </c>
      <c r="C4683" s="27">
        <f t="shared" si="735"/>
        <v>110</v>
      </c>
      <c r="D4683" s="27">
        <f t="shared" si="736"/>
        <v>42</v>
      </c>
      <c r="E4683" s="27">
        <f t="shared" si="737"/>
        <v>4</v>
      </c>
      <c r="F4683" s="27">
        <f t="shared" si="731"/>
        <v>0.23665691433464459</v>
      </c>
      <c r="G4683" s="27">
        <f t="shared" si="732"/>
        <v>1.3377186516845798E-4</v>
      </c>
      <c r="H4683" s="27">
        <f t="shared" si="738"/>
        <v>0.74</v>
      </c>
      <c r="I4683" s="27">
        <f t="shared" si="739"/>
        <v>140</v>
      </c>
      <c r="J4683" s="27">
        <f t="shared" si="733"/>
        <v>73168.062284123342</v>
      </c>
      <c r="K4683" s="27">
        <f t="shared" si="734"/>
        <v>7.8963913727209058E-5</v>
      </c>
    </row>
    <row r="4684" spans="1:11">
      <c r="A4684" s="27">
        <v>4683</v>
      </c>
      <c r="B4684" s="27">
        <f t="shared" si="730"/>
        <v>2.4507699999999999</v>
      </c>
      <c r="C4684" s="27">
        <f t="shared" si="735"/>
        <v>110</v>
      </c>
      <c r="D4684" s="27">
        <f t="shared" si="736"/>
        <v>42</v>
      </c>
      <c r="E4684" s="27">
        <f t="shared" si="737"/>
        <v>4</v>
      </c>
      <c r="F4684" s="27">
        <f t="shared" si="731"/>
        <v>0.23641314675788699</v>
      </c>
      <c r="G4684" s="27">
        <f t="shared" si="732"/>
        <v>1.3363407395495323E-4</v>
      </c>
      <c r="H4684" s="27">
        <f t="shared" si="738"/>
        <v>0.74</v>
      </c>
      <c r="I4684" s="27">
        <f t="shared" si="739"/>
        <v>140</v>
      </c>
      <c r="J4684" s="27">
        <f t="shared" si="733"/>
        <v>73095.368831502099</v>
      </c>
      <c r="K4684" s="27">
        <f t="shared" si="734"/>
        <v>7.883268508667819E-5</v>
      </c>
    </row>
    <row r="4685" spans="1:11">
      <c r="A4685" s="27">
        <v>4684</v>
      </c>
      <c r="B4685" s="27">
        <f t="shared" si="730"/>
        <v>2.4512933333333335</v>
      </c>
      <c r="C4685" s="27">
        <f t="shared" si="735"/>
        <v>110</v>
      </c>
      <c r="D4685" s="27">
        <f t="shared" si="736"/>
        <v>42</v>
      </c>
      <c r="E4685" s="27">
        <f t="shared" si="737"/>
        <v>4</v>
      </c>
      <c r="F4685" s="27">
        <f t="shared" si="731"/>
        <v>0.23616934866228079</v>
      </c>
      <c r="G4685" s="27">
        <f t="shared" si="732"/>
        <v>1.3349626549047017E-4</v>
      </c>
      <c r="H4685" s="27">
        <f t="shared" si="738"/>
        <v>0.74</v>
      </c>
      <c r="I4685" s="27">
        <f t="shared" si="739"/>
        <v>140</v>
      </c>
      <c r="J4685" s="27">
        <f t="shared" si="733"/>
        <v>73022.663036509679</v>
      </c>
      <c r="K4685" s="27">
        <f t="shared" si="734"/>
        <v>7.8701527596165911E-5</v>
      </c>
    </row>
    <row r="4686" spans="1:11">
      <c r="A4686" s="27">
        <v>4685</v>
      </c>
      <c r="B4686" s="27">
        <f t="shared" si="730"/>
        <v>2.4518166666666668</v>
      </c>
      <c r="C4686" s="27">
        <f t="shared" si="735"/>
        <v>110</v>
      </c>
      <c r="D4686" s="27">
        <f t="shared" si="736"/>
        <v>42</v>
      </c>
      <c r="E4686" s="27">
        <f t="shared" si="737"/>
        <v>4</v>
      </c>
      <c r="F4686" s="27">
        <f t="shared" si="731"/>
        <v>0.23592552026478156</v>
      </c>
      <c r="G4686" s="27">
        <f t="shared" si="732"/>
        <v>1.3335843989764428E-4</v>
      </c>
      <c r="H4686" s="27">
        <f t="shared" si="738"/>
        <v>0.74</v>
      </c>
      <c r="I4686" s="27">
        <f t="shared" si="739"/>
        <v>140</v>
      </c>
      <c r="J4686" s="27">
        <f t="shared" si="733"/>
        <v>72949.944959453962</v>
      </c>
      <c r="K4686" s="27">
        <f t="shared" si="734"/>
        <v>7.8570441427692442E-5</v>
      </c>
    </row>
    <row r="4687" spans="1:11">
      <c r="A4687" s="27">
        <v>4686</v>
      </c>
      <c r="B4687" s="27">
        <f t="shared" si="730"/>
        <v>2.45234</v>
      </c>
      <c r="C4687" s="27">
        <f t="shared" si="735"/>
        <v>110</v>
      </c>
      <c r="D4687" s="27">
        <f t="shared" si="736"/>
        <v>42</v>
      </c>
      <c r="E4687" s="27">
        <f t="shared" si="737"/>
        <v>4</v>
      </c>
      <c r="F4687" s="27">
        <f t="shared" si="731"/>
        <v>0.2356816617825197</v>
      </c>
      <c r="G4687" s="27">
        <f t="shared" si="732"/>
        <v>1.3322059729921007E-4</v>
      </c>
      <c r="H4687" s="27">
        <f t="shared" si="738"/>
        <v>0.74</v>
      </c>
      <c r="I4687" s="27">
        <f t="shared" si="739"/>
        <v>140</v>
      </c>
      <c r="J4687" s="27">
        <f t="shared" si="733"/>
        <v>72877.214660698446</v>
      </c>
      <c r="K4687" s="27">
        <f t="shared" si="734"/>
        <v>7.843942675311879E-5</v>
      </c>
    </row>
    <row r="4688" spans="1:11">
      <c r="A4688" s="27">
        <v>4687</v>
      </c>
      <c r="B4688" s="27">
        <f t="shared" si="730"/>
        <v>2.4528633333333332</v>
      </c>
      <c r="C4688" s="27">
        <f t="shared" si="735"/>
        <v>110</v>
      </c>
      <c r="D4688" s="27">
        <f t="shared" si="736"/>
        <v>42</v>
      </c>
      <c r="E4688" s="27">
        <f t="shared" si="737"/>
        <v>4</v>
      </c>
      <c r="F4688" s="27">
        <f t="shared" si="731"/>
        <v>0.23543777343280195</v>
      </c>
      <c r="G4688" s="27">
        <f t="shared" si="732"/>
        <v>1.3308273781800146E-4</v>
      </c>
      <c r="H4688" s="27">
        <f t="shared" si="738"/>
        <v>0.74</v>
      </c>
      <c r="I4688" s="27">
        <f t="shared" si="739"/>
        <v>140</v>
      </c>
      <c r="J4688" s="27">
        <f t="shared" si="733"/>
        <v>72804.472200662523</v>
      </c>
      <c r="K4688" s="27">
        <f t="shared" si="734"/>
        <v>7.8308483744147126E-5</v>
      </c>
    </row>
    <row r="4689" spans="1:11">
      <c r="A4689" s="27">
        <v>4688</v>
      </c>
      <c r="B4689" s="27">
        <f t="shared" si="730"/>
        <v>2.4533866666666668</v>
      </c>
      <c r="C4689" s="27">
        <f t="shared" si="735"/>
        <v>110</v>
      </c>
      <c r="D4689" s="27">
        <f t="shared" si="736"/>
        <v>42</v>
      </c>
      <c r="E4689" s="27">
        <f t="shared" si="737"/>
        <v>4</v>
      </c>
      <c r="F4689" s="27">
        <f t="shared" si="731"/>
        <v>0.23519385543311069</v>
      </c>
      <c r="G4689" s="27">
        <f t="shared" si="732"/>
        <v>1.3294486157695187E-4</v>
      </c>
      <c r="H4689" s="27">
        <f t="shared" si="738"/>
        <v>0.74</v>
      </c>
      <c r="I4689" s="27">
        <f t="shared" si="739"/>
        <v>140</v>
      </c>
      <c r="J4689" s="27">
        <f t="shared" si="733"/>
        <v>72731.717639821392</v>
      </c>
      <c r="K4689" s="27">
        <f t="shared" si="734"/>
        <v>7.8177612572320025E-5</v>
      </c>
    </row>
    <row r="4690" spans="1:11">
      <c r="A4690" s="27">
        <v>4689</v>
      </c>
      <c r="B4690" s="27">
        <f t="shared" si="730"/>
        <v>2.45391</v>
      </c>
      <c r="C4690" s="27">
        <f t="shared" si="735"/>
        <v>110</v>
      </c>
      <c r="D4690" s="27">
        <f t="shared" si="736"/>
        <v>42</v>
      </c>
      <c r="E4690" s="27">
        <f t="shared" si="737"/>
        <v>4</v>
      </c>
      <c r="F4690" s="27">
        <f t="shared" si="731"/>
        <v>0.23494990800110482</v>
      </c>
      <c r="G4690" s="27">
        <f t="shared" si="732"/>
        <v>1.3280696869909437E-4</v>
      </c>
      <c r="H4690" s="27">
        <f t="shared" si="738"/>
        <v>0.74</v>
      </c>
      <c r="I4690" s="27">
        <f t="shared" si="739"/>
        <v>140</v>
      </c>
      <c r="J4690" s="27">
        <f t="shared" si="733"/>
        <v>72658.951038706364</v>
      </c>
      <c r="K4690" s="27">
        <f t="shared" si="734"/>
        <v>7.804681340902036E-5</v>
      </c>
    </row>
    <row r="4691" spans="1:11">
      <c r="A4691" s="27">
        <v>4690</v>
      </c>
      <c r="B4691" s="27">
        <f t="shared" si="730"/>
        <v>2.4544333333333332</v>
      </c>
      <c r="C4691" s="27">
        <f t="shared" si="735"/>
        <v>110</v>
      </c>
      <c r="D4691" s="27">
        <f t="shared" si="736"/>
        <v>42</v>
      </c>
      <c r="E4691" s="27">
        <f t="shared" si="737"/>
        <v>4</v>
      </c>
      <c r="F4691" s="27">
        <f t="shared" si="731"/>
        <v>0.23470593135461926</v>
      </c>
      <c r="G4691" s="27">
        <f t="shared" si="732"/>
        <v>1.3266905930756157E-4</v>
      </c>
      <c r="H4691" s="27">
        <f t="shared" si="738"/>
        <v>0.74</v>
      </c>
      <c r="I4691" s="27">
        <f t="shared" si="739"/>
        <v>140</v>
      </c>
      <c r="J4691" s="27">
        <f t="shared" si="733"/>
        <v>72586.172457904613</v>
      </c>
      <c r="K4691" s="27">
        <f t="shared" si="734"/>
        <v>7.7916086425470652E-5</v>
      </c>
    </row>
    <row r="4692" spans="1:11">
      <c r="A4692" s="27">
        <v>4691</v>
      </c>
      <c r="B4692" s="27">
        <f t="shared" si="730"/>
        <v>2.4549566666666665</v>
      </c>
      <c r="C4692" s="27">
        <f t="shared" si="735"/>
        <v>110</v>
      </c>
      <c r="D4692" s="27">
        <f t="shared" si="736"/>
        <v>42</v>
      </c>
      <c r="E4692" s="27">
        <f t="shared" si="737"/>
        <v>4</v>
      </c>
      <c r="F4692" s="27">
        <f t="shared" si="731"/>
        <v>0.23446192571166496</v>
      </c>
      <c r="G4692" s="27">
        <f t="shared" si="732"/>
        <v>1.325311335255856E-4</v>
      </c>
      <c r="H4692" s="27">
        <f t="shared" si="738"/>
        <v>0.74</v>
      </c>
      <c r="I4692" s="27">
        <f t="shared" si="739"/>
        <v>140</v>
      </c>
      <c r="J4692" s="27">
        <f t="shared" si="733"/>
        <v>72513.381958059384</v>
      </c>
      <c r="K4692" s="27">
        <f t="shared" si="734"/>
        <v>7.7785431792732633E-5</v>
      </c>
    </row>
    <row r="4693" spans="1:11">
      <c r="A4693" s="27">
        <v>4692</v>
      </c>
      <c r="B4693" s="27">
        <f t="shared" si="730"/>
        <v>2.4554800000000001</v>
      </c>
      <c r="C4693" s="27">
        <f t="shared" si="735"/>
        <v>110</v>
      </c>
      <c r="D4693" s="27">
        <f t="shared" si="736"/>
        <v>42</v>
      </c>
      <c r="E4693" s="27">
        <f t="shared" si="737"/>
        <v>4</v>
      </c>
      <c r="F4693" s="27">
        <f t="shared" si="731"/>
        <v>0.23421789129042958</v>
      </c>
      <c r="G4693" s="27">
        <f t="shared" si="732"/>
        <v>1.3239319147649847E-4</v>
      </c>
      <c r="H4693" s="27">
        <f t="shared" si="738"/>
        <v>0.74</v>
      </c>
      <c r="I4693" s="27">
        <f t="shared" si="739"/>
        <v>140</v>
      </c>
      <c r="J4693" s="27">
        <f t="shared" si="733"/>
        <v>72440.579599870092</v>
      </c>
      <c r="K4693" s="27">
        <f t="shared" si="734"/>
        <v>7.7654849681707127E-5</v>
      </c>
    </row>
    <row r="4694" spans="1:11">
      <c r="A4694" s="27">
        <v>4693</v>
      </c>
      <c r="B4694" s="27">
        <f t="shared" si="730"/>
        <v>2.4560033333333333</v>
      </c>
      <c r="C4694" s="27">
        <f t="shared" si="735"/>
        <v>110</v>
      </c>
      <c r="D4694" s="27">
        <f t="shared" si="736"/>
        <v>42</v>
      </c>
      <c r="E4694" s="27">
        <f t="shared" si="737"/>
        <v>4</v>
      </c>
      <c r="F4694" s="27">
        <f t="shared" si="731"/>
        <v>0.23397382830927771</v>
      </c>
      <c r="G4694" s="27">
        <f t="shared" si="732"/>
        <v>1.3225523328373213E-4</v>
      </c>
      <c r="H4694" s="27">
        <f t="shared" si="738"/>
        <v>0.74</v>
      </c>
      <c r="I4694" s="27">
        <f t="shared" si="739"/>
        <v>140</v>
      </c>
      <c r="J4694" s="27">
        <f t="shared" si="733"/>
        <v>72367.765444092307</v>
      </c>
      <c r="K4694" s="27">
        <f t="shared" si="734"/>
        <v>7.7524340263133572E-5</v>
      </c>
    </row>
    <row r="4695" spans="1:11">
      <c r="A4695" s="27">
        <v>4694</v>
      </c>
      <c r="B4695" s="27">
        <f t="shared" si="730"/>
        <v>2.4565266666666665</v>
      </c>
      <c r="C4695" s="27">
        <f t="shared" si="735"/>
        <v>110</v>
      </c>
      <c r="D4695" s="27">
        <f t="shared" si="736"/>
        <v>42</v>
      </c>
      <c r="E4695" s="27">
        <f t="shared" si="737"/>
        <v>4</v>
      </c>
      <c r="F4695" s="27">
        <f t="shared" si="731"/>
        <v>0.23372973698675018</v>
      </c>
      <c r="G4695" s="27">
        <f t="shared" si="732"/>
        <v>1.3211725907081827E-4</v>
      </c>
      <c r="H4695" s="27">
        <f t="shared" si="738"/>
        <v>0.74</v>
      </c>
      <c r="I4695" s="27">
        <f t="shared" si="739"/>
        <v>140</v>
      </c>
      <c r="J4695" s="27">
        <f t="shared" si="733"/>
        <v>72294.939551537842</v>
      </c>
      <c r="K4695" s="27">
        <f t="shared" si="734"/>
        <v>7.7393903707589443E-5</v>
      </c>
    </row>
    <row r="4696" spans="1:11">
      <c r="A4696" s="27">
        <v>4695</v>
      </c>
      <c r="B4696" s="27">
        <f t="shared" si="730"/>
        <v>2.4570500000000002</v>
      </c>
      <c r="C4696" s="27">
        <f t="shared" si="735"/>
        <v>110</v>
      </c>
      <c r="D4696" s="27">
        <f t="shared" si="736"/>
        <v>42</v>
      </c>
      <c r="E4696" s="27">
        <f t="shared" si="737"/>
        <v>4</v>
      </c>
      <c r="F4696" s="27">
        <f t="shared" si="731"/>
        <v>0.23348561754156449</v>
      </c>
      <c r="G4696" s="27">
        <f t="shared" si="732"/>
        <v>1.3197926896138843E-4</v>
      </c>
      <c r="H4696" s="27">
        <f t="shared" si="738"/>
        <v>0.74</v>
      </c>
      <c r="I4696" s="27">
        <f t="shared" si="739"/>
        <v>140</v>
      </c>
      <c r="J4696" s="27">
        <f t="shared" si="733"/>
        <v>72222.101983074725</v>
      </c>
      <c r="K4696" s="27">
        <f t="shared" si="734"/>
        <v>7.7263540185489881E-5</v>
      </c>
    </row>
    <row r="4697" spans="1:11">
      <c r="A4697" s="27">
        <v>4696</v>
      </c>
      <c r="B4697" s="27">
        <f t="shared" si="730"/>
        <v>2.4575733333333334</v>
      </c>
      <c r="C4697" s="27">
        <f t="shared" si="735"/>
        <v>110</v>
      </c>
      <c r="D4697" s="27">
        <f t="shared" si="736"/>
        <v>42</v>
      </c>
      <c r="E4697" s="27">
        <f t="shared" si="737"/>
        <v>4</v>
      </c>
      <c r="F4697" s="27">
        <f t="shared" si="731"/>
        <v>0.23324147019261607</v>
      </c>
      <c r="G4697" s="27">
        <f t="shared" si="732"/>
        <v>1.3184126307917452E-4</v>
      </c>
      <c r="H4697" s="27">
        <f t="shared" si="738"/>
        <v>0.74</v>
      </c>
      <c r="I4697" s="27">
        <f t="shared" si="739"/>
        <v>140</v>
      </c>
      <c r="J4697" s="27">
        <f t="shared" si="733"/>
        <v>72149.252799627531</v>
      </c>
      <c r="K4697" s="27">
        <f t="shared" si="734"/>
        <v>7.7133249867087776E-5</v>
      </c>
    </row>
    <row r="4698" spans="1:11">
      <c r="A4698" s="27">
        <v>4697</v>
      </c>
      <c r="B4698" s="27">
        <f t="shared" si="730"/>
        <v>2.4580966666666666</v>
      </c>
      <c r="C4698" s="27">
        <f t="shared" si="735"/>
        <v>110</v>
      </c>
      <c r="D4698" s="27">
        <f t="shared" si="736"/>
        <v>42</v>
      </c>
      <c r="E4698" s="27">
        <f t="shared" si="737"/>
        <v>4</v>
      </c>
      <c r="F4698" s="27">
        <f t="shared" si="731"/>
        <v>0.23299729515897641</v>
      </c>
      <c r="G4698" s="27">
        <f t="shared" si="732"/>
        <v>1.3170324154800829E-4</v>
      </c>
      <c r="H4698" s="27">
        <f t="shared" si="738"/>
        <v>0.74</v>
      </c>
      <c r="I4698" s="27">
        <f t="shared" si="739"/>
        <v>140</v>
      </c>
      <c r="J4698" s="27">
        <f t="shared" si="733"/>
        <v>72076.392062177067</v>
      </c>
      <c r="K4698" s="27">
        <f t="shared" si="734"/>
        <v>7.7003032922472563E-5</v>
      </c>
    </row>
    <row r="4699" spans="1:11">
      <c r="A4699" s="27">
        <v>4698</v>
      </c>
      <c r="B4699" s="27">
        <f t="shared" si="730"/>
        <v>2.4586199999999998</v>
      </c>
      <c r="C4699" s="27">
        <f t="shared" si="735"/>
        <v>110</v>
      </c>
      <c r="D4699" s="27">
        <f t="shared" si="736"/>
        <v>42</v>
      </c>
      <c r="E4699" s="27">
        <f t="shared" si="737"/>
        <v>4</v>
      </c>
      <c r="F4699" s="27">
        <f t="shared" si="731"/>
        <v>0.23275309265989472</v>
      </c>
      <c r="G4699" s="27">
        <f t="shared" si="732"/>
        <v>1.3156520449182169E-4</v>
      </c>
      <c r="H4699" s="27">
        <f t="shared" si="738"/>
        <v>0.74</v>
      </c>
      <c r="I4699" s="27">
        <f t="shared" si="739"/>
        <v>140</v>
      </c>
      <c r="J4699" s="27">
        <f t="shared" si="733"/>
        <v>72003.519831760685</v>
      </c>
      <c r="K4699" s="27">
        <f t="shared" si="734"/>
        <v>7.6872889521570489E-5</v>
      </c>
    </row>
    <row r="4700" spans="1:11">
      <c r="A4700" s="27">
        <v>4699</v>
      </c>
      <c r="B4700" s="27">
        <f t="shared" si="730"/>
        <v>2.4591433333333335</v>
      </c>
      <c r="C4700" s="27">
        <f t="shared" si="735"/>
        <v>110</v>
      </c>
      <c r="D4700" s="27">
        <f t="shared" si="736"/>
        <v>42</v>
      </c>
      <c r="E4700" s="27">
        <f t="shared" si="737"/>
        <v>4</v>
      </c>
      <c r="F4700" s="27">
        <f t="shared" si="731"/>
        <v>0.23250886291479733</v>
      </c>
      <c r="G4700" s="27">
        <f t="shared" si="732"/>
        <v>1.3142715203464693E-4</v>
      </c>
      <c r="H4700" s="27">
        <f t="shared" si="738"/>
        <v>0.74</v>
      </c>
      <c r="I4700" s="27">
        <f t="shared" si="739"/>
        <v>140</v>
      </c>
      <c r="J4700" s="27">
        <f t="shared" si="733"/>
        <v>71930.636169472171</v>
      </c>
      <c r="K4700" s="27">
        <f t="shared" si="734"/>
        <v>7.6742819834143855E-5</v>
      </c>
    </row>
    <row r="4701" spans="1:11">
      <c r="A4701" s="27">
        <v>4700</v>
      </c>
      <c r="B4701" s="27">
        <f t="shared" si="730"/>
        <v>2.4596666666666667</v>
      </c>
      <c r="C4701" s="27">
        <f t="shared" si="735"/>
        <v>110</v>
      </c>
      <c r="D4701" s="27">
        <f t="shared" si="736"/>
        <v>42</v>
      </c>
      <c r="E4701" s="27">
        <f t="shared" si="737"/>
        <v>4</v>
      </c>
      <c r="F4701" s="27">
        <f t="shared" si="731"/>
        <v>0.23226460614328859</v>
      </c>
      <c r="G4701" s="27">
        <f t="shared" si="732"/>
        <v>1.3128908430061682E-4</v>
      </c>
      <c r="H4701" s="27">
        <f t="shared" si="738"/>
        <v>0.74</v>
      </c>
      <c r="I4701" s="27">
        <f t="shared" si="739"/>
        <v>140</v>
      </c>
      <c r="J4701" s="27">
        <f t="shared" si="733"/>
        <v>71857.741136462122</v>
      </c>
      <c r="K4701" s="27">
        <f t="shared" si="734"/>
        <v>7.6612824029791021E-5</v>
      </c>
    </row>
    <row r="4702" spans="1:11">
      <c r="A4702" s="27">
        <v>4701</v>
      </c>
      <c r="B4702" s="27">
        <f t="shared" si="730"/>
        <v>2.4601899999999999</v>
      </c>
      <c r="C4702" s="27">
        <f t="shared" si="735"/>
        <v>110</v>
      </c>
      <c r="D4702" s="27">
        <f t="shared" si="736"/>
        <v>42</v>
      </c>
      <c r="E4702" s="27">
        <f t="shared" si="737"/>
        <v>4</v>
      </c>
      <c r="F4702" s="27">
        <f t="shared" si="731"/>
        <v>0.23202032256514987</v>
      </c>
      <c r="G4702" s="27">
        <f t="shared" si="732"/>
        <v>1.3115100141396411E-4</v>
      </c>
      <c r="H4702" s="27">
        <f t="shared" si="738"/>
        <v>0.74</v>
      </c>
      <c r="I4702" s="27">
        <f t="shared" si="739"/>
        <v>140</v>
      </c>
      <c r="J4702" s="27">
        <f t="shared" si="733"/>
        <v>71784.834793937596</v>
      </c>
      <c r="K4702" s="27">
        <f t="shared" si="734"/>
        <v>7.6482902277945477E-5</v>
      </c>
    </row>
    <row r="4703" spans="1:11">
      <c r="A4703" s="27">
        <v>4702</v>
      </c>
      <c r="B4703" s="27">
        <f t="shared" si="730"/>
        <v>2.4607133333333335</v>
      </c>
      <c r="C4703" s="27">
        <f t="shared" si="735"/>
        <v>110</v>
      </c>
      <c r="D4703" s="27">
        <f t="shared" si="736"/>
        <v>42</v>
      </c>
      <c r="E4703" s="27">
        <f t="shared" si="737"/>
        <v>4</v>
      </c>
      <c r="F4703" s="27">
        <f t="shared" si="731"/>
        <v>0.23177601240034032</v>
      </c>
      <c r="G4703" s="27">
        <f t="shared" si="732"/>
        <v>1.3101290349902227E-4</v>
      </c>
      <c r="H4703" s="27">
        <f t="shared" si="738"/>
        <v>0.74</v>
      </c>
      <c r="I4703" s="27">
        <f t="shared" si="739"/>
        <v>140</v>
      </c>
      <c r="J4703" s="27">
        <f t="shared" si="733"/>
        <v>71711.917203162346</v>
      </c>
      <c r="K4703" s="27">
        <f t="shared" si="734"/>
        <v>7.6353054747875645E-5</v>
      </c>
    </row>
    <row r="4704" spans="1:11">
      <c r="A4704" s="27">
        <v>4703</v>
      </c>
      <c r="B4704" s="27">
        <f t="shared" si="730"/>
        <v>2.4612366666666667</v>
      </c>
      <c r="C4704" s="27">
        <f t="shared" si="735"/>
        <v>110</v>
      </c>
      <c r="D4704" s="27">
        <f t="shared" si="736"/>
        <v>42</v>
      </c>
      <c r="E4704" s="27">
        <f t="shared" si="737"/>
        <v>4</v>
      </c>
      <c r="F4704" s="27">
        <f t="shared" si="731"/>
        <v>0.23153167586899759</v>
      </c>
      <c r="G4704" s="27">
        <f t="shared" si="732"/>
        <v>1.3087479068022546E-4</v>
      </c>
      <c r="H4704" s="27">
        <f t="shared" si="738"/>
        <v>0.74</v>
      </c>
      <c r="I4704" s="27">
        <f t="shared" si="739"/>
        <v>140</v>
      </c>
      <c r="J4704" s="27">
        <f t="shared" si="733"/>
        <v>71638.988425457108</v>
      </c>
      <c r="K4704" s="27">
        <f t="shared" si="734"/>
        <v>7.6223281608685039E-5</v>
      </c>
    </row>
    <row r="4705" spans="1:11">
      <c r="A4705" s="27">
        <v>4704</v>
      </c>
      <c r="B4705" s="27">
        <f t="shared" si="730"/>
        <v>2.4617599999999999</v>
      </c>
      <c r="C4705" s="27">
        <f t="shared" si="735"/>
        <v>110</v>
      </c>
      <c r="D4705" s="27">
        <f t="shared" si="736"/>
        <v>42</v>
      </c>
      <c r="E4705" s="27">
        <f t="shared" si="737"/>
        <v>4</v>
      </c>
      <c r="F4705" s="27">
        <f t="shared" si="731"/>
        <v>0.23128731319143658</v>
      </c>
      <c r="G4705" s="27">
        <f t="shared" si="732"/>
        <v>1.3073666308210819E-4</v>
      </c>
      <c r="H4705" s="27">
        <f t="shared" si="738"/>
        <v>0.74</v>
      </c>
      <c r="I4705" s="27">
        <f t="shared" si="739"/>
        <v>140</v>
      </c>
      <c r="J4705" s="27">
        <f t="shared" si="733"/>
        <v>71566.048522199228</v>
      </c>
      <c r="K4705" s="27">
        <f t="shared" si="734"/>
        <v>7.6093583029310856E-5</v>
      </c>
    </row>
    <row r="4706" spans="1:11">
      <c r="A4706" s="27">
        <v>4705</v>
      </c>
      <c r="B4706" s="27">
        <f t="shared" si="730"/>
        <v>2.4622833333333332</v>
      </c>
      <c r="C4706" s="27">
        <f t="shared" si="735"/>
        <v>110</v>
      </c>
      <c r="D4706" s="27">
        <f t="shared" si="736"/>
        <v>42</v>
      </c>
      <c r="E4706" s="27">
        <f t="shared" si="737"/>
        <v>4</v>
      </c>
      <c r="F4706" s="27">
        <f t="shared" si="731"/>
        <v>0.23104292458815079</v>
      </c>
      <c r="G4706" s="27">
        <f t="shared" si="732"/>
        <v>1.3059852082930576E-4</v>
      </c>
      <c r="H4706" s="27">
        <f t="shared" si="738"/>
        <v>0.74</v>
      </c>
      <c r="I4706" s="27">
        <f t="shared" si="739"/>
        <v>140</v>
      </c>
      <c r="J4706" s="27">
        <f t="shared" si="733"/>
        <v>71493.097554823049</v>
      </c>
      <c r="K4706" s="27">
        <f t="shared" si="734"/>
        <v>7.5963959178524372E-5</v>
      </c>
    </row>
    <row r="4707" spans="1:11">
      <c r="A4707" s="27">
        <v>4706</v>
      </c>
      <c r="B4707" s="27">
        <f t="shared" si="730"/>
        <v>2.4628066666666668</v>
      </c>
      <c r="C4707" s="27">
        <f t="shared" si="735"/>
        <v>110</v>
      </c>
      <c r="D4707" s="27">
        <f t="shared" si="736"/>
        <v>42</v>
      </c>
      <c r="E4707" s="27">
        <f t="shared" si="737"/>
        <v>4</v>
      </c>
      <c r="F4707" s="27">
        <f t="shared" si="731"/>
        <v>0.23079851027981152</v>
      </c>
      <c r="G4707" s="27">
        <f t="shared" si="732"/>
        <v>1.3046036404655415E-4</v>
      </c>
      <c r="H4707" s="27">
        <f t="shared" si="738"/>
        <v>0.74</v>
      </c>
      <c r="I4707" s="27">
        <f t="shared" si="739"/>
        <v>140</v>
      </c>
      <c r="J4707" s="27">
        <f t="shared" si="733"/>
        <v>71420.135584819756</v>
      </c>
      <c r="K4707" s="27">
        <f t="shared" si="734"/>
        <v>7.5834410224930149E-5</v>
      </c>
    </row>
    <row r="4708" spans="1:11">
      <c r="A4708" s="27">
        <v>4707</v>
      </c>
      <c r="B4708" s="27">
        <f t="shared" si="730"/>
        <v>2.46333</v>
      </c>
      <c r="C4708" s="27">
        <f t="shared" si="735"/>
        <v>110</v>
      </c>
      <c r="D4708" s="27">
        <f t="shared" si="736"/>
        <v>42</v>
      </c>
      <c r="E4708" s="27">
        <f t="shared" si="737"/>
        <v>4</v>
      </c>
      <c r="F4708" s="27">
        <f t="shared" si="731"/>
        <v>0.23055407048726914</v>
      </c>
      <c r="G4708" s="27">
        <f t="shared" si="732"/>
        <v>1.3032219285869043E-4</v>
      </c>
      <c r="H4708" s="27">
        <f t="shared" si="738"/>
        <v>0.74</v>
      </c>
      <c r="I4708" s="27">
        <f t="shared" si="739"/>
        <v>140</v>
      </c>
      <c r="J4708" s="27">
        <f t="shared" si="733"/>
        <v>71347.162673737796</v>
      </c>
      <c r="K4708" s="27">
        <f t="shared" si="734"/>
        <v>7.570493633696607E-5</v>
      </c>
    </row>
    <row r="4709" spans="1:11">
      <c r="A4709" s="27">
        <v>4708</v>
      </c>
      <c r="B4709" s="27">
        <f t="shared" si="730"/>
        <v>2.4638533333333332</v>
      </c>
      <c r="C4709" s="27">
        <f t="shared" si="735"/>
        <v>110</v>
      </c>
      <c r="D4709" s="27">
        <f t="shared" si="736"/>
        <v>42</v>
      </c>
      <c r="E4709" s="27">
        <f t="shared" si="737"/>
        <v>4</v>
      </c>
      <c r="F4709" s="27">
        <f t="shared" si="731"/>
        <v>0.23030960543155199</v>
      </c>
      <c r="G4709" s="27">
        <f t="shared" si="732"/>
        <v>1.3018400739065226E-4</v>
      </c>
      <c r="H4709" s="27">
        <f t="shared" si="738"/>
        <v>0.74</v>
      </c>
      <c r="I4709" s="27">
        <f t="shared" si="739"/>
        <v>140</v>
      </c>
      <c r="J4709" s="27">
        <f t="shared" si="733"/>
        <v>71274.178883182365</v>
      </c>
      <c r="K4709" s="27">
        <f t="shared" si="734"/>
        <v>7.5575537682902292E-5</v>
      </c>
    </row>
    <row r="4710" spans="1:11">
      <c r="A4710" s="27">
        <v>4709</v>
      </c>
      <c r="B4710" s="27">
        <f t="shared" si="730"/>
        <v>2.4643766666666669</v>
      </c>
      <c r="C4710" s="27">
        <f t="shared" si="735"/>
        <v>110</v>
      </c>
      <c r="D4710" s="27">
        <f t="shared" si="736"/>
        <v>42</v>
      </c>
      <c r="E4710" s="27">
        <f t="shared" si="737"/>
        <v>4</v>
      </c>
      <c r="F4710" s="27">
        <f t="shared" si="731"/>
        <v>0.23006511533386706</v>
      </c>
      <c r="G4710" s="27">
        <f t="shared" si="732"/>
        <v>1.3004580776747844E-4</v>
      </c>
      <c r="H4710" s="27">
        <f t="shared" si="738"/>
        <v>0.74</v>
      </c>
      <c r="I4710" s="27">
        <f t="shared" si="739"/>
        <v>140</v>
      </c>
      <c r="J4710" s="27">
        <f t="shared" si="733"/>
        <v>71201.184274815998</v>
      </c>
      <c r="K4710" s="27">
        <f t="shared" si="734"/>
        <v>7.5446214430841338E-5</v>
      </c>
    </row>
    <row r="4711" spans="1:11">
      <c r="A4711" s="27">
        <v>4710</v>
      </c>
      <c r="B4711" s="27">
        <f t="shared" si="730"/>
        <v>2.4649000000000001</v>
      </c>
      <c r="C4711" s="27">
        <f t="shared" si="735"/>
        <v>110</v>
      </c>
      <c r="D4711" s="27">
        <f t="shared" si="736"/>
        <v>42</v>
      </c>
      <c r="E4711" s="27">
        <f t="shared" si="737"/>
        <v>4</v>
      </c>
      <c r="F4711" s="27">
        <f t="shared" si="731"/>
        <v>0.22982060041560068</v>
      </c>
      <c r="G4711" s="27">
        <f t="shared" si="732"/>
        <v>1.2990759411430895E-4</v>
      </c>
      <c r="H4711" s="27">
        <f t="shared" si="738"/>
        <v>0.74</v>
      </c>
      <c r="I4711" s="27">
        <f t="shared" si="739"/>
        <v>140</v>
      </c>
      <c r="J4711" s="27">
        <f t="shared" si="733"/>
        <v>71128.178910358431</v>
      </c>
      <c r="K4711" s="27">
        <f t="shared" si="734"/>
        <v>7.5316966748717777E-5</v>
      </c>
    </row>
    <row r="4712" spans="1:11">
      <c r="A4712" s="27">
        <v>4711</v>
      </c>
      <c r="B4712" s="27">
        <f t="shared" si="730"/>
        <v>2.4654233333333333</v>
      </c>
      <c r="C4712" s="27">
        <f t="shared" si="735"/>
        <v>110</v>
      </c>
      <c r="D4712" s="27">
        <f t="shared" si="736"/>
        <v>42</v>
      </c>
      <c r="E4712" s="27">
        <f t="shared" si="737"/>
        <v>4</v>
      </c>
      <c r="F4712" s="27">
        <f t="shared" si="731"/>
        <v>0.22957606089831753</v>
      </c>
      <c r="G4712" s="27">
        <f t="shared" si="732"/>
        <v>1.297693665563847E-4</v>
      </c>
      <c r="H4712" s="27">
        <f t="shared" si="738"/>
        <v>0.74</v>
      </c>
      <c r="I4712" s="27">
        <f t="shared" si="739"/>
        <v>140</v>
      </c>
      <c r="J4712" s="27">
        <f t="shared" si="733"/>
        <v>71055.162851586545</v>
      </c>
      <c r="K4712" s="27">
        <f t="shared" si="734"/>
        <v>7.5187794804297366E-5</v>
      </c>
    </row>
    <row r="4713" spans="1:11">
      <c r="A4713" s="27">
        <v>4712</v>
      </c>
      <c r="B4713" s="27">
        <f t="shared" si="730"/>
        <v>2.4659466666666665</v>
      </c>
      <c r="C4713" s="27">
        <f t="shared" si="735"/>
        <v>110</v>
      </c>
      <c r="D4713" s="27">
        <f t="shared" si="736"/>
        <v>42</v>
      </c>
      <c r="E4713" s="27">
        <f t="shared" si="737"/>
        <v>4</v>
      </c>
      <c r="F4713" s="27">
        <f t="shared" si="731"/>
        <v>0.22933149700376146</v>
      </c>
      <c r="G4713" s="27">
        <f t="shared" si="732"/>
        <v>1.2963112521904789E-4</v>
      </c>
      <c r="H4713" s="27">
        <f t="shared" si="738"/>
        <v>0.74</v>
      </c>
      <c r="I4713" s="27">
        <f t="shared" si="739"/>
        <v>140</v>
      </c>
      <c r="J4713" s="27">
        <f t="shared" si="733"/>
        <v>70982.136160334616</v>
      </c>
      <c r="K4713" s="27">
        <f t="shared" si="734"/>
        <v>7.5058698765177053E-5</v>
      </c>
    </row>
    <row r="4714" spans="1:11">
      <c r="A4714" s="27">
        <v>4713</v>
      </c>
      <c r="B4714" s="27">
        <f t="shared" si="730"/>
        <v>2.4664700000000002</v>
      </c>
      <c r="C4714" s="27">
        <f t="shared" si="735"/>
        <v>110</v>
      </c>
      <c r="D4714" s="27">
        <f t="shared" si="736"/>
        <v>42</v>
      </c>
      <c r="E4714" s="27">
        <f t="shared" si="737"/>
        <v>4</v>
      </c>
      <c r="F4714" s="27">
        <f t="shared" si="731"/>
        <v>0.22908690895385544</v>
      </c>
      <c r="G4714" s="27">
        <f t="shared" si="732"/>
        <v>1.2949287022774188E-4</v>
      </c>
      <c r="H4714" s="27">
        <f t="shared" si="738"/>
        <v>0.74</v>
      </c>
      <c r="I4714" s="27">
        <f t="shared" si="739"/>
        <v>140</v>
      </c>
      <c r="J4714" s="27">
        <f t="shared" si="733"/>
        <v>70909.098898494194</v>
      </c>
      <c r="K4714" s="27">
        <f t="shared" si="734"/>
        <v>7.4929678798784258E-5</v>
      </c>
    </row>
    <row r="4715" spans="1:11">
      <c r="A4715" s="27">
        <v>4714</v>
      </c>
      <c r="B4715" s="27">
        <f t="shared" si="730"/>
        <v>2.4669933333333334</v>
      </c>
      <c r="C4715" s="27">
        <f t="shared" si="735"/>
        <v>110</v>
      </c>
      <c r="D4715" s="27">
        <f t="shared" si="736"/>
        <v>42</v>
      </c>
      <c r="E4715" s="27">
        <f t="shared" si="737"/>
        <v>4</v>
      </c>
      <c r="F4715" s="27">
        <f t="shared" si="731"/>
        <v>0.22884229697070221</v>
      </c>
      <c r="G4715" s="27">
        <f t="shared" si="732"/>
        <v>1.2935460170801174E-4</v>
      </c>
      <c r="H4715" s="27">
        <f t="shared" si="738"/>
        <v>0.74</v>
      </c>
      <c r="I4715" s="27">
        <f t="shared" si="739"/>
        <v>140</v>
      </c>
      <c r="J4715" s="27">
        <f t="shared" si="733"/>
        <v>70836.051128014456</v>
      </c>
      <c r="K4715" s="27">
        <f t="shared" si="734"/>
        <v>7.4800735072377061E-5</v>
      </c>
    </row>
    <row r="4716" spans="1:11">
      <c r="A4716" s="27">
        <v>4715</v>
      </c>
      <c r="B4716" s="27">
        <f t="shared" si="730"/>
        <v>2.4675166666666666</v>
      </c>
      <c r="C4716" s="27">
        <f t="shared" si="735"/>
        <v>110</v>
      </c>
      <c r="D4716" s="27">
        <f t="shared" si="736"/>
        <v>42</v>
      </c>
      <c r="E4716" s="27">
        <f t="shared" si="737"/>
        <v>4</v>
      </c>
      <c r="F4716" s="27">
        <f t="shared" si="731"/>
        <v>0.22859766127658346</v>
      </c>
      <c r="G4716" s="27">
        <f t="shared" si="732"/>
        <v>1.2921631978550353E-4</v>
      </c>
      <c r="H4716" s="27">
        <f t="shared" si="738"/>
        <v>0.74</v>
      </c>
      <c r="I4716" s="27">
        <f t="shared" si="739"/>
        <v>140</v>
      </c>
      <c r="J4716" s="27">
        <f t="shared" si="733"/>
        <v>70762.992910901943</v>
      </c>
      <c r="K4716" s="27">
        <f t="shared" si="734"/>
        <v>7.4671867753043023E-5</v>
      </c>
    </row>
    <row r="4717" spans="1:11">
      <c r="A4717" s="27">
        <v>4716</v>
      </c>
      <c r="B4717" s="27">
        <f t="shared" si="730"/>
        <v>2.4680399999999998</v>
      </c>
      <c r="C4717" s="27">
        <f t="shared" si="735"/>
        <v>110</v>
      </c>
      <c r="D4717" s="27">
        <f t="shared" si="736"/>
        <v>42</v>
      </c>
      <c r="E4717" s="27">
        <f t="shared" si="737"/>
        <v>4</v>
      </c>
      <c r="F4717" s="27">
        <f t="shared" si="731"/>
        <v>0.22835300209396039</v>
      </c>
      <c r="G4717" s="27">
        <f t="shared" si="732"/>
        <v>1.2907802458596502E-4</v>
      </c>
      <c r="H4717" s="27">
        <f t="shared" si="738"/>
        <v>0.74</v>
      </c>
      <c r="I4717" s="27">
        <f t="shared" si="739"/>
        <v>140</v>
      </c>
      <c r="J4717" s="27">
        <f t="shared" si="733"/>
        <v>70689.924309220718</v>
      </c>
      <c r="K4717" s="27">
        <f t="shared" si="734"/>
        <v>7.4543077007699284E-5</v>
      </c>
    </row>
    <row r="4718" spans="1:11">
      <c r="A4718" s="27">
        <v>4717</v>
      </c>
      <c r="B4718" s="27">
        <f t="shared" si="730"/>
        <v>2.4685633333333334</v>
      </c>
      <c r="C4718" s="27">
        <f t="shared" si="735"/>
        <v>110</v>
      </c>
      <c r="D4718" s="27">
        <f t="shared" si="736"/>
        <v>42</v>
      </c>
      <c r="E4718" s="27">
        <f t="shared" si="737"/>
        <v>4</v>
      </c>
      <c r="F4718" s="27">
        <f t="shared" si="731"/>
        <v>0.22810831964547418</v>
      </c>
      <c r="G4718" s="27">
        <f t="shared" si="732"/>
        <v>1.2893971623524552E-4</v>
      </c>
      <c r="H4718" s="27">
        <f t="shared" si="738"/>
        <v>0.74</v>
      </c>
      <c r="I4718" s="27">
        <f t="shared" si="739"/>
        <v>140</v>
      </c>
      <c r="J4718" s="27">
        <f t="shared" si="733"/>
        <v>70616.8453850925</v>
      </c>
      <c r="K4718" s="27">
        <f t="shared" si="734"/>
        <v>7.44143630030921E-5</v>
      </c>
    </row>
    <row r="4719" spans="1:11">
      <c r="A4719" s="27">
        <v>4718</v>
      </c>
      <c r="B4719" s="27">
        <f t="shared" si="730"/>
        <v>2.4690866666666667</v>
      </c>
      <c r="C4719" s="27">
        <f t="shared" si="735"/>
        <v>110</v>
      </c>
      <c r="D4719" s="27">
        <f t="shared" si="736"/>
        <v>42</v>
      </c>
      <c r="E4719" s="27">
        <f t="shared" si="737"/>
        <v>4</v>
      </c>
      <c r="F4719" s="27">
        <f t="shared" si="731"/>
        <v>0.22786361415394601</v>
      </c>
      <c r="G4719" s="27">
        <f t="shared" si="732"/>
        <v>1.2880139485929622E-4</v>
      </c>
      <c r="H4719" s="27">
        <f t="shared" si="738"/>
        <v>0.74</v>
      </c>
      <c r="I4719" s="27">
        <f t="shared" si="739"/>
        <v>140</v>
      </c>
      <c r="J4719" s="27">
        <f t="shared" si="733"/>
        <v>70543.756200696866</v>
      </c>
      <c r="K4719" s="27">
        <f t="shared" si="734"/>
        <v>7.4285725905796598E-5</v>
      </c>
    </row>
    <row r="4720" spans="1:11">
      <c r="A4720" s="27">
        <v>4719</v>
      </c>
      <c r="B4720" s="27">
        <f t="shared" si="730"/>
        <v>2.4696099999999999</v>
      </c>
      <c r="C4720" s="27">
        <f t="shared" si="735"/>
        <v>110</v>
      </c>
      <c r="D4720" s="27">
        <f t="shared" si="736"/>
        <v>42</v>
      </c>
      <c r="E4720" s="27">
        <f t="shared" si="737"/>
        <v>4</v>
      </c>
      <c r="F4720" s="27">
        <f t="shared" si="731"/>
        <v>0.22761888584237663</v>
      </c>
      <c r="G4720" s="27">
        <f t="shared" si="732"/>
        <v>1.286630605841697E-4</v>
      </c>
      <c r="H4720" s="27">
        <f t="shared" si="738"/>
        <v>0.74</v>
      </c>
      <c r="I4720" s="27">
        <f t="shared" si="739"/>
        <v>140</v>
      </c>
      <c r="J4720" s="27">
        <f t="shared" si="733"/>
        <v>70470.656818270916</v>
      </c>
      <c r="K4720" s="27">
        <f t="shared" si="734"/>
        <v>7.4157165882215802E-5</v>
      </c>
    </row>
    <row r="4721" spans="1:11">
      <c r="A4721" s="27">
        <v>4720</v>
      </c>
      <c r="B4721" s="27">
        <f t="shared" si="730"/>
        <v>2.4701333333333335</v>
      </c>
      <c r="C4721" s="27">
        <f t="shared" si="735"/>
        <v>110</v>
      </c>
      <c r="D4721" s="27">
        <f t="shared" si="736"/>
        <v>42</v>
      </c>
      <c r="E4721" s="27">
        <f t="shared" si="737"/>
        <v>4</v>
      </c>
      <c r="F4721" s="27">
        <f t="shared" si="731"/>
        <v>0.22737413493394681</v>
      </c>
      <c r="G4721" s="27">
        <f t="shared" si="732"/>
        <v>1.2852471353602034E-4</v>
      </c>
      <c r="H4721" s="27">
        <f t="shared" si="738"/>
        <v>0.74</v>
      </c>
      <c r="I4721" s="27">
        <f t="shared" si="739"/>
        <v>140</v>
      </c>
      <c r="J4721" s="27">
        <f t="shared" si="733"/>
        <v>70397.547300109567</v>
      </c>
      <c r="K4721" s="27">
        <f t="shared" si="734"/>
        <v>7.4028683098580796E-5</v>
      </c>
    </row>
    <row r="4722" spans="1:11">
      <c r="A4722" s="27">
        <v>4721</v>
      </c>
      <c r="B4722" s="27">
        <f t="shared" si="730"/>
        <v>2.4706566666666667</v>
      </c>
      <c r="C4722" s="27">
        <f t="shared" si="735"/>
        <v>110</v>
      </c>
      <c r="D4722" s="27">
        <f t="shared" si="736"/>
        <v>42</v>
      </c>
      <c r="E4722" s="27">
        <f t="shared" si="737"/>
        <v>4</v>
      </c>
      <c r="F4722" s="27">
        <f t="shared" si="731"/>
        <v>0.2271293616520183</v>
      </c>
      <c r="G4722" s="27">
        <f t="shared" si="732"/>
        <v>1.2838635384110488E-4</v>
      </c>
      <c r="H4722" s="27">
        <f t="shared" si="738"/>
        <v>0.74</v>
      </c>
      <c r="I4722" s="27">
        <f t="shared" si="739"/>
        <v>140</v>
      </c>
      <c r="J4722" s="27">
        <f t="shared" si="733"/>
        <v>70324.42770856581</v>
      </c>
      <c r="K4722" s="27">
        <f t="shared" si="734"/>
        <v>7.3900277720950438E-5</v>
      </c>
    </row>
    <row r="4723" spans="1:11">
      <c r="A4723" s="27">
        <v>4722</v>
      </c>
      <c r="B4723" s="27">
        <f t="shared" si="730"/>
        <v>2.4711799999999999</v>
      </c>
      <c r="C4723" s="27">
        <f t="shared" si="735"/>
        <v>110</v>
      </c>
      <c r="D4723" s="27">
        <f t="shared" si="736"/>
        <v>42</v>
      </c>
      <c r="E4723" s="27">
        <f t="shared" si="737"/>
        <v>4</v>
      </c>
      <c r="F4723" s="27">
        <f t="shared" si="731"/>
        <v>0.22688456622013251</v>
      </c>
      <c r="G4723" s="27">
        <f t="shared" si="732"/>
        <v>1.2824798162578148E-4</v>
      </c>
      <c r="H4723" s="27">
        <f t="shared" si="738"/>
        <v>0.74</v>
      </c>
      <c r="I4723" s="27">
        <f t="shared" si="739"/>
        <v>140</v>
      </c>
      <c r="J4723" s="27">
        <f t="shared" si="733"/>
        <v>70251.298106050381</v>
      </c>
      <c r="K4723" s="27">
        <f t="shared" si="734"/>
        <v>7.3771949915210248E-5</v>
      </c>
    </row>
    <row r="4724" spans="1:11">
      <c r="A4724" s="27">
        <v>4723</v>
      </c>
      <c r="B4724" s="27">
        <f t="shared" si="730"/>
        <v>2.4717033333333331</v>
      </c>
      <c r="C4724" s="27">
        <f t="shared" si="735"/>
        <v>110</v>
      </c>
      <c r="D4724" s="27">
        <f t="shared" si="736"/>
        <v>42</v>
      </c>
      <c r="E4724" s="27">
        <f t="shared" si="737"/>
        <v>4</v>
      </c>
      <c r="F4724" s="27">
        <f t="shared" si="731"/>
        <v>0.22663974886201146</v>
      </c>
      <c r="G4724" s="27">
        <f t="shared" si="732"/>
        <v>1.2810959701651053E-4</v>
      </c>
      <c r="H4724" s="27">
        <f t="shared" si="738"/>
        <v>0.74</v>
      </c>
      <c r="I4724" s="27">
        <f t="shared" si="739"/>
        <v>140</v>
      </c>
      <c r="J4724" s="27">
        <f t="shared" si="733"/>
        <v>70178.158555032074</v>
      </c>
      <c r="K4724" s="27">
        <f t="shared" si="734"/>
        <v>7.3643699847072709E-5</v>
      </c>
    </row>
    <row r="4725" spans="1:11">
      <c r="A4725" s="27">
        <v>4724</v>
      </c>
      <c r="B4725" s="27">
        <f t="shared" si="730"/>
        <v>2.4722266666666668</v>
      </c>
      <c r="C4725" s="27">
        <f t="shared" si="735"/>
        <v>110</v>
      </c>
      <c r="D4725" s="27">
        <f t="shared" si="736"/>
        <v>42</v>
      </c>
      <c r="E4725" s="27">
        <f t="shared" si="737"/>
        <v>4</v>
      </c>
      <c r="F4725" s="27">
        <f t="shared" si="731"/>
        <v>0.22639490980155777</v>
      </c>
      <c r="G4725" s="27">
        <f t="shared" si="732"/>
        <v>1.2797120013985448E-4</v>
      </c>
      <c r="H4725" s="27">
        <f t="shared" si="738"/>
        <v>0.74</v>
      </c>
      <c r="I4725" s="27">
        <f t="shared" si="739"/>
        <v>140</v>
      </c>
      <c r="J4725" s="27">
        <f t="shared" si="733"/>
        <v>70105.009118037662</v>
      </c>
      <c r="K4725" s="27">
        <f t="shared" si="734"/>
        <v>7.3515527682076423E-5</v>
      </c>
    </row>
    <row r="4726" spans="1:11">
      <c r="A4726" s="27">
        <v>4725</v>
      </c>
      <c r="B4726" s="27">
        <f t="shared" si="730"/>
        <v>2.47275</v>
      </c>
      <c r="C4726" s="27">
        <f t="shared" si="735"/>
        <v>110</v>
      </c>
      <c r="D4726" s="27">
        <f t="shared" si="736"/>
        <v>42</v>
      </c>
      <c r="E4726" s="27">
        <f t="shared" si="737"/>
        <v>4</v>
      </c>
      <c r="F4726" s="27">
        <f t="shared" si="731"/>
        <v>0.22615004926285545</v>
      </c>
      <c r="G4726" s="27">
        <f t="shared" si="732"/>
        <v>1.2783279112247819E-4</v>
      </c>
      <c r="H4726" s="27">
        <f t="shared" si="738"/>
        <v>0.74</v>
      </c>
      <c r="I4726" s="27">
        <f t="shared" si="739"/>
        <v>140</v>
      </c>
      <c r="J4726" s="27">
        <f t="shared" si="733"/>
        <v>70031.84985765224</v>
      </c>
      <c r="K4726" s="27">
        <f t="shared" si="734"/>
        <v>7.3387433585586238E-5</v>
      </c>
    </row>
    <row r="4727" spans="1:11">
      <c r="A4727" s="27">
        <v>4726</v>
      </c>
      <c r="B4727" s="27">
        <f t="shared" si="730"/>
        <v>2.4732733333333332</v>
      </c>
      <c r="C4727" s="27">
        <f t="shared" si="735"/>
        <v>110</v>
      </c>
      <c r="D4727" s="27">
        <f t="shared" si="736"/>
        <v>42</v>
      </c>
      <c r="E4727" s="27">
        <f t="shared" si="737"/>
        <v>4</v>
      </c>
      <c r="F4727" s="27">
        <f t="shared" si="731"/>
        <v>0.22590516747016873</v>
      </c>
      <c r="G4727" s="27">
        <f t="shared" si="732"/>
        <v>1.2769437009114851E-4</v>
      </c>
      <c r="H4727" s="27">
        <f t="shared" si="738"/>
        <v>0.74</v>
      </c>
      <c r="I4727" s="27">
        <f t="shared" si="739"/>
        <v>140</v>
      </c>
      <c r="J4727" s="27">
        <f t="shared" si="733"/>
        <v>69958.680836518892</v>
      </c>
      <c r="K4727" s="27">
        <f t="shared" si="734"/>
        <v>7.3259417722792227E-5</v>
      </c>
    </row>
    <row r="4728" spans="1:11">
      <c r="A4728" s="27">
        <v>4727</v>
      </c>
      <c r="B4728" s="27">
        <f t="shared" si="730"/>
        <v>2.4737966666666669</v>
      </c>
      <c r="C4728" s="27">
        <f t="shared" si="735"/>
        <v>110</v>
      </c>
      <c r="D4728" s="27">
        <f t="shared" si="736"/>
        <v>42</v>
      </c>
      <c r="E4728" s="27">
        <f t="shared" si="737"/>
        <v>4</v>
      </c>
      <c r="F4728" s="27">
        <f t="shared" si="731"/>
        <v>0.22566026464794273</v>
      </c>
      <c r="G4728" s="27">
        <f t="shared" si="732"/>
        <v>1.275559371727345E-4</v>
      </c>
      <c r="H4728" s="27">
        <f t="shared" si="738"/>
        <v>0.74</v>
      </c>
      <c r="I4728" s="27">
        <f t="shared" si="739"/>
        <v>140</v>
      </c>
      <c r="J4728" s="27">
        <f t="shared" si="733"/>
        <v>69885.502117338954</v>
      </c>
      <c r="K4728" s="27">
        <f t="shared" si="734"/>
        <v>7.3131480258709498E-5</v>
      </c>
    </row>
    <row r="4729" spans="1:11">
      <c r="A4729" s="27">
        <v>4728</v>
      </c>
      <c r="B4729" s="27">
        <f t="shared" si="730"/>
        <v>2.4743200000000001</v>
      </c>
      <c r="C4729" s="27">
        <f t="shared" si="735"/>
        <v>110</v>
      </c>
      <c r="D4729" s="27">
        <f t="shared" si="736"/>
        <v>42</v>
      </c>
      <c r="E4729" s="27">
        <f t="shared" si="737"/>
        <v>4</v>
      </c>
      <c r="F4729" s="27">
        <f t="shared" si="731"/>
        <v>0.22541534102080468</v>
      </c>
      <c r="G4729" s="27">
        <f t="shared" si="732"/>
        <v>1.2741749249420823E-4</v>
      </c>
      <c r="H4729" s="27">
        <f t="shared" si="738"/>
        <v>0.74</v>
      </c>
      <c r="I4729" s="27">
        <f t="shared" si="739"/>
        <v>140</v>
      </c>
      <c r="J4729" s="27">
        <f t="shared" si="733"/>
        <v>69812.313762872291</v>
      </c>
      <c r="K4729" s="27">
        <f t="shared" si="734"/>
        <v>7.3003621358178349E-5</v>
      </c>
    </row>
    <row r="4730" spans="1:11">
      <c r="A4730" s="27">
        <v>4729</v>
      </c>
      <c r="B4730" s="27">
        <f t="shared" si="730"/>
        <v>2.4748433333333333</v>
      </c>
      <c r="C4730" s="27">
        <f t="shared" si="735"/>
        <v>110</v>
      </c>
      <c r="D4730" s="27">
        <f t="shared" si="736"/>
        <v>42</v>
      </c>
      <c r="E4730" s="27">
        <f t="shared" si="737"/>
        <v>4</v>
      </c>
      <c r="F4730" s="27">
        <f t="shared" si="731"/>
        <v>0.2251703968135623</v>
      </c>
      <c r="G4730" s="27">
        <f t="shared" si="732"/>
        <v>1.2727903618264369E-4</v>
      </c>
      <c r="H4730" s="27">
        <f t="shared" si="738"/>
        <v>0.74</v>
      </c>
      <c r="I4730" s="27">
        <f t="shared" si="739"/>
        <v>140</v>
      </c>
      <c r="J4730" s="27">
        <f t="shared" si="733"/>
        <v>69739.1158359369</v>
      </c>
      <c r="K4730" s="27">
        <f t="shared" si="734"/>
        <v>7.2875841185862945E-5</v>
      </c>
    </row>
    <row r="4731" spans="1:11">
      <c r="A4731" s="27">
        <v>4730</v>
      </c>
      <c r="B4731" s="27">
        <f t="shared" si="730"/>
        <v>2.4753666666666665</v>
      </c>
      <c r="C4731" s="27">
        <f t="shared" si="735"/>
        <v>110</v>
      </c>
      <c r="D4731" s="27">
        <f t="shared" si="736"/>
        <v>42</v>
      </c>
      <c r="E4731" s="27">
        <f t="shared" si="737"/>
        <v>4</v>
      </c>
      <c r="F4731" s="27">
        <f t="shared" si="731"/>
        <v>0.22492543225120498</v>
      </c>
      <c r="G4731" s="27">
        <f t="shared" si="732"/>
        <v>1.2714056836521758E-4</v>
      </c>
      <c r="H4731" s="27">
        <f t="shared" si="738"/>
        <v>0.74</v>
      </c>
      <c r="I4731" s="27">
        <f t="shared" si="739"/>
        <v>140</v>
      </c>
      <c r="J4731" s="27">
        <f t="shared" si="733"/>
        <v>69665.908399409265</v>
      </c>
      <c r="K4731" s="27">
        <f t="shared" si="734"/>
        <v>7.274813990625153E-5</v>
      </c>
    </row>
    <row r="4732" spans="1:11">
      <c r="A4732" s="27">
        <v>4731</v>
      </c>
      <c r="B4732" s="27">
        <f t="shared" si="730"/>
        <v>2.4758900000000001</v>
      </c>
      <c r="C4732" s="27">
        <f t="shared" si="735"/>
        <v>110</v>
      </c>
      <c r="D4732" s="27">
        <f t="shared" si="736"/>
        <v>42</v>
      </c>
      <c r="E4732" s="27">
        <f t="shared" si="737"/>
        <v>4</v>
      </c>
      <c r="F4732" s="27">
        <f t="shared" si="731"/>
        <v>0.22468044755890354</v>
      </c>
      <c r="G4732" s="27">
        <f t="shared" si="732"/>
        <v>1.2700208916920924E-4</v>
      </c>
      <c r="H4732" s="27">
        <f t="shared" si="738"/>
        <v>0.74</v>
      </c>
      <c r="I4732" s="27">
        <f t="shared" si="739"/>
        <v>140</v>
      </c>
      <c r="J4732" s="27">
        <f t="shared" si="733"/>
        <v>69592.69151622444</v>
      </c>
      <c r="K4732" s="27">
        <f t="shared" si="734"/>
        <v>7.2620517683655877E-5</v>
      </c>
    </row>
    <row r="4733" spans="1:11">
      <c r="A4733" s="27">
        <v>4732</v>
      </c>
      <c r="B4733" s="27">
        <f t="shared" si="730"/>
        <v>2.4764133333333334</v>
      </c>
      <c r="C4733" s="27">
        <f t="shared" si="735"/>
        <v>110</v>
      </c>
      <c r="D4733" s="27">
        <f t="shared" si="736"/>
        <v>42</v>
      </c>
      <c r="E4733" s="27">
        <f t="shared" si="737"/>
        <v>4</v>
      </c>
      <c r="F4733" s="27">
        <f t="shared" si="731"/>
        <v>0.22443544296201109</v>
      </c>
      <c r="G4733" s="27">
        <f t="shared" si="732"/>
        <v>1.2686359872200086E-4</v>
      </c>
      <c r="H4733" s="27">
        <f t="shared" si="738"/>
        <v>0.74</v>
      </c>
      <c r="I4733" s="27">
        <f t="shared" si="739"/>
        <v>140</v>
      </c>
      <c r="J4733" s="27">
        <f t="shared" si="733"/>
        <v>69519.465249376022</v>
      </c>
      <c r="K4733" s="27">
        <f t="shared" si="734"/>
        <v>7.2492974682211036E-5</v>
      </c>
    </row>
    <row r="4734" spans="1:11">
      <c r="A4734" s="27">
        <v>4733</v>
      </c>
      <c r="B4734" s="27">
        <f t="shared" si="730"/>
        <v>2.4769366666666666</v>
      </c>
      <c r="C4734" s="27">
        <f t="shared" si="735"/>
        <v>110</v>
      </c>
      <c r="D4734" s="27">
        <f t="shared" si="736"/>
        <v>42</v>
      </c>
      <c r="E4734" s="27">
        <f t="shared" si="737"/>
        <v>4</v>
      </c>
      <c r="F4734" s="27">
        <f t="shared" si="731"/>
        <v>0.22419041868606213</v>
      </c>
      <c r="G4734" s="27">
        <f t="shared" si="732"/>
        <v>1.2672509715107744E-4</v>
      </c>
      <c r="H4734" s="27">
        <f t="shared" si="738"/>
        <v>0.74</v>
      </c>
      <c r="I4734" s="27">
        <f t="shared" si="739"/>
        <v>140</v>
      </c>
      <c r="J4734" s="27">
        <f t="shared" si="733"/>
        <v>69446.229661916252</v>
      </c>
      <c r="K4734" s="27">
        <f t="shared" si="734"/>
        <v>7.2365511065874695E-5</v>
      </c>
    </row>
    <row r="4735" spans="1:11">
      <c r="A4735" s="27">
        <v>4734</v>
      </c>
      <c r="B4735" s="27">
        <f t="shared" si="730"/>
        <v>2.4774600000000002</v>
      </c>
      <c r="C4735" s="27">
        <f t="shared" si="735"/>
        <v>110</v>
      </c>
      <c r="D4735" s="27">
        <f t="shared" si="736"/>
        <v>42</v>
      </c>
      <c r="E4735" s="27">
        <f t="shared" si="737"/>
        <v>4</v>
      </c>
      <c r="F4735" s="27">
        <f t="shared" si="731"/>
        <v>0.22394537495677286</v>
      </c>
      <c r="G4735" s="27">
        <f t="shared" si="732"/>
        <v>1.2658658458402643E-4</v>
      </c>
      <c r="H4735" s="27">
        <f t="shared" si="738"/>
        <v>0.74</v>
      </c>
      <c r="I4735" s="27">
        <f t="shared" si="739"/>
        <v>140</v>
      </c>
      <c r="J4735" s="27">
        <f t="shared" si="733"/>
        <v>69372.984816955955</v>
      </c>
      <c r="K4735" s="27">
        <f t="shared" si="734"/>
        <v>7.2238126998426703E-5</v>
      </c>
    </row>
    <row r="4736" spans="1:11">
      <c r="A4736" s="27">
        <v>4735</v>
      </c>
      <c r="B4736" s="27">
        <f t="shared" si="730"/>
        <v>2.4779833333333334</v>
      </c>
      <c r="C4736" s="27">
        <f t="shared" si="735"/>
        <v>110</v>
      </c>
      <c r="D4736" s="27">
        <f t="shared" si="736"/>
        <v>42</v>
      </c>
      <c r="E4736" s="27">
        <f t="shared" si="737"/>
        <v>4</v>
      </c>
      <c r="F4736" s="27">
        <f t="shared" si="731"/>
        <v>0.22370031200004248</v>
      </c>
      <c r="G4736" s="27">
        <f t="shared" si="732"/>
        <v>1.2644806114853888E-4</v>
      </c>
      <c r="H4736" s="27">
        <f t="shared" si="738"/>
        <v>0.74</v>
      </c>
      <c r="I4736" s="27">
        <f t="shared" si="739"/>
        <v>140</v>
      </c>
      <c r="J4736" s="27">
        <f t="shared" si="733"/>
        <v>69299.730777664881</v>
      </c>
      <c r="K4736" s="27">
        <f t="shared" si="734"/>
        <v>7.211082264346924E-5</v>
      </c>
    </row>
    <row r="4737" spans="1:11">
      <c r="A4737" s="27">
        <v>4736</v>
      </c>
      <c r="B4737" s="27">
        <f t="shared" si="730"/>
        <v>2.4785066666666666</v>
      </c>
      <c r="C4737" s="27">
        <f t="shared" si="735"/>
        <v>110</v>
      </c>
      <c r="D4737" s="27">
        <f t="shared" si="736"/>
        <v>42</v>
      </c>
      <c r="E4737" s="27">
        <f t="shared" si="737"/>
        <v>4</v>
      </c>
      <c r="F4737" s="27">
        <f t="shared" si="731"/>
        <v>0.22345523004195172</v>
      </c>
      <c r="G4737" s="27">
        <f t="shared" si="732"/>
        <v>1.2630952697240835E-4</v>
      </c>
      <c r="H4737" s="27">
        <f t="shared" si="738"/>
        <v>0.74</v>
      </c>
      <c r="I4737" s="27">
        <f t="shared" si="739"/>
        <v>140</v>
      </c>
      <c r="J4737" s="27">
        <f t="shared" si="733"/>
        <v>69226.467607271494</v>
      </c>
      <c r="K4737" s="27">
        <f t="shared" si="734"/>
        <v>7.1983598164425766E-5</v>
      </c>
    </row>
    <row r="4738" spans="1:11">
      <c r="A4738" s="27">
        <v>4737</v>
      </c>
      <c r="B4738" s="27">
        <f t="shared" ref="B4738:B4801" si="740">3.14/6000*A4738</f>
        <v>2.4790299999999998</v>
      </c>
      <c r="C4738" s="27">
        <f t="shared" si="735"/>
        <v>110</v>
      </c>
      <c r="D4738" s="27">
        <f t="shared" si="736"/>
        <v>42</v>
      </c>
      <c r="E4738" s="27">
        <f t="shared" si="737"/>
        <v>4</v>
      </c>
      <c r="F4738" s="27">
        <f t="shared" ref="F4738:F4801" si="741">1.414*C4738*SIN(B4738)*SIN(B4738)/(1.414*C4738*SIN(B4738)+E4738*D4738)</f>
        <v>0.22321012930876388</v>
      </c>
      <c r="G4738" s="27">
        <f t="shared" ref="G4738:G4801" si="742">SIN(B4738)*SIN(B4738)*D4738*E4738/(1.414*C4738*SIN(B4738)+D4738*E4738)*3.14/6000</f>
        <v>1.2617098218353171E-4</v>
      </c>
      <c r="H4738" s="27">
        <f t="shared" si="738"/>
        <v>0.74</v>
      </c>
      <c r="I4738" s="27">
        <f t="shared" si="739"/>
        <v>140</v>
      </c>
      <c r="J4738" s="27">
        <f t="shared" ref="J4738:J4801" si="743">1.414*I4738*SIN(B4738)*1.414*I4738*SIN(B4738)/(1.414*I4738*SIN(B4738)+E4738*D4738)/(H4738/1000)</f>
        <v>69153.19536906312</v>
      </c>
      <c r="K4738" s="27">
        <f t="shared" ref="K4738:K4801" si="744">SIN(B4738)*SIN(B4738)*1.414*C4738*SIN(B4738)/(1.414*C4738*SIN(B4738)+E4738*D4738)*3.14/6000</f>
        <v>7.1856453724540955E-5</v>
      </c>
    </row>
    <row r="4739" spans="1:11">
      <c r="A4739" s="27">
        <v>4738</v>
      </c>
      <c r="B4739" s="27">
        <f t="shared" si="740"/>
        <v>2.4795533333333335</v>
      </c>
      <c r="C4739" s="27">
        <f t="shared" ref="C4739:C4802" si="745">C4738</f>
        <v>110</v>
      </c>
      <c r="D4739" s="27">
        <f t="shared" ref="D4739:D4802" si="746">D4738</f>
        <v>42</v>
      </c>
      <c r="E4739" s="27">
        <f t="shared" ref="E4739:E4802" si="747">E4738</f>
        <v>4</v>
      </c>
      <c r="F4739" s="27">
        <f t="shared" si="741"/>
        <v>0.22296501002692473</v>
      </c>
      <c r="G4739" s="27">
        <f t="shared" si="742"/>
        <v>1.2603242690990886E-4</v>
      </c>
      <c r="H4739" s="27">
        <f t="shared" ref="H4739:H4802" si="748">H4738</f>
        <v>0.74</v>
      </c>
      <c r="I4739" s="27">
        <f t="shared" ref="I4739:I4802" si="749">I4738</f>
        <v>140</v>
      </c>
      <c r="J4739" s="27">
        <f t="shared" si="743"/>
        <v>69079.914126386066</v>
      </c>
      <c r="K4739" s="27">
        <f t="shared" si="744"/>
        <v>7.172938948688013E-5</v>
      </c>
    </row>
    <row r="4740" spans="1:11">
      <c r="A4740" s="27">
        <v>4739</v>
      </c>
      <c r="B4740" s="27">
        <f t="shared" si="740"/>
        <v>2.4800766666666667</v>
      </c>
      <c r="C4740" s="27">
        <f t="shared" si="745"/>
        <v>110</v>
      </c>
      <c r="D4740" s="27">
        <f t="shared" si="746"/>
        <v>42</v>
      </c>
      <c r="E4740" s="27">
        <f t="shared" si="747"/>
        <v>4</v>
      </c>
      <c r="F4740" s="27">
        <f t="shared" si="741"/>
        <v>0.22271987242306335</v>
      </c>
      <c r="G4740" s="27">
        <f t="shared" si="742"/>
        <v>1.2589386127964338E-4</v>
      </c>
      <c r="H4740" s="27">
        <f t="shared" si="748"/>
        <v>0.74</v>
      </c>
      <c r="I4740" s="27">
        <f t="shared" si="749"/>
        <v>140</v>
      </c>
      <c r="J4740" s="27">
        <f t="shared" si="743"/>
        <v>69006.623942645732</v>
      </c>
      <c r="K4740" s="27">
        <f t="shared" si="744"/>
        <v>7.1602405614329406E-5</v>
      </c>
    </row>
    <row r="4741" spans="1:11">
      <c r="A4741" s="27">
        <v>4740</v>
      </c>
      <c r="B4741" s="27">
        <f t="shared" si="740"/>
        <v>2.4805999999999999</v>
      </c>
      <c r="C4741" s="27">
        <f t="shared" si="745"/>
        <v>110</v>
      </c>
      <c r="D4741" s="27">
        <f t="shared" si="746"/>
        <v>42</v>
      </c>
      <c r="E4741" s="27">
        <f t="shared" si="747"/>
        <v>4</v>
      </c>
      <c r="F4741" s="27">
        <f t="shared" si="741"/>
        <v>0.2224747167239908</v>
      </c>
      <c r="G4741" s="27">
        <f t="shared" si="742"/>
        <v>1.257552854209417E-4</v>
      </c>
      <c r="H4741" s="27">
        <f t="shared" si="748"/>
        <v>0.74</v>
      </c>
      <c r="I4741" s="27">
        <f t="shared" si="749"/>
        <v>140</v>
      </c>
      <c r="J4741" s="27">
        <f t="shared" si="743"/>
        <v>68933.3248813065</v>
      </c>
      <c r="K4741" s="27">
        <f t="shared" si="744"/>
        <v>7.1475502269594313E-5</v>
      </c>
    </row>
    <row r="4742" spans="1:11">
      <c r="A4742" s="27">
        <v>4741</v>
      </c>
      <c r="B4742" s="27">
        <f t="shared" si="740"/>
        <v>2.4811233333333331</v>
      </c>
      <c r="C4742" s="27">
        <f t="shared" si="745"/>
        <v>110</v>
      </c>
      <c r="D4742" s="27">
        <f t="shared" si="746"/>
        <v>42</v>
      </c>
      <c r="E4742" s="27">
        <f t="shared" si="747"/>
        <v>4</v>
      </c>
      <c r="F4742" s="27">
        <f t="shared" si="741"/>
        <v>0.22222954315670146</v>
      </c>
      <c r="G4742" s="27">
        <f t="shared" si="742"/>
        <v>1.2561669946211391E-4</v>
      </c>
      <c r="H4742" s="27">
        <f t="shared" si="748"/>
        <v>0.74</v>
      </c>
      <c r="I4742" s="27">
        <f t="shared" si="749"/>
        <v>140</v>
      </c>
      <c r="J4742" s="27">
        <f t="shared" si="743"/>
        <v>68860.017005891932</v>
      </c>
      <c r="K4742" s="27">
        <f t="shared" si="744"/>
        <v>7.134867961520032E-5</v>
      </c>
    </row>
    <row r="4743" spans="1:11">
      <c r="A4743" s="27">
        <v>4742</v>
      </c>
      <c r="B4743" s="27">
        <f t="shared" si="740"/>
        <v>2.4816466666666668</v>
      </c>
      <c r="C4743" s="27">
        <f t="shared" si="745"/>
        <v>110</v>
      </c>
      <c r="D4743" s="27">
        <f t="shared" si="746"/>
        <v>42</v>
      </c>
      <c r="E4743" s="27">
        <f t="shared" si="747"/>
        <v>4</v>
      </c>
      <c r="F4743" s="27">
        <f t="shared" si="741"/>
        <v>0.22198435194837265</v>
      </c>
      <c r="G4743" s="27">
        <f t="shared" si="742"/>
        <v>1.2547810353157339E-4</v>
      </c>
      <c r="H4743" s="27">
        <f t="shared" si="748"/>
        <v>0.74</v>
      </c>
      <c r="I4743" s="27">
        <f t="shared" si="749"/>
        <v>140</v>
      </c>
      <c r="J4743" s="27">
        <f t="shared" si="743"/>
        <v>68786.700379984715</v>
      </c>
      <c r="K4743" s="27">
        <f t="shared" si="744"/>
        <v>7.1221937813491768E-5</v>
      </c>
    </row>
    <row r="4744" spans="1:11">
      <c r="A4744" s="27">
        <v>4743</v>
      </c>
      <c r="B4744" s="27">
        <f t="shared" si="740"/>
        <v>2.48217</v>
      </c>
      <c r="C4744" s="27">
        <f t="shared" si="745"/>
        <v>110</v>
      </c>
      <c r="D4744" s="27">
        <f t="shared" si="746"/>
        <v>42</v>
      </c>
      <c r="E4744" s="27">
        <f t="shared" si="747"/>
        <v>4</v>
      </c>
      <c r="F4744" s="27">
        <f t="shared" si="741"/>
        <v>0.22173914332636538</v>
      </c>
      <c r="G4744" s="27">
        <f t="shared" si="742"/>
        <v>1.253394977578375E-4</v>
      </c>
      <c r="H4744" s="27">
        <f t="shared" si="748"/>
        <v>0.74</v>
      </c>
      <c r="I4744" s="27">
        <f t="shared" si="749"/>
        <v>140</v>
      </c>
      <c r="J4744" s="27">
        <f t="shared" si="743"/>
        <v>68713.37506722704</v>
      </c>
      <c r="K4744" s="27">
        <f t="shared" si="744"/>
        <v>7.1095277026632221E-5</v>
      </c>
    </row>
    <row r="4745" spans="1:11">
      <c r="A4745" s="27">
        <v>4744</v>
      </c>
      <c r="B4745" s="27">
        <f t="shared" si="740"/>
        <v>2.4826933333333332</v>
      </c>
      <c r="C4745" s="27">
        <f t="shared" si="745"/>
        <v>110</v>
      </c>
      <c r="D4745" s="27">
        <f t="shared" si="746"/>
        <v>42</v>
      </c>
      <c r="E4745" s="27">
        <f t="shared" si="747"/>
        <v>4</v>
      </c>
      <c r="F4745" s="27">
        <f t="shared" si="741"/>
        <v>0.22149391751822348</v>
      </c>
      <c r="G4745" s="27">
        <f t="shared" si="742"/>
        <v>1.2520088226952689E-4</v>
      </c>
      <c r="H4745" s="27">
        <f t="shared" si="748"/>
        <v>0.74</v>
      </c>
      <c r="I4745" s="27">
        <f t="shared" si="749"/>
        <v>140</v>
      </c>
      <c r="J4745" s="27">
        <f t="shared" si="743"/>
        <v>68640.041131320148</v>
      </c>
      <c r="K4745" s="27">
        <f t="shared" si="744"/>
        <v>7.0968697416603244E-5</v>
      </c>
    </row>
    <row r="4746" spans="1:11">
      <c r="A4746" s="27">
        <v>4745</v>
      </c>
      <c r="B4746" s="27">
        <f t="shared" si="740"/>
        <v>2.4832166666666668</v>
      </c>
      <c r="C4746" s="27">
        <f t="shared" si="745"/>
        <v>110</v>
      </c>
      <c r="D4746" s="27">
        <f t="shared" si="746"/>
        <v>42</v>
      </c>
      <c r="E4746" s="27">
        <f t="shared" si="747"/>
        <v>4</v>
      </c>
      <c r="F4746" s="27">
        <f t="shared" si="741"/>
        <v>0.22124867475167442</v>
      </c>
      <c r="G4746" s="27">
        <f t="shared" si="742"/>
        <v>1.2506225719536592E-4</v>
      </c>
      <c r="H4746" s="27">
        <f t="shared" si="748"/>
        <v>0.74</v>
      </c>
      <c r="I4746" s="27">
        <f t="shared" si="749"/>
        <v>140</v>
      </c>
      <c r="J4746" s="27">
        <f t="shared" si="743"/>
        <v>68566.698636024841</v>
      </c>
      <c r="K4746" s="27">
        <f t="shared" si="744"/>
        <v>7.0842199145204393E-5</v>
      </c>
    </row>
    <row r="4747" spans="1:11">
      <c r="A4747" s="27">
        <v>4746</v>
      </c>
      <c r="B4747" s="27">
        <f t="shared" si="740"/>
        <v>2.4837400000000001</v>
      </c>
      <c r="C4747" s="27">
        <f t="shared" si="745"/>
        <v>110</v>
      </c>
      <c r="D4747" s="27">
        <f t="shared" si="746"/>
        <v>42</v>
      </c>
      <c r="E4747" s="27">
        <f t="shared" si="747"/>
        <v>4</v>
      </c>
      <c r="F4747" s="27">
        <f t="shared" si="741"/>
        <v>0.22100341525462974</v>
      </c>
      <c r="G4747" s="27">
        <f t="shared" si="742"/>
        <v>1.2492362266418314E-4</v>
      </c>
      <c r="H4747" s="27">
        <f t="shared" si="748"/>
        <v>0.74</v>
      </c>
      <c r="I4747" s="27">
        <f t="shared" si="749"/>
        <v>140</v>
      </c>
      <c r="J4747" s="27">
        <f t="shared" si="743"/>
        <v>68493.347645161455</v>
      </c>
      <c r="K4747" s="27">
        <f t="shared" si="744"/>
        <v>7.0715782374053079E-5</v>
      </c>
    </row>
    <row r="4748" spans="1:11">
      <c r="A4748" s="27">
        <v>4747</v>
      </c>
      <c r="B4748" s="27">
        <f t="shared" si="740"/>
        <v>2.4842633333333333</v>
      </c>
      <c r="C4748" s="27">
        <f t="shared" si="745"/>
        <v>110</v>
      </c>
      <c r="D4748" s="27">
        <f t="shared" si="746"/>
        <v>42</v>
      </c>
      <c r="E4748" s="27">
        <f t="shared" si="747"/>
        <v>4</v>
      </c>
      <c r="F4748" s="27">
        <f t="shared" si="741"/>
        <v>0.2207581392551842</v>
      </c>
      <c r="G4748" s="27">
        <f t="shared" si="742"/>
        <v>1.2478497880491062E-4</v>
      </c>
      <c r="H4748" s="27">
        <f t="shared" si="748"/>
        <v>0.74</v>
      </c>
      <c r="I4748" s="27">
        <f t="shared" si="749"/>
        <v>140</v>
      </c>
      <c r="J4748" s="27">
        <f t="shared" si="743"/>
        <v>68419.98822260974</v>
      </c>
      <c r="K4748" s="27">
        <f t="shared" si="744"/>
        <v>7.0589447264583684E-5</v>
      </c>
    </row>
    <row r="4749" spans="1:11">
      <c r="A4749" s="27">
        <v>4748</v>
      </c>
      <c r="B4749" s="27">
        <f t="shared" si="740"/>
        <v>2.4847866666666665</v>
      </c>
      <c r="C4749" s="27">
        <f t="shared" si="745"/>
        <v>110</v>
      </c>
      <c r="D4749" s="27">
        <f t="shared" si="746"/>
        <v>42</v>
      </c>
      <c r="E4749" s="27">
        <f t="shared" si="747"/>
        <v>4</v>
      </c>
      <c r="F4749" s="27">
        <f t="shared" si="741"/>
        <v>0.22051284698161677</v>
      </c>
      <c r="G4749" s="27">
        <f t="shared" si="742"/>
        <v>1.2464632574658445E-4</v>
      </c>
      <c r="H4749" s="27">
        <f t="shared" si="748"/>
        <v>0.74</v>
      </c>
      <c r="I4749" s="27">
        <f t="shared" si="749"/>
        <v>140</v>
      </c>
      <c r="J4749" s="27">
        <f t="shared" si="743"/>
        <v>68346.620432309035</v>
      </c>
      <c r="K4749" s="27">
        <f t="shared" si="744"/>
        <v>7.0463193978047417E-5</v>
      </c>
    </row>
    <row r="4750" spans="1:11">
      <c r="A4750" s="27">
        <v>4749</v>
      </c>
      <c r="B4750" s="27">
        <f t="shared" si="740"/>
        <v>2.4853100000000001</v>
      </c>
      <c r="C4750" s="27">
        <f t="shared" si="745"/>
        <v>110</v>
      </c>
      <c r="D4750" s="27">
        <f t="shared" si="746"/>
        <v>42</v>
      </c>
      <c r="E4750" s="27">
        <f t="shared" si="747"/>
        <v>4</v>
      </c>
      <c r="F4750" s="27">
        <f t="shared" si="741"/>
        <v>0.22026753866239021</v>
      </c>
      <c r="G4750" s="27">
        <f t="shared" si="742"/>
        <v>1.2450766361834481E-4</v>
      </c>
      <c r="H4750" s="27">
        <f t="shared" si="748"/>
        <v>0.74</v>
      </c>
      <c r="I4750" s="27">
        <f t="shared" si="749"/>
        <v>140</v>
      </c>
      <c r="J4750" s="27">
        <f t="shared" si="743"/>
        <v>68273.244338258402</v>
      </c>
      <c r="K4750" s="27">
        <f t="shared" si="744"/>
        <v>7.0337022675511765E-5</v>
      </c>
    </row>
    <row r="4751" spans="1:11">
      <c r="A4751" s="27">
        <v>4750</v>
      </c>
      <c r="B4751" s="27">
        <f t="shared" si="740"/>
        <v>2.4858333333333333</v>
      </c>
      <c r="C4751" s="27">
        <f t="shared" si="745"/>
        <v>110</v>
      </c>
      <c r="D4751" s="27">
        <f t="shared" si="746"/>
        <v>42</v>
      </c>
      <c r="E4751" s="27">
        <f t="shared" si="747"/>
        <v>4</v>
      </c>
      <c r="F4751" s="27">
        <f t="shared" si="741"/>
        <v>0.2200222145261522</v>
      </c>
      <c r="G4751" s="27">
        <f t="shared" si="742"/>
        <v>1.2436899254943619E-4</v>
      </c>
      <c r="H4751" s="27">
        <f t="shared" si="748"/>
        <v>0.74</v>
      </c>
      <c r="I4751" s="27">
        <f t="shared" si="749"/>
        <v>140</v>
      </c>
      <c r="J4751" s="27">
        <f t="shared" si="743"/>
        <v>68199.860004516784</v>
      </c>
      <c r="K4751" s="27">
        <f t="shared" si="744"/>
        <v>7.0210933517860568E-5</v>
      </c>
    </row>
    <row r="4752" spans="1:11">
      <c r="A4752" s="27">
        <v>4751</v>
      </c>
      <c r="B4752" s="27">
        <f t="shared" si="740"/>
        <v>2.4863566666666665</v>
      </c>
      <c r="C4752" s="27">
        <f t="shared" si="745"/>
        <v>110</v>
      </c>
      <c r="D4752" s="27">
        <f t="shared" si="746"/>
        <v>42</v>
      </c>
      <c r="E4752" s="27">
        <f t="shared" si="747"/>
        <v>4</v>
      </c>
      <c r="F4752" s="27">
        <f t="shared" si="741"/>
        <v>0.21977687480173405</v>
      </c>
      <c r="G4752" s="27">
        <f t="shared" si="742"/>
        <v>1.2423031266920701E-4</v>
      </c>
      <c r="H4752" s="27">
        <f t="shared" si="748"/>
        <v>0.74</v>
      </c>
      <c r="I4752" s="27">
        <f t="shared" si="749"/>
        <v>140</v>
      </c>
      <c r="J4752" s="27">
        <f t="shared" si="743"/>
        <v>68126.467495202611</v>
      </c>
      <c r="K4752" s="27">
        <f t="shared" si="744"/>
        <v>7.0084926665792984E-5</v>
      </c>
    </row>
    <row r="4753" spans="1:11">
      <c r="A4753" s="27">
        <v>4752</v>
      </c>
      <c r="B4753" s="27">
        <f t="shared" si="740"/>
        <v>2.4868800000000002</v>
      </c>
      <c r="C4753" s="27">
        <f t="shared" si="745"/>
        <v>110</v>
      </c>
      <c r="D4753" s="27">
        <f t="shared" si="746"/>
        <v>42</v>
      </c>
      <c r="E4753" s="27">
        <f t="shared" si="747"/>
        <v>4</v>
      </c>
      <c r="F4753" s="27">
        <f t="shared" si="741"/>
        <v>0.21953151971815166</v>
      </c>
      <c r="G4753" s="27">
        <f t="shared" si="742"/>
        <v>1.2409162410711004E-4</v>
      </c>
      <c r="H4753" s="27">
        <f t="shared" si="748"/>
        <v>0.74</v>
      </c>
      <c r="I4753" s="27">
        <f t="shared" si="749"/>
        <v>140</v>
      </c>
      <c r="J4753" s="27">
        <f t="shared" si="743"/>
        <v>68053.066874494383</v>
      </c>
      <c r="K4753" s="27">
        <f t="shared" si="744"/>
        <v>6.9959002279823247E-5</v>
      </c>
    </row>
    <row r="4754" spans="1:11">
      <c r="A4754" s="27">
        <v>4753</v>
      </c>
      <c r="B4754" s="27">
        <f t="shared" si="740"/>
        <v>2.4874033333333334</v>
      </c>
      <c r="C4754" s="27">
        <f t="shared" si="745"/>
        <v>110</v>
      </c>
      <c r="D4754" s="27">
        <f t="shared" si="746"/>
        <v>42</v>
      </c>
      <c r="E4754" s="27">
        <f t="shared" si="747"/>
        <v>4</v>
      </c>
      <c r="F4754" s="27">
        <f t="shared" si="741"/>
        <v>0.21928614950460604</v>
      </c>
      <c r="G4754" s="27">
        <f t="shared" si="742"/>
        <v>1.2395292699270258E-4</v>
      </c>
      <c r="H4754" s="27">
        <f t="shared" si="748"/>
        <v>0.74</v>
      </c>
      <c r="I4754" s="27">
        <f t="shared" si="749"/>
        <v>140</v>
      </c>
      <c r="J4754" s="27">
        <f t="shared" si="743"/>
        <v>67979.658206630585</v>
      </c>
      <c r="K4754" s="27">
        <f t="shared" si="744"/>
        <v>6.9833160520280804E-5</v>
      </c>
    </row>
    <row r="4755" spans="1:11">
      <c r="A4755" s="27">
        <v>4754</v>
      </c>
      <c r="B4755" s="27">
        <f t="shared" si="740"/>
        <v>2.4879266666666666</v>
      </c>
      <c r="C4755" s="27">
        <f t="shared" si="745"/>
        <v>110</v>
      </c>
      <c r="D4755" s="27">
        <f t="shared" si="746"/>
        <v>42</v>
      </c>
      <c r="E4755" s="27">
        <f t="shared" si="747"/>
        <v>4</v>
      </c>
      <c r="F4755" s="27">
        <f t="shared" si="741"/>
        <v>0.21904076439048251</v>
      </c>
      <c r="G4755" s="27">
        <f t="shared" si="742"/>
        <v>1.2381422145564628E-4</v>
      </c>
      <c r="H4755" s="27">
        <f t="shared" si="748"/>
        <v>0.74</v>
      </c>
      <c r="I4755" s="27">
        <f t="shared" si="749"/>
        <v>140</v>
      </c>
      <c r="J4755" s="27">
        <f t="shared" si="743"/>
        <v>67906.241555909553</v>
      </c>
      <c r="K4755" s="27">
        <f t="shared" si="744"/>
        <v>6.9707401547309199E-5</v>
      </c>
    </row>
    <row r="4756" spans="1:11">
      <c r="A4756" s="27">
        <v>4755</v>
      </c>
      <c r="B4756" s="27">
        <f t="shared" si="740"/>
        <v>2.4884499999999998</v>
      </c>
      <c r="C4756" s="27">
        <f t="shared" si="745"/>
        <v>110</v>
      </c>
      <c r="D4756" s="27">
        <f t="shared" si="746"/>
        <v>42</v>
      </c>
      <c r="E4756" s="27">
        <f t="shared" si="747"/>
        <v>4</v>
      </c>
      <c r="F4756" s="27">
        <f t="shared" si="741"/>
        <v>0.21879536460535134</v>
      </c>
      <c r="G4756" s="27">
        <f t="shared" si="742"/>
        <v>1.2367550762570716E-4</v>
      </c>
      <c r="H4756" s="27">
        <f t="shared" si="748"/>
        <v>0.74</v>
      </c>
      <c r="I4756" s="27">
        <f t="shared" si="749"/>
        <v>140</v>
      </c>
      <c r="J4756" s="27">
        <f t="shared" si="743"/>
        <v>67832.816986689766</v>
      </c>
      <c r="K4756" s="27">
        <f t="shared" si="744"/>
        <v>6.9581725520866052E-5</v>
      </c>
    </row>
    <row r="4757" spans="1:11">
      <c r="A4757" s="27">
        <v>4756</v>
      </c>
      <c r="B4757" s="27">
        <f t="shared" si="740"/>
        <v>2.4889733333333335</v>
      </c>
      <c r="C4757" s="27">
        <f t="shared" si="745"/>
        <v>110</v>
      </c>
      <c r="D4757" s="27">
        <f t="shared" si="746"/>
        <v>42</v>
      </c>
      <c r="E4757" s="27">
        <f t="shared" si="747"/>
        <v>4</v>
      </c>
      <c r="F4757" s="27">
        <f t="shared" si="741"/>
        <v>0.21854995037896782</v>
      </c>
      <c r="G4757" s="27">
        <f t="shared" si="742"/>
        <v>1.2353678563275592E-4</v>
      </c>
      <c r="H4757" s="27">
        <f t="shared" si="748"/>
        <v>0.74</v>
      </c>
      <c r="I4757" s="27">
        <f t="shared" si="749"/>
        <v>140</v>
      </c>
      <c r="J4757" s="27">
        <f t="shared" si="743"/>
        <v>67759.384563389744</v>
      </c>
      <c r="K4757" s="27">
        <f t="shared" si="744"/>
        <v>6.9456132600722469E-5</v>
      </c>
    </row>
    <row r="4758" spans="1:11">
      <c r="A4758" s="27">
        <v>4757</v>
      </c>
      <c r="B4758" s="27">
        <f t="shared" si="740"/>
        <v>2.4894966666666667</v>
      </c>
      <c r="C4758" s="27">
        <f t="shared" si="745"/>
        <v>110</v>
      </c>
      <c r="D4758" s="27">
        <f t="shared" si="746"/>
        <v>42</v>
      </c>
      <c r="E4758" s="27">
        <f t="shared" si="747"/>
        <v>4</v>
      </c>
      <c r="F4758" s="27">
        <f t="shared" si="741"/>
        <v>0.21830452194127309</v>
      </c>
      <c r="G4758" s="27">
        <f t="shared" si="742"/>
        <v>1.2339805560676823E-4</v>
      </c>
      <c r="H4758" s="27">
        <f t="shared" si="748"/>
        <v>0.74</v>
      </c>
      <c r="I4758" s="27">
        <f t="shared" si="749"/>
        <v>140</v>
      </c>
      <c r="J4758" s="27">
        <f t="shared" si="743"/>
        <v>67685.944350488455</v>
      </c>
      <c r="K4758" s="27">
        <f t="shared" si="744"/>
        <v>6.9330622946463174E-5</v>
      </c>
    </row>
    <row r="4759" spans="1:11">
      <c r="A4759" s="27">
        <v>4758</v>
      </c>
      <c r="B4759" s="27">
        <f t="shared" si="740"/>
        <v>2.4900199999999999</v>
      </c>
      <c r="C4759" s="27">
        <f t="shared" si="745"/>
        <v>110</v>
      </c>
      <c r="D4759" s="27">
        <f t="shared" si="746"/>
        <v>42</v>
      </c>
      <c r="E4759" s="27">
        <f t="shared" si="747"/>
        <v>4</v>
      </c>
      <c r="F4759" s="27">
        <f t="shared" si="741"/>
        <v>0.2180590795223927</v>
      </c>
      <c r="G4759" s="27">
        <f t="shared" si="742"/>
        <v>1.2325931767782414E-4</v>
      </c>
      <c r="H4759" s="27">
        <f t="shared" si="748"/>
        <v>0.74</v>
      </c>
      <c r="I4759" s="27">
        <f t="shared" si="749"/>
        <v>140</v>
      </c>
      <c r="J4759" s="27">
        <f t="shared" si="743"/>
        <v>67612.496412524852</v>
      </c>
      <c r="K4759" s="27">
        <f t="shared" si="744"/>
        <v>6.920519671748525E-5</v>
      </c>
    </row>
    <row r="4760" spans="1:11">
      <c r="A4760" s="27">
        <v>4759</v>
      </c>
      <c r="B4760" s="27">
        <f t="shared" si="740"/>
        <v>2.4905433333333331</v>
      </c>
      <c r="C4760" s="27">
        <f t="shared" si="745"/>
        <v>110</v>
      </c>
      <c r="D4760" s="27">
        <f t="shared" si="746"/>
        <v>42</v>
      </c>
      <c r="E4760" s="27">
        <f t="shared" si="747"/>
        <v>4</v>
      </c>
      <c r="F4760" s="27">
        <f t="shared" si="741"/>
        <v>0.21781362335263835</v>
      </c>
      <c r="G4760" s="27">
        <f t="shared" si="742"/>
        <v>1.2312057197610881E-4</v>
      </c>
      <c r="H4760" s="27">
        <f t="shared" si="748"/>
        <v>0.74</v>
      </c>
      <c r="I4760" s="27">
        <f t="shared" si="749"/>
        <v>140</v>
      </c>
      <c r="J4760" s="27">
        <f t="shared" si="743"/>
        <v>67539.040814098393</v>
      </c>
      <c r="K4760" s="27">
        <f t="shared" si="744"/>
        <v>6.9079854072998489E-5</v>
      </c>
    </row>
    <row r="4761" spans="1:11">
      <c r="A4761" s="27">
        <v>4760</v>
      </c>
      <c r="B4761" s="27">
        <f t="shared" si="740"/>
        <v>2.4910666666666668</v>
      </c>
      <c r="C4761" s="27">
        <f t="shared" si="745"/>
        <v>110</v>
      </c>
      <c r="D4761" s="27">
        <f t="shared" si="746"/>
        <v>42</v>
      </c>
      <c r="E4761" s="27">
        <f t="shared" si="747"/>
        <v>4</v>
      </c>
      <c r="F4761" s="27">
        <f t="shared" si="741"/>
        <v>0.21756815366250676</v>
      </c>
      <c r="G4761" s="27">
        <f t="shared" si="742"/>
        <v>1.2298181863191199E-4</v>
      </c>
      <c r="H4761" s="27">
        <f t="shared" si="748"/>
        <v>0.74</v>
      </c>
      <c r="I4761" s="27">
        <f t="shared" si="749"/>
        <v>140</v>
      </c>
      <c r="J4761" s="27">
        <f t="shared" si="743"/>
        <v>67465.57761986884</v>
      </c>
      <c r="K4761" s="27">
        <f t="shared" si="744"/>
        <v>6.8954595172024435E-5</v>
      </c>
    </row>
    <row r="4762" spans="1:11">
      <c r="A4762" s="27">
        <v>4761</v>
      </c>
      <c r="B4762" s="27">
        <f t="shared" si="740"/>
        <v>2.49159</v>
      </c>
      <c r="C4762" s="27">
        <f t="shared" si="745"/>
        <v>110</v>
      </c>
      <c r="D4762" s="27">
        <f t="shared" si="746"/>
        <v>42</v>
      </c>
      <c r="E4762" s="27">
        <f t="shared" si="747"/>
        <v>4</v>
      </c>
      <c r="F4762" s="27">
        <f t="shared" si="741"/>
        <v>0.21732267068268121</v>
      </c>
      <c r="G4762" s="27">
        <f t="shared" si="742"/>
        <v>1.2284305777562901E-4</v>
      </c>
      <c r="H4762" s="27">
        <f t="shared" si="748"/>
        <v>0.74</v>
      </c>
      <c r="I4762" s="27">
        <f t="shared" si="749"/>
        <v>140</v>
      </c>
      <c r="J4762" s="27">
        <f t="shared" si="743"/>
        <v>67392.106894556593</v>
      </c>
      <c r="K4762" s="27">
        <f t="shared" si="744"/>
        <v>6.8829420173396606E-5</v>
      </c>
    </row>
    <row r="4763" spans="1:11">
      <c r="A4763" s="27">
        <v>4762</v>
      </c>
      <c r="B4763" s="27">
        <f t="shared" si="740"/>
        <v>2.4921133333333332</v>
      </c>
      <c r="C4763" s="27">
        <f t="shared" si="745"/>
        <v>110</v>
      </c>
      <c r="D4763" s="27">
        <f t="shared" si="746"/>
        <v>42</v>
      </c>
      <c r="E4763" s="27">
        <f t="shared" si="747"/>
        <v>4</v>
      </c>
      <c r="F4763" s="27">
        <f t="shared" si="741"/>
        <v>0.21707717464403037</v>
      </c>
      <c r="G4763" s="27">
        <f t="shared" si="742"/>
        <v>1.2270428953775974E-4</v>
      </c>
      <c r="H4763" s="27">
        <f t="shared" si="748"/>
        <v>0.74</v>
      </c>
      <c r="I4763" s="27">
        <f t="shared" si="749"/>
        <v>140</v>
      </c>
      <c r="J4763" s="27">
        <f t="shared" si="743"/>
        <v>67318.628702942398</v>
      </c>
      <c r="K4763" s="27">
        <f t="shared" si="744"/>
        <v>6.8704329235759489E-5</v>
      </c>
    </row>
    <row r="4764" spans="1:11">
      <c r="A4764" s="27">
        <v>4763</v>
      </c>
      <c r="B4764" s="27">
        <f t="shared" si="740"/>
        <v>2.4926366666666668</v>
      </c>
      <c r="C4764" s="27">
        <f t="shared" si="745"/>
        <v>110</v>
      </c>
      <c r="D4764" s="27">
        <f t="shared" si="746"/>
        <v>42</v>
      </c>
      <c r="E4764" s="27">
        <f t="shared" si="747"/>
        <v>4</v>
      </c>
      <c r="F4764" s="27">
        <f t="shared" si="741"/>
        <v>0.21683166577760879</v>
      </c>
      <c r="G4764" s="27">
        <f t="shared" si="742"/>
        <v>1.2256551404890941E-4</v>
      </c>
      <c r="H4764" s="27">
        <f t="shared" si="748"/>
        <v>0.74</v>
      </c>
      <c r="I4764" s="27">
        <f t="shared" si="749"/>
        <v>140</v>
      </c>
      <c r="J4764" s="27">
        <f t="shared" si="743"/>
        <v>67245.143109867669</v>
      </c>
      <c r="K4764" s="27">
        <f t="shared" si="744"/>
        <v>6.8579322517568365E-5</v>
      </c>
    </row>
    <row r="4765" spans="1:11">
      <c r="A4765" s="27">
        <v>4764</v>
      </c>
      <c r="B4765" s="27">
        <f t="shared" si="740"/>
        <v>2.49316</v>
      </c>
      <c r="C4765" s="27">
        <f t="shared" si="745"/>
        <v>110</v>
      </c>
      <c r="D4765" s="27">
        <f t="shared" si="746"/>
        <v>42</v>
      </c>
      <c r="E4765" s="27">
        <f t="shared" si="747"/>
        <v>4</v>
      </c>
      <c r="F4765" s="27">
        <f t="shared" si="741"/>
        <v>0.21658614431465797</v>
      </c>
      <c r="G4765" s="27">
        <f t="shared" si="742"/>
        <v>1.2242673143978867E-4</v>
      </c>
      <c r="H4765" s="27">
        <f t="shared" si="748"/>
        <v>0.74</v>
      </c>
      <c r="I4765" s="27">
        <f t="shared" si="749"/>
        <v>140</v>
      </c>
      <c r="J4765" s="27">
        <f t="shared" si="743"/>
        <v>67171.650180234632</v>
      </c>
      <c r="K4765" s="27">
        <f t="shared" si="744"/>
        <v>6.8454400177089212E-5</v>
      </c>
    </row>
    <row r="4766" spans="1:11">
      <c r="A4766" s="27">
        <v>4765</v>
      </c>
      <c r="B4766" s="27">
        <f t="shared" si="740"/>
        <v>2.4936833333333333</v>
      </c>
      <c r="C4766" s="27">
        <f t="shared" si="745"/>
        <v>110</v>
      </c>
      <c r="D4766" s="27">
        <f t="shared" si="746"/>
        <v>42</v>
      </c>
      <c r="E4766" s="27">
        <f t="shared" si="747"/>
        <v>4</v>
      </c>
      <c r="F4766" s="27">
        <f t="shared" si="741"/>
        <v>0.21634061048660497</v>
      </c>
      <c r="G4766" s="27">
        <f t="shared" si="742"/>
        <v>1.2228794184121323E-4</v>
      </c>
      <c r="H4766" s="27">
        <f t="shared" si="748"/>
        <v>0.74</v>
      </c>
      <c r="I4766" s="27">
        <f t="shared" si="749"/>
        <v>140</v>
      </c>
      <c r="J4766" s="27">
        <f t="shared" si="743"/>
        <v>67098.149979006033</v>
      </c>
      <c r="K4766" s="27">
        <f t="shared" si="744"/>
        <v>6.8329562372397757E-5</v>
      </c>
    </row>
    <row r="4767" spans="1:11">
      <c r="A4767" s="27">
        <v>4766</v>
      </c>
      <c r="B4767" s="27">
        <f t="shared" si="740"/>
        <v>2.4942066666666665</v>
      </c>
      <c r="C4767" s="27">
        <f t="shared" si="745"/>
        <v>110</v>
      </c>
      <c r="D4767" s="27">
        <f t="shared" si="746"/>
        <v>42</v>
      </c>
      <c r="E4767" s="27">
        <f t="shared" si="747"/>
        <v>4</v>
      </c>
      <c r="F4767" s="27">
        <f t="shared" si="741"/>
        <v>0.21609506452506388</v>
      </c>
      <c r="G4767" s="27">
        <f t="shared" si="742"/>
        <v>1.2214914538410452E-4</v>
      </c>
      <c r="H4767" s="27">
        <f t="shared" si="748"/>
        <v>0.74</v>
      </c>
      <c r="I4767" s="27">
        <f t="shared" si="749"/>
        <v>140</v>
      </c>
      <c r="J4767" s="27">
        <f t="shared" si="743"/>
        <v>67024.642571205623</v>
      </c>
      <c r="K4767" s="27">
        <f t="shared" si="744"/>
        <v>6.820480926137952E-5</v>
      </c>
    </row>
    <row r="4768" spans="1:11">
      <c r="A4768" s="27">
        <v>4767</v>
      </c>
      <c r="B4768" s="27">
        <f t="shared" si="740"/>
        <v>2.4947300000000001</v>
      </c>
      <c r="C4768" s="27">
        <f t="shared" si="745"/>
        <v>110</v>
      </c>
      <c r="D4768" s="27">
        <f t="shared" si="746"/>
        <v>42</v>
      </c>
      <c r="E4768" s="27">
        <f t="shared" si="747"/>
        <v>4</v>
      </c>
      <c r="F4768" s="27">
        <f t="shared" si="741"/>
        <v>0.21584950666183481</v>
      </c>
      <c r="G4768" s="27">
        <f t="shared" si="742"/>
        <v>1.2201034219948899E-4</v>
      </c>
      <c r="H4768" s="27">
        <f t="shared" si="748"/>
        <v>0.74</v>
      </c>
      <c r="I4768" s="27">
        <f t="shared" si="749"/>
        <v>140</v>
      </c>
      <c r="J4768" s="27">
        <f t="shared" si="743"/>
        <v>66951.128021917859</v>
      </c>
      <c r="K4768" s="27">
        <f t="shared" si="744"/>
        <v>6.8080141001729049E-5</v>
      </c>
    </row>
    <row r="4769" spans="1:11">
      <c r="A4769" s="27">
        <v>4768</v>
      </c>
      <c r="B4769" s="27">
        <f t="shared" si="740"/>
        <v>2.4952533333333333</v>
      </c>
      <c r="C4769" s="27">
        <f t="shared" si="745"/>
        <v>110</v>
      </c>
      <c r="D4769" s="27">
        <f t="shared" si="746"/>
        <v>42</v>
      </c>
      <c r="E4769" s="27">
        <f t="shared" si="747"/>
        <v>4</v>
      </c>
      <c r="F4769" s="27">
        <f t="shared" si="741"/>
        <v>0.21560393712890555</v>
      </c>
      <c r="G4769" s="27">
        <f t="shared" si="742"/>
        <v>1.2187153241849928E-4</v>
      </c>
      <c r="H4769" s="27">
        <f t="shared" si="748"/>
        <v>0.74</v>
      </c>
      <c r="I4769" s="27">
        <f t="shared" si="749"/>
        <v>140</v>
      </c>
      <c r="J4769" s="27">
        <f t="shared" si="743"/>
        <v>66877.606396288364</v>
      </c>
      <c r="K4769" s="27">
        <f t="shared" si="744"/>
        <v>6.7955557750950076E-5</v>
      </c>
    </row>
    <row r="4770" spans="1:11">
      <c r="A4770" s="27">
        <v>4769</v>
      </c>
      <c r="B4770" s="27">
        <f t="shared" si="740"/>
        <v>2.4957766666666665</v>
      </c>
      <c r="C4770" s="27">
        <f t="shared" si="745"/>
        <v>110</v>
      </c>
      <c r="D4770" s="27">
        <f t="shared" si="746"/>
        <v>42</v>
      </c>
      <c r="E4770" s="27">
        <f t="shared" si="747"/>
        <v>4</v>
      </c>
      <c r="F4770" s="27">
        <f t="shared" si="741"/>
        <v>0.21535835615845011</v>
      </c>
      <c r="G4770" s="27">
        <f t="shared" si="742"/>
        <v>1.2173271617237328E-4</v>
      </c>
      <c r="H4770" s="27">
        <f t="shared" si="748"/>
        <v>0.74</v>
      </c>
      <c r="I4770" s="27">
        <f t="shared" si="749"/>
        <v>140</v>
      </c>
      <c r="J4770" s="27">
        <f t="shared" si="743"/>
        <v>66804.077759523643</v>
      </c>
      <c r="K4770" s="27">
        <f t="shared" si="744"/>
        <v>6.7831059666354507E-5</v>
      </c>
    </row>
    <row r="4771" spans="1:11">
      <c r="A4771" s="27">
        <v>4770</v>
      </c>
      <c r="B4771" s="27">
        <f t="shared" si="740"/>
        <v>2.4963000000000002</v>
      </c>
      <c r="C4771" s="27">
        <f t="shared" si="745"/>
        <v>110</v>
      </c>
      <c r="D4771" s="27">
        <f t="shared" si="746"/>
        <v>42</v>
      </c>
      <c r="E4771" s="27">
        <f t="shared" si="747"/>
        <v>4</v>
      </c>
      <c r="F4771" s="27">
        <f t="shared" si="741"/>
        <v>0.21511276398282972</v>
      </c>
      <c r="G4771" s="27">
        <f t="shared" si="742"/>
        <v>1.2159389359245463E-4</v>
      </c>
      <c r="H4771" s="27">
        <f t="shared" si="748"/>
        <v>0.74</v>
      </c>
      <c r="I4771" s="27">
        <f t="shared" si="749"/>
        <v>140</v>
      </c>
      <c r="J4771" s="27">
        <f t="shared" si="743"/>
        <v>66730.54217689122</v>
      </c>
      <c r="K4771" s="27">
        <f t="shared" si="744"/>
        <v>6.7706646905062211E-5</v>
      </c>
    </row>
    <row r="4772" spans="1:11">
      <c r="A4772" s="27">
        <v>4771</v>
      </c>
      <c r="B4772" s="27">
        <f t="shared" si="740"/>
        <v>2.4968233333333334</v>
      </c>
      <c r="C4772" s="27">
        <f t="shared" si="745"/>
        <v>110</v>
      </c>
      <c r="D4772" s="27">
        <f t="shared" si="746"/>
        <v>42</v>
      </c>
      <c r="E4772" s="27">
        <f t="shared" si="747"/>
        <v>4</v>
      </c>
      <c r="F4772" s="27">
        <f t="shared" si="741"/>
        <v>0.21486716083459317</v>
      </c>
      <c r="G4772" s="27">
        <f t="shared" si="742"/>
        <v>1.2145506481019308E-4</v>
      </c>
      <c r="H4772" s="27">
        <f t="shared" si="748"/>
        <v>0.74</v>
      </c>
      <c r="I4772" s="27">
        <f t="shared" si="749"/>
        <v>140</v>
      </c>
      <c r="J4772" s="27">
        <f t="shared" si="743"/>
        <v>66656.999713719997</v>
      </c>
      <c r="K4772" s="27">
        <f t="shared" si="744"/>
        <v>6.7582319624001099E-5</v>
      </c>
    </row>
    <row r="4773" spans="1:11">
      <c r="A4773" s="27">
        <v>4772</v>
      </c>
      <c r="B4773" s="27">
        <f t="shared" si="740"/>
        <v>2.4973466666666666</v>
      </c>
      <c r="C4773" s="27">
        <f t="shared" si="745"/>
        <v>110</v>
      </c>
      <c r="D4773" s="27">
        <f t="shared" si="746"/>
        <v>42</v>
      </c>
      <c r="E4773" s="27">
        <f t="shared" si="747"/>
        <v>4</v>
      </c>
      <c r="F4773" s="27">
        <f t="shared" si="741"/>
        <v>0.21462154694647609</v>
      </c>
      <c r="G4773" s="27">
        <f t="shared" si="742"/>
        <v>1.2131622995714403E-4</v>
      </c>
      <c r="H4773" s="27">
        <f t="shared" si="748"/>
        <v>0.74</v>
      </c>
      <c r="I4773" s="27">
        <f t="shared" si="749"/>
        <v>140</v>
      </c>
      <c r="J4773" s="27">
        <f t="shared" si="743"/>
        <v>66583.450435399907</v>
      </c>
      <c r="K4773" s="27">
        <f t="shared" si="744"/>
        <v>6.7458077979905875E-5</v>
      </c>
    </row>
    <row r="4774" spans="1:11">
      <c r="A4774" s="27">
        <v>4773</v>
      </c>
      <c r="B4774" s="27">
        <f t="shared" si="740"/>
        <v>2.4978699999999998</v>
      </c>
      <c r="C4774" s="27">
        <f t="shared" si="745"/>
        <v>110</v>
      </c>
      <c r="D4774" s="27">
        <f t="shared" si="746"/>
        <v>42</v>
      </c>
      <c r="E4774" s="27">
        <f t="shared" si="747"/>
        <v>4</v>
      </c>
      <c r="F4774" s="27">
        <f t="shared" si="741"/>
        <v>0.21437592255140206</v>
      </c>
      <c r="G4774" s="27">
        <f t="shared" si="742"/>
        <v>1.2117738916496898E-4</v>
      </c>
      <c r="H4774" s="27">
        <f t="shared" si="748"/>
        <v>0.74</v>
      </c>
      <c r="I4774" s="27">
        <f t="shared" si="749"/>
        <v>140</v>
      </c>
      <c r="J4774" s="27">
        <f t="shared" si="743"/>
        <v>66509.894407382249</v>
      </c>
      <c r="K4774" s="27">
        <f t="shared" si="744"/>
        <v>6.7333922129318312E-5</v>
      </c>
    </row>
    <row r="4775" spans="1:11">
      <c r="A4775" s="27">
        <v>4774</v>
      </c>
      <c r="B4775" s="27">
        <f t="shared" si="740"/>
        <v>2.4983933333333335</v>
      </c>
      <c r="C4775" s="27">
        <f t="shared" si="745"/>
        <v>110</v>
      </c>
      <c r="D4775" s="27">
        <f t="shared" si="746"/>
        <v>42</v>
      </c>
      <c r="E4775" s="27">
        <f t="shared" si="747"/>
        <v>4</v>
      </c>
      <c r="F4775" s="27">
        <f t="shared" si="741"/>
        <v>0.21413028788248178</v>
      </c>
      <c r="G4775" s="27">
        <f t="shared" si="742"/>
        <v>1.2103854256543526E-4</v>
      </c>
      <c r="H4775" s="27">
        <f t="shared" si="748"/>
        <v>0.74</v>
      </c>
      <c r="I4775" s="27">
        <f t="shared" si="749"/>
        <v>140</v>
      </c>
      <c r="J4775" s="27">
        <f t="shared" si="743"/>
        <v>66436.331695179659</v>
      </c>
      <c r="K4775" s="27">
        <f t="shared" si="744"/>
        <v>6.7209852228586447E-5</v>
      </c>
    </row>
    <row r="4776" spans="1:11">
      <c r="A4776" s="27">
        <v>4775</v>
      </c>
      <c r="B4776" s="27">
        <f t="shared" si="740"/>
        <v>2.4989166666666667</v>
      </c>
      <c r="C4776" s="27">
        <f t="shared" si="745"/>
        <v>110</v>
      </c>
      <c r="D4776" s="27">
        <f t="shared" si="746"/>
        <v>42</v>
      </c>
      <c r="E4776" s="27">
        <f t="shared" si="747"/>
        <v>4</v>
      </c>
      <c r="F4776" s="27">
        <f t="shared" si="741"/>
        <v>0.2138846431730147</v>
      </c>
      <c r="G4776" s="27">
        <f t="shared" si="742"/>
        <v>1.2089969029041696E-4</v>
      </c>
      <c r="H4776" s="27">
        <f t="shared" si="748"/>
        <v>0.74</v>
      </c>
      <c r="I4776" s="27">
        <f t="shared" si="749"/>
        <v>140</v>
      </c>
      <c r="J4776" s="27">
        <f t="shared" si="743"/>
        <v>66362.762364366339</v>
      </c>
      <c r="K4776" s="27">
        <f t="shared" si="744"/>
        <v>6.7085868433864736E-5</v>
      </c>
    </row>
    <row r="4777" spans="1:11">
      <c r="A4777" s="27">
        <v>4776</v>
      </c>
      <c r="B4777" s="27">
        <f t="shared" si="740"/>
        <v>2.4994399999999999</v>
      </c>
      <c r="C4777" s="27">
        <f t="shared" si="745"/>
        <v>110</v>
      </c>
      <c r="D4777" s="27">
        <f t="shared" si="746"/>
        <v>42</v>
      </c>
      <c r="E4777" s="27">
        <f t="shared" si="747"/>
        <v>4</v>
      </c>
      <c r="F4777" s="27">
        <f t="shared" si="741"/>
        <v>0.21363898865648712</v>
      </c>
      <c r="G4777" s="27">
        <f t="shared" si="742"/>
        <v>1.2076083247189369E-4</v>
      </c>
      <c r="H4777" s="27">
        <f t="shared" si="748"/>
        <v>0.74</v>
      </c>
      <c r="I4777" s="27">
        <f t="shared" si="749"/>
        <v>140</v>
      </c>
      <c r="J4777" s="27">
        <f t="shared" si="743"/>
        <v>66289.186480577831</v>
      </c>
      <c r="K4777" s="27">
        <f t="shared" si="744"/>
        <v>6.6961970901112882E-5</v>
      </c>
    </row>
    <row r="4778" spans="1:11">
      <c r="A4778" s="27">
        <v>4777</v>
      </c>
      <c r="B4778" s="27">
        <f t="shared" si="740"/>
        <v>2.4999633333333335</v>
      </c>
      <c r="C4778" s="27">
        <f t="shared" si="745"/>
        <v>110</v>
      </c>
      <c r="D4778" s="27">
        <f t="shared" si="746"/>
        <v>42</v>
      </c>
      <c r="E4778" s="27">
        <f t="shared" si="747"/>
        <v>4</v>
      </c>
      <c r="F4778" s="27">
        <f t="shared" si="741"/>
        <v>0.21339332456657406</v>
      </c>
      <c r="G4778" s="27">
        <f t="shared" si="742"/>
        <v>1.2062196924195184E-4</v>
      </c>
      <c r="H4778" s="27">
        <f t="shared" si="748"/>
        <v>0.74</v>
      </c>
      <c r="I4778" s="27">
        <f t="shared" si="749"/>
        <v>140</v>
      </c>
      <c r="J4778" s="27">
        <f t="shared" si="743"/>
        <v>66215.604109511289</v>
      </c>
      <c r="K4778" s="27">
        <f t="shared" si="744"/>
        <v>6.6838159786096016E-5</v>
      </c>
    </row>
    <row r="4779" spans="1:11">
      <c r="A4779" s="27">
        <v>4778</v>
      </c>
      <c r="B4779" s="27">
        <f t="shared" si="740"/>
        <v>2.5004866666666667</v>
      </c>
      <c r="C4779" s="27">
        <f t="shared" si="745"/>
        <v>110</v>
      </c>
      <c r="D4779" s="27">
        <f t="shared" si="746"/>
        <v>42</v>
      </c>
      <c r="E4779" s="27">
        <f t="shared" si="747"/>
        <v>4</v>
      </c>
      <c r="F4779" s="27">
        <f t="shared" si="741"/>
        <v>0.2131476511371389</v>
      </c>
      <c r="G4779" s="27">
        <f t="shared" si="742"/>
        <v>1.2048310073278421E-4</v>
      </c>
      <c r="H4779" s="27">
        <f t="shared" si="748"/>
        <v>0.74</v>
      </c>
      <c r="I4779" s="27">
        <f t="shared" si="749"/>
        <v>140</v>
      </c>
      <c r="J4779" s="27">
        <f t="shared" si="743"/>
        <v>66142.015316925652</v>
      </c>
      <c r="K4779" s="27">
        <f t="shared" si="744"/>
        <v>6.6714435244384152E-5</v>
      </c>
    </row>
    <row r="4780" spans="1:11">
      <c r="A4780" s="27">
        <v>4779</v>
      </c>
      <c r="B4780" s="27">
        <f t="shared" si="740"/>
        <v>2.50101</v>
      </c>
      <c r="C4780" s="27">
        <f t="shared" si="745"/>
        <v>110</v>
      </c>
      <c r="D4780" s="27">
        <f t="shared" si="746"/>
        <v>42</v>
      </c>
      <c r="E4780" s="27">
        <f t="shared" si="747"/>
        <v>4</v>
      </c>
      <c r="F4780" s="27">
        <f t="shared" si="741"/>
        <v>0.21290196860223318</v>
      </c>
      <c r="G4780" s="27">
        <f t="shared" si="742"/>
        <v>1.2034422707668989E-4</v>
      </c>
      <c r="H4780" s="27">
        <f t="shared" si="748"/>
        <v>0.74</v>
      </c>
      <c r="I4780" s="27">
        <f t="shared" si="749"/>
        <v>140</v>
      </c>
      <c r="J4780" s="27">
        <f t="shared" si="743"/>
        <v>66068.420168641402</v>
      </c>
      <c r="K4780" s="27">
        <f t="shared" si="744"/>
        <v>6.6590797431351662E-5</v>
      </c>
    </row>
    <row r="4781" spans="1:11">
      <c r="A4781" s="27">
        <v>4780</v>
      </c>
      <c r="B4781" s="27">
        <f t="shared" si="740"/>
        <v>2.5015333333333332</v>
      </c>
      <c r="C4781" s="27">
        <f t="shared" si="745"/>
        <v>110</v>
      </c>
      <c r="D4781" s="27">
        <f t="shared" si="746"/>
        <v>42</v>
      </c>
      <c r="E4781" s="27">
        <f t="shared" si="747"/>
        <v>4</v>
      </c>
      <c r="F4781" s="27">
        <f t="shared" si="741"/>
        <v>0.21265627719609681</v>
      </c>
      <c r="G4781" s="27">
        <f t="shared" si="742"/>
        <v>1.2020534840607456E-4</v>
      </c>
      <c r="H4781" s="27">
        <f t="shared" si="748"/>
        <v>0.74</v>
      </c>
      <c r="I4781" s="27">
        <f t="shared" si="749"/>
        <v>140</v>
      </c>
      <c r="J4781" s="27">
        <f t="shared" si="743"/>
        <v>65994.818730540908</v>
      </c>
      <c r="K4781" s="27">
        <f t="shared" si="744"/>
        <v>6.6467246502176973E-5</v>
      </c>
    </row>
    <row r="4782" spans="1:11">
      <c r="A4782" s="27">
        <v>4781</v>
      </c>
      <c r="B4782" s="27">
        <f t="shared" si="740"/>
        <v>2.5020566666666668</v>
      </c>
      <c r="C4782" s="27">
        <f t="shared" si="745"/>
        <v>110</v>
      </c>
      <c r="D4782" s="27">
        <f t="shared" si="746"/>
        <v>42</v>
      </c>
      <c r="E4782" s="27">
        <f t="shared" si="747"/>
        <v>4</v>
      </c>
      <c r="F4782" s="27">
        <f t="shared" si="741"/>
        <v>0.21241057715315856</v>
      </c>
      <c r="G4782" s="27">
        <f t="shared" si="742"/>
        <v>1.2006646485345057E-4</v>
      </c>
      <c r="H4782" s="27">
        <f t="shared" si="748"/>
        <v>0.74</v>
      </c>
      <c r="I4782" s="27">
        <f t="shared" si="749"/>
        <v>140</v>
      </c>
      <c r="J4782" s="27">
        <f t="shared" si="743"/>
        <v>65921.211068568286</v>
      </c>
      <c r="K4782" s="27">
        <f t="shared" si="744"/>
        <v>6.6343782611842165E-5</v>
      </c>
    </row>
    <row r="4783" spans="1:11">
      <c r="A4783" s="27">
        <v>4782</v>
      </c>
      <c r="B4783" s="27">
        <f t="shared" si="740"/>
        <v>2.50258</v>
      </c>
      <c r="C4783" s="27">
        <f t="shared" si="745"/>
        <v>110</v>
      </c>
      <c r="D4783" s="27">
        <f t="shared" si="746"/>
        <v>42</v>
      </c>
      <c r="E4783" s="27">
        <f t="shared" si="747"/>
        <v>4</v>
      </c>
      <c r="F4783" s="27">
        <f t="shared" si="741"/>
        <v>0.21216486870803647</v>
      </c>
      <c r="G4783" s="27">
        <f t="shared" si="742"/>
        <v>1.1992757655143736E-4</v>
      </c>
      <c r="H4783" s="27">
        <f t="shared" si="748"/>
        <v>0.74</v>
      </c>
      <c r="I4783" s="27">
        <f t="shared" si="749"/>
        <v>140</v>
      </c>
      <c r="J4783" s="27">
        <f t="shared" si="743"/>
        <v>65847.597248729813</v>
      </c>
      <c r="K4783" s="27">
        <f t="shared" si="744"/>
        <v>6.6220405915132764E-5</v>
      </c>
    </row>
    <row r="4784" spans="1:11">
      <c r="A4784" s="27">
        <v>4783</v>
      </c>
      <c r="B4784" s="27">
        <f t="shared" si="740"/>
        <v>2.5031033333333332</v>
      </c>
      <c r="C4784" s="27">
        <f t="shared" si="745"/>
        <v>110</v>
      </c>
      <c r="D4784" s="27">
        <f t="shared" si="746"/>
        <v>42</v>
      </c>
      <c r="E4784" s="27">
        <f t="shared" si="747"/>
        <v>4</v>
      </c>
      <c r="F4784" s="27">
        <f t="shared" si="741"/>
        <v>0.2119191520955368</v>
      </c>
      <c r="G4784" s="27">
        <f t="shared" si="742"/>
        <v>1.197886836327607E-4</v>
      </c>
      <c r="H4784" s="27">
        <f t="shared" si="748"/>
        <v>0.74</v>
      </c>
      <c r="I4784" s="27">
        <f t="shared" si="749"/>
        <v>140</v>
      </c>
      <c r="J4784" s="27">
        <f t="shared" si="743"/>
        <v>65773.977337093544</v>
      </c>
      <c r="K4784" s="27">
        <f t="shared" si="744"/>
        <v>6.609711656663681E-5</v>
      </c>
    </row>
    <row r="4785" spans="1:11">
      <c r="A4785" s="27">
        <v>4784</v>
      </c>
      <c r="B4785" s="27">
        <f t="shared" si="740"/>
        <v>2.5036266666666664</v>
      </c>
      <c r="C4785" s="27">
        <f t="shared" si="745"/>
        <v>110</v>
      </c>
      <c r="D4785" s="27">
        <f t="shared" si="746"/>
        <v>42</v>
      </c>
      <c r="E4785" s="27">
        <f t="shared" si="747"/>
        <v>4</v>
      </c>
      <c r="F4785" s="27">
        <f t="shared" si="741"/>
        <v>0.21167342755065541</v>
      </c>
      <c r="G4785" s="27">
        <f t="shared" si="742"/>
        <v>1.1964978623025346E-4</v>
      </c>
      <c r="H4785" s="27">
        <f t="shared" si="748"/>
        <v>0.74</v>
      </c>
      <c r="I4785" s="27">
        <f t="shared" si="749"/>
        <v>140</v>
      </c>
      <c r="J4785" s="27">
        <f t="shared" si="743"/>
        <v>65700.351399789666</v>
      </c>
      <c r="K4785" s="27">
        <f t="shared" si="744"/>
        <v>6.597391472074499E-5</v>
      </c>
    </row>
    <row r="4786" spans="1:11">
      <c r="A4786" s="27">
        <v>4785</v>
      </c>
      <c r="B4786" s="27">
        <f t="shared" si="740"/>
        <v>2.5041500000000001</v>
      </c>
      <c r="C4786" s="27">
        <f t="shared" si="745"/>
        <v>110</v>
      </c>
      <c r="D4786" s="27">
        <f t="shared" si="746"/>
        <v>42</v>
      </c>
      <c r="E4786" s="27">
        <f t="shared" si="747"/>
        <v>4</v>
      </c>
      <c r="F4786" s="27">
        <f t="shared" si="741"/>
        <v>0.21142769530857722</v>
      </c>
      <c r="G4786" s="27">
        <f t="shared" si="742"/>
        <v>1.1951088447685554E-4</v>
      </c>
      <c r="H4786" s="27">
        <f t="shared" si="748"/>
        <v>0.74</v>
      </c>
      <c r="I4786" s="27">
        <f t="shared" si="749"/>
        <v>140</v>
      </c>
      <c r="J4786" s="27">
        <f t="shared" si="743"/>
        <v>65626.719503010507</v>
      </c>
      <c r="K4786" s="27">
        <f t="shared" si="744"/>
        <v>6.5850800531650004E-5</v>
      </c>
    </row>
    <row r="4787" spans="1:11">
      <c r="A4787" s="27">
        <v>4786</v>
      </c>
      <c r="B4787" s="27">
        <f t="shared" si="740"/>
        <v>2.5046733333333333</v>
      </c>
      <c r="C4787" s="27">
        <f t="shared" si="745"/>
        <v>110</v>
      </c>
      <c r="D4787" s="27">
        <f t="shared" si="746"/>
        <v>42</v>
      </c>
      <c r="E4787" s="27">
        <f t="shared" si="747"/>
        <v>4</v>
      </c>
      <c r="F4787" s="27">
        <f t="shared" si="741"/>
        <v>0.21118195560467715</v>
      </c>
      <c r="G4787" s="27">
        <f t="shared" si="742"/>
        <v>1.1937197850561409E-4</v>
      </c>
      <c r="H4787" s="27">
        <f t="shared" si="748"/>
        <v>0.74</v>
      </c>
      <c r="I4787" s="27">
        <f t="shared" si="749"/>
        <v>140</v>
      </c>
      <c r="J4787" s="27">
        <f t="shared" si="743"/>
        <v>65553.081713010761</v>
      </c>
      <c r="K4787" s="27">
        <f t="shared" si="744"/>
        <v>6.5727774153346384E-5</v>
      </c>
    </row>
    <row r="4788" spans="1:11">
      <c r="A4788" s="27">
        <v>4787</v>
      </c>
      <c r="B4788" s="27">
        <f t="shared" si="740"/>
        <v>2.5051966666666665</v>
      </c>
      <c r="C4788" s="27">
        <f t="shared" si="745"/>
        <v>110</v>
      </c>
      <c r="D4788" s="27">
        <f t="shared" si="746"/>
        <v>42</v>
      </c>
      <c r="E4788" s="27">
        <f t="shared" si="747"/>
        <v>4</v>
      </c>
      <c r="F4788" s="27">
        <f t="shared" si="741"/>
        <v>0.21093620867451898</v>
      </c>
      <c r="G4788" s="27">
        <f t="shared" si="742"/>
        <v>1.1923306844968312E-4</v>
      </c>
      <c r="H4788" s="27">
        <f t="shared" si="748"/>
        <v>0.74</v>
      </c>
      <c r="I4788" s="27">
        <f t="shared" si="749"/>
        <v>140</v>
      </c>
      <c r="J4788" s="27">
        <f t="shared" si="743"/>
        <v>65479.438096107144</v>
      </c>
      <c r="K4788" s="27">
        <f t="shared" si="744"/>
        <v>6.5604835739629632E-5</v>
      </c>
    </row>
    <row r="4789" spans="1:11">
      <c r="A4789" s="27">
        <v>4788</v>
      </c>
      <c r="B4789" s="27">
        <f t="shared" si="740"/>
        <v>2.5057200000000002</v>
      </c>
      <c r="C4789" s="27">
        <f t="shared" si="745"/>
        <v>110</v>
      </c>
      <c r="D4789" s="27">
        <f t="shared" si="746"/>
        <v>42</v>
      </c>
      <c r="E4789" s="27">
        <f t="shared" si="747"/>
        <v>4</v>
      </c>
      <c r="F4789" s="27">
        <f t="shared" si="741"/>
        <v>0.21069045475385645</v>
      </c>
      <c r="G4789" s="27">
        <f t="shared" si="742"/>
        <v>1.190941544423239E-4</v>
      </c>
      <c r="H4789" s="27">
        <f t="shared" si="748"/>
        <v>0.74</v>
      </c>
      <c r="I4789" s="27">
        <f t="shared" si="749"/>
        <v>140</v>
      </c>
      <c r="J4789" s="27">
        <f t="shared" si="743"/>
        <v>65405.788718678872</v>
      </c>
      <c r="K4789" s="27">
        <f t="shared" si="744"/>
        <v>6.5481985444096135E-5</v>
      </c>
    </row>
    <row r="4790" spans="1:11">
      <c r="A4790" s="27">
        <v>4789</v>
      </c>
      <c r="B4790" s="27">
        <f t="shared" si="740"/>
        <v>2.5062433333333334</v>
      </c>
      <c r="C4790" s="27">
        <f t="shared" si="745"/>
        <v>110</v>
      </c>
      <c r="D4790" s="27">
        <f t="shared" si="746"/>
        <v>42</v>
      </c>
      <c r="E4790" s="27">
        <f t="shared" si="747"/>
        <v>4</v>
      </c>
      <c r="F4790" s="27">
        <f t="shared" si="741"/>
        <v>0.21044469407863359</v>
      </c>
      <c r="G4790" s="27">
        <f t="shared" si="742"/>
        <v>1.1895523661690542E-4</v>
      </c>
      <c r="H4790" s="27">
        <f t="shared" si="748"/>
        <v>0.74</v>
      </c>
      <c r="I4790" s="27">
        <f t="shared" si="749"/>
        <v>140</v>
      </c>
      <c r="J4790" s="27">
        <f t="shared" si="743"/>
        <v>65332.133647167691</v>
      </c>
      <c r="K4790" s="27">
        <f t="shared" si="744"/>
        <v>6.5359223420143086E-5</v>
      </c>
    </row>
    <row r="4791" spans="1:11">
      <c r="A4791" s="27">
        <v>4790</v>
      </c>
      <c r="B4791" s="27">
        <f t="shared" si="740"/>
        <v>2.5067666666666666</v>
      </c>
      <c r="C4791" s="27">
        <f t="shared" si="745"/>
        <v>110</v>
      </c>
      <c r="D4791" s="27">
        <f t="shared" si="746"/>
        <v>42</v>
      </c>
      <c r="E4791" s="27">
        <f t="shared" si="747"/>
        <v>4</v>
      </c>
      <c r="F4791" s="27">
        <f t="shared" si="741"/>
        <v>0.21019892688498409</v>
      </c>
      <c r="G4791" s="27">
        <f t="shared" si="742"/>
        <v>1.188163151069037E-4</v>
      </c>
      <c r="H4791" s="27">
        <f t="shared" si="748"/>
        <v>0.74</v>
      </c>
      <c r="I4791" s="27">
        <f t="shared" si="749"/>
        <v>140</v>
      </c>
      <c r="J4791" s="27">
        <f t="shared" si="743"/>
        <v>65258.472948077666</v>
      </c>
      <c r="K4791" s="27">
        <f t="shared" si="744"/>
        <v>6.523654982096737E-5</v>
      </c>
    </row>
    <row r="4792" spans="1:11">
      <c r="A4792" s="27">
        <v>4791</v>
      </c>
      <c r="B4792" s="27">
        <f t="shared" si="740"/>
        <v>2.5072899999999998</v>
      </c>
      <c r="C4792" s="27">
        <f t="shared" si="745"/>
        <v>110</v>
      </c>
      <c r="D4792" s="27">
        <f t="shared" si="746"/>
        <v>42</v>
      </c>
      <c r="E4792" s="27">
        <f t="shared" si="747"/>
        <v>4</v>
      </c>
      <c r="F4792" s="27">
        <f t="shared" si="741"/>
        <v>0.20995315340923187</v>
      </c>
      <c r="G4792" s="27">
        <f t="shared" si="742"/>
        <v>1.1867739004590248E-4</v>
      </c>
      <c r="H4792" s="27">
        <f t="shared" si="748"/>
        <v>0.74</v>
      </c>
      <c r="I4792" s="27">
        <f t="shared" si="749"/>
        <v>140</v>
      </c>
      <c r="J4792" s="27">
        <f t="shared" si="743"/>
        <v>65184.806687975535</v>
      </c>
      <c r="K4792" s="27">
        <f t="shared" si="744"/>
        <v>6.511396479956565E-5</v>
      </c>
    </row>
    <row r="4793" spans="1:11">
      <c r="A4793" s="27">
        <v>4792</v>
      </c>
      <c r="B4793" s="27">
        <f t="shared" si="740"/>
        <v>2.5078133333333334</v>
      </c>
      <c r="C4793" s="27">
        <f t="shared" si="745"/>
        <v>110</v>
      </c>
      <c r="D4793" s="27">
        <f t="shared" si="746"/>
        <v>42</v>
      </c>
      <c r="E4793" s="27">
        <f t="shared" si="747"/>
        <v>4</v>
      </c>
      <c r="F4793" s="27">
        <f t="shared" si="741"/>
        <v>0.20970737388789096</v>
      </c>
      <c r="G4793" s="27">
        <f t="shared" si="742"/>
        <v>1.1853846156759274E-4</v>
      </c>
      <c r="H4793" s="27">
        <f t="shared" si="748"/>
        <v>0.74</v>
      </c>
      <c r="I4793" s="27">
        <f t="shared" si="749"/>
        <v>140</v>
      </c>
      <c r="J4793" s="27">
        <f t="shared" si="743"/>
        <v>65111.134933490597</v>
      </c>
      <c r="K4793" s="27">
        <f t="shared" si="744"/>
        <v>6.4991468508733682E-5</v>
      </c>
    </row>
    <row r="4794" spans="1:11">
      <c r="A4794" s="27">
        <v>4793</v>
      </c>
      <c r="B4794" s="27">
        <f t="shared" si="740"/>
        <v>2.5083366666666667</v>
      </c>
      <c r="C4794" s="27">
        <f t="shared" si="745"/>
        <v>110</v>
      </c>
      <c r="D4794" s="27">
        <f t="shared" si="746"/>
        <v>42</v>
      </c>
      <c r="E4794" s="27">
        <f t="shared" si="747"/>
        <v>4</v>
      </c>
      <c r="F4794" s="27">
        <f t="shared" si="741"/>
        <v>0.20946158855766672</v>
      </c>
      <c r="G4794" s="27">
        <f t="shared" si="742"/>
        <v>1.1839952980577383E-4</v>
      </c>
      <c r="H4794" s="27">
        <f t="shared" si="748"/>
        <v>0.74</v>
      </c>
      <c r="I4794" s="27">
        <f t="shared" si="749"/>
        <v>140</v>
      </c>
      <c r="J4794" s="27">
        <f t="shared" si="743"/>
        <v>65037.457751315065</v>
      </c>
      <c r="K4794" s="27">
        <f t="shared" si="744"/>
        <v>6.4869061101066554E-5</v>
      </c>
    </row>
    <row r="4795" spans="1:11">
      <c r="A4795" s="27">
        <v>4794</v>
      </c>
      <c r="B4795" s="27">
        <f t="shared" si="740"/>
        <v>2.5088599999999999</v>
      </c>
      <c r="C4795" s="27">
        <f t="shared" si="745"/>
        <v>110</v>
      </c>
      <c r="D4795" s="27">
        <f t="shared" si="746"/>
        <v>42</v>
      </c>
      <c r="E4795" s="27">
        <f t="shared" si="747"/>
        <v>4</v>
      </c>
      <c r="F4795" s="27">
        <f t="shared" si="741"/>
        <v>0.20921579765545423</v>
      </c>
      <c r="G4795" s="27">
        <f t="shared" si="742"/>
        <v>1.1826059489435219E-4</v>
      </c>
      <c r="H4795" s="27">
        <f t="shared" si="748"/>
        <v>0.74</v>
      </c>
      <c r="I4795" s="27">
        <f t="shared" si="749"/>
        <v>140</v>
      </c>
      <c r="J4795" s="27">
        <f t="shared" si="743"/>
        <v>64963.775208203762</v>
      </c>
      <c r="K4795" s="27">
        <f t="shared" si="744"/>
        <v>6.4746742728957282E-5</v>
      </c>
    </row>
    <row r="4796" spans="1:11">
      <c r="A4796" s="27">
        <v>4795</v>
      </c>
      <c r="B4796" s="27">
        <f t="shared" si="740"/>
        <v>2.5093833333333335</v>
      </c>
      <c r="C4796" s="27">
        <f t="shared" si="745"/>
        <v>110</v>
      </c>
      <c r="D4796" s="27">
        <f t="shared" si="746"/>
        <v>42</v>
      </c>
      <c r="E4796" s="27">
        <f t="shared" si="747"/>
        <v>4</v>
      </c>
      <c r="F4796" s="27">
        <f t="shared" si="741"/>
        <v>0.20897000141833968</v>
      </c>
      <c r="G4796" s="27">
        <f t="shared" si="742"/>
        <v>1.1812165696734232E-4</v>
      </c>
      <c r="H4796" s="27">
        <f t="shared" si="748"/>
        <v>0.74</v>
      </c>
      <c r="I4796" s="27">
        <f t="shared" si="749"/>
        <v>140</v>
      </c>
      <c r="J4796" s="27">
        <f t="shared" si="743"/>
        <v>64890.087370974368</v>
      </c>
      <c r="K4796" s="27">
        <f t="shared" si="744"/>
        <v>6.4624513544597157E-5</v>
      </c>
    </row>
    <row r="4797" spans="1:11">
      <c r="A4797" s="27">
        <v>4796</v>
      </c>
      <c r="B4797" s="27">
        <f t="shared" si="740"/>
        <v>2.5099066666666667</v>
      </c>
      <c r="C4797" s="27">
        <f t="shared" si="745"/>
        <v>110</v>
      </c>
      <c r="D4797" s="27">
        <f t="shared" si="746"/>
        <v>42</v>
      </c>
      <c r="E4797" s="27">
        <f t="shared" si="747"/>
        <v>4</v>
      </c>
      <c r="F4797" s="27">
        <f t="shared" si="741"/>
        <v>0.20872420008360065</v>
      </c>
      <c r="G4797" s="27">
        <f t="shared" si="742"/>
        <v>1.1798271615886699E-4</v>
      </c>
      <c r="H4797" s="27">
        <f t="shared" si="748"/>
        <v>0.74</v>
      </c>
      <c r="I4797" s="27">
        <f t="shared" si="749"/>
        <v>140</v>
      </c>
      <c r="J4797" s="27">
        <f t="shared" si="743"/>
        <v>64816.394306507682</v>
      </c>
      <c r="K4797" s="27">
        <f t="shared" si="744"/>
        <v>6.4502373699975316E-5</v>
      </c>
    </row>
    <row r="4798" spans="1:11">
      <c r="A4798" s="27">
        <v>4797</v>
      </c>
      <c r="B4798" s="27">
        <f t="shared" si="740"/>
        <v>2.5104299999999999</v>
      </c>
      <c r="C4798" s="27">
        <f t="shared" si="745"/>
        <v>110</v>
      </c>
      <c r="D4798" s="27">
        <f t="shared" si="746"/>
        <v>42</v>
      </c>
      <c r="E4798" s="27">
        <f t="shared" si="747"/>
        <v>4</v>
      </c>
      <c r="F4798" s="27">
        <f t="shared" si="741"/>
        <v>0.2084783938887052</v>
      </c>
      <c r="G4798" s="27">
        <f t="shared" si="742"/>
        <v>1.1784377260315648E-4</v>
      </c>
      <c r="H4798" s="27">
        <f t="shared" si="748"/>
        <v>0.74</v>
      </c>
      <c r="I4798" s="27">
        <f t="shared" si="749"/>
        <v>140</v>
      </c>
      <c r="J4798" s="27">
        <f t="shared" si="743"/>
        <v>64742.696081747337</v>
      </c>
      <c r="K4798" s="27">
        <f t="shared" si="744"/>
        <v>6.4380323346877787E-5</v>
      </c>
    </row>
    <row r="4799" spans="1:11">
      <c r="A4799" s="27">
        <v>4798</v>
      </c>
      <c r="B4799" s="27">
        <f t="shared" si="740"/>
        <v>2.5109533333333331</v>
      </c>
      <c r="C4799" s="27">
        <f t="shared" si="745"/>
        <v>110</v>
      </c>
      <c r="D4799" s="27">
        <f t="shared" si="746"/>
        <v>42</v>
      </c>
      <c r="E4799" s="27">
        <f t="shared" si="747"/>
        <v>4</v>
      </c>
      <c r="F4799" s="27">
        <f t="shared" si="741"/>
        <v>0.20823258307131295</v>
      </c>
      <c r="G4799" s="27">
        <f t="shared" si="742"/>
        <v>1.1770482643454955E-4</v>
      </c>
      <c r="H4799" s="27">
        <f t="shared" si="748"/>
        <v>0.74</v>
      </c>
      <c r="I4799" s="27">
        <f t="shared" si="749"/>
        <v>140</v>
      </c>
      <c r="J4799" s="27">
        <f t="shared" si="743"/>
        <v>64668.992763700124</v>
      </c>
      <c r="K4799" s="27">
        <f t="shared" si="744"/>
        <v>6.4258362636887757E-5</v>
      </c>
    </row>
    <row r="4800" spans="1:11">
      <c r="A4800" s="27">
        <v>4799</v>
      </c>
      <c r="B4800" s="27">
        <f t="shared" si="740"/>
        <v>2.5114766666666668</v>
      </c>
      <c r="C4800" s="27">
        <f t="shared" si="745"/>
        <v>110</v>
      </c>
      <c r="D4800" s="27">
        <f t="shared" si="746"/>
        <v>42</v>
      </c>
      <c r="E4800" s="27">
        <f t="shared" si="747"/>
        <v>4</v>
      </c>
      <c r="F4800" s="27">
        <f t="shared" si="741"/>
        <v>0.2079867678692747</v>
      </c>
      <c r="G4800" s="27">
        <f t="shared" si="742"/>
        <v>1.1756587778749282E-4</v>
      </c>
      <c r="H4800" s="27">
        <f t="shared" si="748"/>
        <v>0.74</v>
      </c>
      <c r="I4800" s="27">
        <f t="shared" si="749"/>
        <v>140</v>
      </c>
      <c r="J4800" s="27">
        <f t="shared" si="743"/>
        <v>64595.284419435935</v>
      </c>
      <c r="K4800" s="27">
        <f t="shared" si="744"/>
        <v>6.4136491721384595E-5</v>
      </c>
    </row>
    <row r="4801" spans="1:11">
      <c r="A4801" s="27">
        <v>4800</v>
      </c>
      <c r="B4801" s="27">
        <f t="shared" si="740"/>
        <v>2.512</v>
      </c>
      <c r="C4801" s="27">
        <f t="shared" si="745"/>
        <v>110</v>
      </c>
      <c r="D4801" s="27">
        <f t="shared" si="746"/>
        <v>42</v>
      </c>
      <c r="E4801" s="27">
        <f t="shared" si="747"/>
        <v>4</v>
      </c>
      <c r="F4801" s="27">
        <f t="shared" si="741"/>
        <v>0.20774094852063343</v>
      </c>
      <c r="G4801" s="27">
        <f t="shared" si="742"/>
        <v>1.1742692679654165E-4</v>
      </c>
      <c r="H4801" s="27">
        <f t="shared" si="748"/>
        <v>0.74</v>
      </c>
      <c r="I4801" s="27">
        <f t="shared" si="749"/>
        <v>140</v>
      </c>
      <c r="J4801" s="27">
        <f t="shared" si="743"/>
        <v>64521.571116088053</v>
      </c>
      <c r="K4801" s="27">
        <f t="shared" si="744"/>
        <v>6.4014710751544127E-5</v>
      </c>
    </row>
    <row r="4802" spans="1:11">
      <c r="A4802" s="27">
        <v>4801</v>
      </c>
      <c r="B4802" s="27">
        <f t="shared" ref="B4802:B4865" si="750">3.14/6000*A4802</f>
        <v>2.5125233333333332</v>
      </c>
      <c r="C4802" s="27">
        <f t="shared" si="745"/>
        <v>110</v>
      </c>
      <c r="D4802" s="27">
        <f t="shared" si="746"/>
        <v>42</v>
      </c>
      <c r="E4802" s="27">
        <f t="shared" si="747"/>
        <v>4</v>
      </c>
      <c r="F4802" s="27">
        <f t="shared" ref="F4802:F4865" si="751">1.414*C4802*SIN(B4802)*SIN(B4802)/(1.414*C4802*SIN(B4802)+E4802*D4802)</f>
        <v>0.20749512526362321</v>
      </c>
      <c r="G4802" s="27">
        <f t="shared" ref="G4802:G4865" si="752">SIN(B4802)*SIN(B4802)*D4802*E4802/(1.414*C4802*SIN(B4802)+D4802*E4802)*3.14/6000</f>
        <v>1.1728797359635949E-4</v>
      </c>
      <c r="H4802" s="27">
        <f t="shared" si="748"/>
        <v>0.74</v>
      </c>
      <c r="I4802" s="27">
        <f t="shared" si="749"/>
        <v>140</v>
      </c>
      <c r="J4802" s="27">
        <f t="shared" ref="J4802:J4865" si="753">1.414*I4802*SIN(B4802)*1.414*I4802*SIN(B4802)/(1.414*I4802*SIN(B4802)+E4802*D4802)/(H4802/1000)</f>
        <v>64447.852920852914</v>
      </c>
      <c r="K4802" s="27">
        <f t="shared" ref="K4802:K4865" si="754">SIN(B4802)*SIN(B4802)*1.414*C4802*SIN(B4802)/(1.414*C4802*SIN(B4802)+E4802*D4802)*3.14/6000</f>
        <v>6.3893019878337494E-5</v>
      </c>
    </row>
    <row r="4803" spans="1:11">
      <c r="A4803" s="27">
        <v>4802</v>
      </c>
      <c r="B4803" s="27">
        <f t="shared" si="750"/>
        <v>2.5130466666666669</v>
      </c>
      <c r="C4803" s="27">
        <f t="shared" ref="C4803:C4866" si="755">C4802</f>
        <v>110</v>
      </c>
      <c r="D4803" s="27">
        <f t="shared" ref="D4803:D4866" si="756">D4802</f>
        <v>42</v>
      </c>
      <c r="E4803" s="27">
        <f t="shared" ref="E4803:E4866" si="757">E4802</f>
        <v>4</v>
      </c>
      <c r="F4803" s="27">
        <f t="shared" si="751"/>
        <v>0.20724929833666991</v>
      </c>
      <c r="G4803" s="27">
        <f t="shared" si="752"/>
        <v>1.1714901832171802E-4</v>
      </c>
      <c r="H4803" s="27">
        <f t="shared" ref="H4803:H4866" si="758">H4802</f>
        <v>0.74</v>
      </c>
      <c r="I4803" s="27">
        <f t="shared" ref="I4803:I4866" si="759">I4802</f>
        <v>140</v>
      </c>
      <c r="J4803" s="27">
        <f t="shared" si="753"/>
        <v>64374.129900990287</v>
      </c>
      <c r="K4803" s="27">
        <f t="shared" si="754"/>
        <v>6.3771419252531072E-5</v>
      </c>
    </row>
    <row r="4804" spans="1:11">
      <c r="A4804" s="27">
        <v>4803</v>
      </c>
      <c r="B4804" s="27">
        <f t="shared" si="750"/>
        <v>2.5135700000000001</v>
      </c>
      <c r="C4804" s="27">
        <f t="shared" si="755"/>
        <v>110</v>
      </c>
      <c r="D4804" s="27">
        <f t="shared" si="756"/>
        <v>42</v>
      </c>
      <c r="E4804" s="27">
        <f t="shared" si="757"/>
        <v>4</v>
      </c>
      <c r="F4804" s="27">
        <f t="shared" si="751"/>
        <v>0.20700346797839217</v>
      </c>
      <c r="G4804" s="27">
        <f t="shared" si="752"/>
        <v>1.1701006110749803E-4</v>
      </c>
      <c r="H4804" s="27">
        <f t="shared" si="758"/>
        <v>0.74</v>
      </c>
      <c r="I4804" s="27">
        <f t="shared" si="759"/>
        <v>140</v>
      </c>
      <c r="J4804" s="27">
        <f t="shared" si="753"/>
        <v>64300.402123823638</v>
      </c>
      <c r="K4804" s="27">
        <f t="shared" si="754"/>
        <v>6.3649909024686443E-5</v>
      </c>
    </row>
    <row r="4805" spans="1:11">
      <c r="A4805" s="27">
        <v>4804</v>
      </c>
      <c r="B4805" s="27">
        <f t="shared" si="750"/>
        <v>2.5140933333333333</v>
      </c>
      <c r="C4805" s="27">
        <f t="shared" si="755"/>
        <v>110</v>
      </c>
      <c r="D4805" s="27">
        <f t="shared" si="756"/>
        <v>42</v>
      </c>
      <c r="E4805" s="27">
        <f t="shared" si="757"/>
        <v>4</v>
      </c>
      <c r="F4805" s="27">
        <f t="shared" si="751"/>
        <v>0.20675763442760023</v>
      </c>
      <c r="G4805" s="27">
        <f t="shared" si="752"/>
        <v>1.1687110208868854E-4</v>
      </c>
      <c r="H4805" s="27">
        <f t="shared" si="758"/>
        <v>0.74</v>
      </c>
      <c r="I4805" s="27">
        <f t="shared" si="759"/>
        <v>140</v>
      </c>
      <c r="J4805" s="27">
        <f t="shared" si="753"/>
        <v>64226.669656739745</v>
      </c>
      <c r="K4805" s="27">
        <f t="shared" si="754"/>
        <v>6.3528489345159397E-5</v>
      </c>
    </row>
    <row r="4806" spans="1:11">
      <c r="A4806" s="27">
        <v>4805</v>
      </c>
      <c r="B4806" s="27">
        <f t="shared" si="750"/>
        <v>2.5146166666666665</v>
      </c>
      <c r="C4806" s="27">
        <f t="shared" si="755"/>
        <v>110</v>
      </c>
      <c r="D4806" s="27">
        <f t="shared" si="756"/>
        <v>42</v>
      </c>
      <c r="E4806" s="27">
        <f t="shared" si="757"/>
        <v>4</v>
      </c>
      <c r="F4806" s="27">
        <f t="shared" si="751"/>
        <v>0.20651179792329674</v>
      </c>
      <c r="G4806" s="27">
        <f t="shared" si="752"/>
        <v>1.1673214140038736E-4</v>
      </c>
      <c r="H4806" s="27">
        <f t="shared" si="758"/>
        <v>0.74</v>
      </c>
      <c r="I4806" s="27">
        <f t="shared" si="759"/>
        <v>140</v>
      </c>
      <c r="J4806" s="27">
        <f t="shared" si="753"/>
        <v>64152.932567189069</v>
      </c>
      <c r="K4806" s="27">
        <f t="shared" si="754"/>
        <v>6.3407160364099751E-5</v>
      </c>
    </row>
    <row r="4807" spans="1:11">
      <c r="A4807" s="27">
        <v>4806</v>
      </c>
      <c r="B4807" s="27">
        <f t="shared" si="750"/>
        <v>2.5151400000000002</v>
      </c>
      <c r="C4807" s="27">
        <f t="shared" si="755"/>
        <v>110</v>
      </c>
      <c r="D4807" s="27">
        <f t="shared" si="756"/>
        <v>42</v>
      </c>
      <c r="E4807" s="27">
        <f t="shared" si="757"/>
        <v>4</v>
      </c>
      <c r="F4807" s="27">
        <f t="shared" si="751"/>
        <v>0.20626595870467673</v>
      </c>
      <c r="G4807" s="27">
        <f t="shared" si="752"/>
        <v>1.1659317917780108E-4</v>
      </c>
      <c r="H4807" s="27">
        <f t="shared" si="758"/>
        <v>0.74</v>
      </c>
      <c r="I4807" s="27">
        <f t="shared" si="759"/>
        <v>140</v>
      </c>
      <c r="J4807" s="27">
        <f t="shared" si="753"/>
        <v>64079.190922685688</v>
      </c>
      <c r="K4807" s="27">
        <f t="shared" si="754"/>
        <v>6.3285922231450984E-5</v>
      </c>
    </row>
    <row r="4808" spans="1:11">
      <c r="A4808" s="27">
        <v>4807</v>
      </c>
      <c r="B4808" s="27">
        <f t="shared" si="750"/>
        <v>2.5156633333333334</v>
      </c>
      <c r="C4808" s="27">
        <f t="shared" si="755"/>
        <v>110</v>
      </c>
      <c r="D4808" s="27">
        <f t="shared" si="756"/>
        <v>42</v>
      </c>
      <c r="E4808" s="27">
        <f t="shared" si="757"/>
        <v>4</v>
      </c>
      <c r="F4808" s="27">
        <f t="shared" si="751"/>
        <v>0.20602011701112846</v>
      </c>
      <c r="G4808" s="27">
        <f t="shared" si="752"/>
        <v>1.1645421555624545E-4</v>
      </c>
      <c r="H4808" s="27">
        <f t="shared" si="758"/>
        <v>0.74</v>
      </c>
      <c r="I4808" s="27">
        <f t="shared" si="759"/>
        <v>140</v>
      </c>
      <c r="J4808" s="27">
        <f t="shared" si="753"/>
        <v>64005.444790807545</v>
      </c>
      <c r="K4808" s="27">
        <f t="shared" si="754"/>
        <v>6.3164775096950118E-5</v>
      </c>
    </row>
    <row r="4809" spans="1:11">
      <c r="A4809" s="27">
        <v>4808</v>
      </c>
      <c r="B4809" s="27">
        <f t="shared" si="750"/>
        <v>2.5161866666666666</v>
      </c>
      <c r="C4809" s="27">
        <f t="shared" si="755"/>
        <v>110</v>
      </c>
      <c r="D4809" s="27">
        <f t="shared" si="756"/>
        <v>42</v>
      </c>
      <c r="E4809" s="27">
        <f t="shared" si="757"/>
        <v>4</v>
      </c>
      <c r="F4809" s="27">
        <f t="shared" si="751"/>
        <v>0.20577427308223242</v>
      </c>
      <c r="G4809" s="27">
        <f t="shared" si="752"/>
        <v>1.1631525067114488E-4</v>
      </c>
      <c r="H4809" s="27">
        <f t="shared" si="758"/>
        <v>0.74</v>
      </c>
      <c r="I4809" s="27">
        <f t="shared" si="759"/>
        <v>140</v>
      </c>
      <c r="J4809" s="27">
        <f t="shared" si="753"/>
        <v>63931.694239196382</v>
      </c>
      <c r="K4809" s="27">
        <f t="shared" si="754"/>
        <v>6.3043719110126697E-5</v>
      </c>
    </row>
    <row r="4810" spans="1:11">
      <c r="A4810" s="27">
        <v>4809</v>
      </c>
      <c r="B4810" s="27">
        <f t="shared" si="750"/>
        <v>2.5167099999999998</v>
      </c>
      <c r="C4810" s="27">
        <f t="shared" si="755"/>
        <v>110</v>
      </c>
      <c r="D4810" s="27">
        <f t="shared" si="756"/>
        <v>42</v>
      </c>
      <c r="E4810" s="27">
        <f t="shared" si="757"/>
        <v>4</v>
      </c>
      <c r="F4810" s="27">
        <f t="shared" si="751"/>
        <v>0.20552842715776212</v>
      </c>
      <c r="G4810" s="27">
        <f t="shared" si="752"/>
        <v>1.1617628465803298E-4</v>
      </c>
      <c r="H4810" s="27">
        <f t="shared" si="758"/>
        <v>0.74</v>
      </c>
      <c r="I4810" s="27">
        <f t="shared" si="759"/>
        <v>140</v>
      </c>
      <c r="J4810" s="27">
        <f t="shared" si="753"/>
        <v>63857.939335557756</v>
      </c>
      <c r="K4810" s="27">
        <f t="shared" si="754"/>
        <v>6.2922754420302804E-5</v>
      </c>
    </row>
    <row r="4811" spans="1:11">
      <c r="A4811" s="27">
        <v>4810</v>
      </c>
      <c r="B4811" s="27">
        <f t="shared" si="750"/>
        <v>2.5172333333333334</v>
      </c>
      <c r="C4811" s="27">
        <f t="shared" si="755"/>
        <v>110</v>
      </c>
      <c r="D4811" s="27">
        <f t="shared" si="756"/>
        <v>42</v>
      </c>
      <c r="E4811" s="27">
        <f t="shared" si="757"/>
        <v>4</v>
      </c>
      <c r="F4811" s="27">
        <f t="shared" si="751"/>
        <v>0.20528257947768427</v>
      </c>
      <c r="G4811" s="27">
        <f t="shared" si="752"/>
        <v>1.1603731765255241E-4</v>
      </c>
      <c r="H4811" s="27">
        <f t="shared" si="758"/>
        <v>0.74</v>
      </c>
      <c r="I4811" s="27">
        <f t="shared" si="759"/>
        <v>140</v>
      </c>
      <c r="J4811" s="27">
        <f t="shared" si="753"/>
        <v>63784.180147661216</v>
      </c>
      <c r="K4811" s="27">
        <f t="shared" si="754"/>
        <v>6.2801881176592574E-5</v>
      </c>
    </row>
    <row r="4812" spans="1:11">
      <c r="A4812" s="27">
        <v>4811</v>
      </c>
      <c r="B4812" s="27">
        <f t="shared" si="750"/>
        <v>2.5177566666666666</v>
      </c>
      <c r="C4812" s="27">
        <f t="shared" si="755"/>
        <v>110</v>
      </c>
      <c r="D4812" s="27">
        <f t="shared" si="756"/>
        <v>42</v>
      </c>
      <c r="E4812" s="27">
        <f t="shared" si="757"/>
        <v>4</v>
      </c>
      <c r="F4812" s="27">
        <f t="shared" si="751"/>
        <v>0.20503673028215919</v>
      </c>
      <c r="G4812" s="27">
        <f t="shared" si="752"/>
        <v>1.1589834979045541E-4</v>
      </c>
      <c r="H4812" s="27">
        <f t="shared" si="758"/>
        <v>0.74</v>
      </c>
      <c r="I4812" s="27">
        <f t="shared" si="759"/>
        <v>140</v>
      </c>
      <c r="J4812" s="27">
        <f t="shared" si="753"/>
        <v>63710.416743340538</v>
      </c>
      <c r="K4812" s="27">
        <f t="shared" si="754"/>
        <v>6.2681099527901998E-5</v>
      </c>
    </row>
    <row r="4813" spans="1:11">
      <c r="A4813" s="27">
        <v>4812</v>
      </c>
      <c r="B4813" s="27">
        <f t="shared" si="750"/>
        <v>2.5182799999999999</v>
      </c>
      <c r="C4813" s="27">
        <f t="shared" si="755"/>
        <v>110</v>
      </c>
      <c r="D4813" s="27">
        <f t="shared" si="756"/>
        <v>42</v>
      </c>
      <c r="E4813" s="27">
        <f t="shared" si="757"/>
        <v>4</v>
      </c>
      <c r="F4813" s="27">
        <f t="shared" si="751"/>
        <v>0.20479087981154018</v>
      </c>
      <c r="G4813" s="27">
        <f t="shared" si="752"/>
        <v>1.1575938120760326E-4</v>
      </c>
      <c r="H4813" s="27">
        <f t="shared" si="758"/>
        <v>0.74</v>
      </c>
      <c r="I4813" s="27">
        <f t="shared" si="759"/>
        <v>140</v>
      </c>
      <c r="J4813" s="27">
        <f t="shared" si="753"/>
        <v>63636.649190493394</v>
      </c>
      <c r="K4813" s="27">
        <f t="shared" si="754"/>
        <v>6.2560409622928077E-5</v>
      </c>
    </row>
    <row r="4814" spans="1:11">
      <c r="A4814" s="27">
        <v>4813</v>
      </c>
      <c r="B4814" s="27">
        <f t="shared" si="750"/>
        <v>2.5188033333333335</v>
      </c>
      <c r="C4814" s="27">
        <f t="shared" si="755"/>
        <v>110</v>
      </c>
      <c r="D4814" s="27">
        <f t="shared" si="756"/>
        <v>42</v>
      </c>
      <c r="E4814" s="27">
        <f t="shared" si="757"/>
        <v>4</v>
      </c>
      <c r="F4814" s="27">
        <f t="shared" si="751"/>
        <v>0.20454502830637405</v>
      </c>
      <c r="G4814" s="27">
        <f t="shared" si="752"/>
        <v>1.1562041203996661E-4</v>
      </c>
      <c r="H4814" s="27">
        <f t="shared" si="758"/>
        <v>0.74</v>
      </c>
      <c r="I4814" s="27">
        <f t="shared" si="759"/>
        <v>140</v>
      </c>
      <c r="J4814" s="27">
        <f t="shared" si="753"/>
        <v>63562.877557081774</v>
      </c>
      <c r="K4814" s="27">
        <f t="shared" si="754"/>
        <v>6.2439811610158654E-5</v>
      </c>
    </row>
    <row r="4815" spans="1:11">
      <c r="A4815" s="27">
        <v>4814</v>
      </c>
      <c r="B4815" s="27">
        <f t="shared" si="750"/>
        <v>2.5193266666666667</v>
      </c>
      <c r="C4815" s="27">
        <f t="shared" si="755"/>
        <v>110</v>
      </c>
      <c r="D4815" s="27">
        <f t="shared" si="756"/>
        <v>42</v>
      </c>
      <c r="E4815" s="27">
        <f t="shared" si="757"/>
        <v>4</v>
      </c>
      <c r="F4815" s="27">
        <f t="shared" si="751"/>
        <v>0.20429917600740205</v>
      </c>
      <c r="G4815" s="27">
        <f t="shared" si="752"/>
        <v>1.1548144242362602E-4</v>
      </c>
      <c r="H4815" s="27">
        <f t="shared" si="758"/>
        <v>0.74</v>
      </c>
      <c r="I4815" s="27">
        <f t="shared" si="759"/>
        <v>140</v>
      </c>
      <c r="J4815" s="27">
        <f t="shared" si="753"/>
        <v>63489.10191113202</v>
      </c>
      <c r="K4815" s="27">
        <f t="shared" si="754"/>
        <v>6.2319305637872322E-5</v>
      </c>
    </row>
    <row r="4816" spans="1:11">
      <c r="A4816" s="27">
        <v>4815</v>
      </c>
      <c r="B4816" s="27">
        <f t="shared" si="750"/>
        <v>2.5198499999999999</v>
      </c>
      <c r="C4816" s="27">
        <f t="shared" si="755"/>
        <v>110</v>
      </c>
      <c r="D4816" s="27">
        <f t="shared" si="756"/>
        <v>42</v>
      </c>
      <c r="E4816" s="27">
        <f t="shared" si="757"/>
        <v>4</v>
      </c>
      <c r="F4816" s="27">
        <f t="shared" si="751"/>
        <v>0.20405332315555869</v>
      </c>
      <c r="G4816" s="27">
        <f t="shared" si="752"/>
        <v>1.1534247249477128E-4</v>
      </c>
      <c r="H4816" s="27">
        <f t="shared" si="758"/>
        <v>0.74</v>
      </c>
      <c r="I4816" s="27">
        <f t="shared" si="759"/>
        <v>140</v>
      </c>
      <c r="J4816" s="27">
        <f t="shared" si="753"/>
        <v>63415.322320734711</v>
      </c>
      <c r="K4816" s="27">
        <f t="shared" si="754"/>
        <v>6.2198891854137433E-5</v>
      </c>
    </row>
    <row r="4817" spans="1:11">
      <c r="A4817" s="27">
        <v>4816</v>
      </c>
      <c r="B4817" s="27">
        <f t="shared" si="750"/>
        <v>2.5203733333333331</v>
      </c>
      <c r="C4817" s="27">
        <f t="shared" si="755"/>
        <v>110</v>
      </c>
      <c r="D4817" s="27">
        <f t="shared" si="756"/>
        <v>42</v>
      </c>
      <c r="E4817" s="27">
        <f t="shared" si="757"/>
        <v>4</v>
      </c>
      <c r="F4817" s="27">
        <f t="shared" si="751"/>
        <v>0.20380746999197277</v>
      </c>
      <c r="G4817" s="27">
        <f t="shared" si="752"/>
        <v>1.1520350238970197E-4</v>
      </c>
      <c r="H4817" s="27">
        <f t="shared" si="758"/>
        <v>0.74</v>
      </c>
      <c r="I4817" s="27">
        <f t="shared" si="759"/>
        <v>140</v>
      </c>
      <c r="J4817" s="27">
        <f t="shared" si="753"/>
        <v>63341.53885404492</v>
      </c>
      <c r="K4817" s="27">
        <f t="shared" si="754"/>
        <v>6.2078570406812086E-5</v>
      </c>
    </row>
    <row r="4818" spans="1:11">
      <c r="A4818" s="27">
        <v>4817</v>
      </c>
      <c r="B4818" s="27">
        <f t="shared" si="750"/>
        <v>2.5208966666666668</v>
      </c>
      <c r="C4818" s="27">
        <f t="shared" si="755"/>
        <v>110</v>
      </c>
      <c r="D4818" s="27">
        <f t="shared" si="756"/>
        <v>42</v>
      </c>
      <c r="E4818" s="27">
        <f t="shared" si="757"/>
        <v>4</v>
      </c>
      <c r="F4818" s="27">
        <f t="shared" si="751"/>
        <v>0.20356161675796697</v>
      </c>
      <c r="G4818" s="27">
        <f t="shared" si="752"/>
        <v>1.1506453224482743E-4</v>
      </c>
      <c r="H4818" s="27">
        <f t="shared" si="758"/>
        <v>0.74</v>
      </c>
      <c r="I4818" s="27">
        <f t="shared" si="759"/>
        <v>140</v>
      </c>
      <c r="J4818" s="27">
        <f t="shared" si="753"/>
        <v>63267.751579282129</v>
      </c>
      <c r="K4818" s="27">
        <f t="shared" si="754"/>
        <v>6.1958341443543516E-5</v>
      </c>
    </row>
    <row r="4819" spans="1:11">
      <c r="A4819" s="27">
        <v>4818</v>
      </c>
      <c r="B4819" s="27">
        <f t="shared" si="750"/>
        <v>2.52142</v>
      </c>
      <c r="C4819" s="27">
        <f t="shared" si="755"/>
        <v>110</v>
      </c>
      <c r="D4819" s="27">
        <f t="shared" si="756"/>
        <v>42</v>
      </c>
      <c r="E4819" s="27">
        <f t="shared" si="757"/>
        <v>4</v>
      </c>
      <c r="F4819" s="27">
        <f t="shared" si="751"/>
        <v>0.20331576369505922</v>
      </c>
      <c r="G4819" s="27">
        <f t="shared" si="752"/>
        <v>1.1492556219666715E-4</v>
      </c>
      <c r="H4819" s="27">
        <f t="shared" si="758"/>
        <v>0.74</v>
      </c>
      <c r="I4819" s="27">
        <f t="shared" si="759"/>
        <v>140</v>
      </c>
      <c r="J4819" s="27">
        <f t="shared" si="753"/>
        <v>63193.960564730631</v>
      </c>
      <c r="K4819" s="27">
        <f t="shared" si="754"/>
        <v>6.183820511176816E-5</v>
      </c>
    </row>
    <row r="4820" spans="1:11">
      <c r="A4820" s="27">
        <v>4819</v>
      </c>
      <c r="B4820" s="27">
        <f t="shared" si="750"/>
        <v>2.5219433333333332</v>
      </c>
      <c r="C4820" s="27">
        <f t="shared" si="755"/>
        <v>110</v>
      </c>
      <c r="D4820" s="27">
        <f t="shared" si="756"/>
        <v>42</v>
      </c>
      <c r="E4820" s="27">
        <f t="shared" si="757"/>
        <v>4</v>
      </c>
      <c r="F4820" s="27">
        <f t="shared" si="751"/>
        <v>0.20306991104496111</v>
      </c>
      <c r="G4820" s="27">
        <f t="shared" si="752"/>
        <v>1.1478659238185022E-4</v>
      </c>
      <c r="H4820" s="27">
        <f t="shared" si="758"/>
        <v>0.74</v>
      </c>
      <c r="I4820" s="27">
        <f t="shared" si="759"/>
        <v>140</v>
      </c>
      <c r="J4820" s="27">
        <f t="shared" si="753"/>
        <v>63120.165878739164</v>
      </c>
      <c r="K4820" s="27">
        <f t="shared" si="754"/>
        <v>6.1718161558710523E-5</v>
      </c>
    </row>
    <row r="4821" spans="1:11">
      <c r="A4821" s="27">
        <v>4820</v>
      </c>
      <c r="B4821" s="27">
        <f t="shared" si="750"/>
        <v>2.5224666666666669</v>
      </c>
      <c r="C4821" s="27">
        <f t="shared" si="755"/>
        <v>110</v>
      </c>
      <c r="D4821" s="27">
        <f t="shared" si="756"/>
        <v>42</v>
      </c>
      <c r="E4821" s="27">
        <f t="shared" si="757"/>
        <v>4</v>
      </c>
      <c r="F4821" s="27">
        <f t="shared" si="751"/>
        <v>0.20282405904957918</v>
      </c>
      <c r="G4821" s="27">
        <f t="shared" si="752"/>
        <v>1.1464762293711585E-4</v>
      </c>
      <c r="H4821" s="27">
        <f t="shared" si="758"/>
        <v>0.74</v>
      </c>
      <c r="I4821" s="27">
        <f t="shared" si="759"/>
        <v>140</v>
      </c>
      <c r="J4821" s="27">
        <f t="shared" si="753"/>
        <v>63046.367589721238</v>
      </c>
      <c r="K4821" s="27">
        <f t="shared" si="754"/>
        <v>6.1598210931383256E-5</v>
      </c>
    </row>
    <row r="4822" spans="1:11">
      <c r="A4822" s="27">
        <v>4821</v>
      </c>
      <c r="B4822" s="27">
        <f t="shared" si="750"/>
        <v>2.5229900000000001</v>
      </c>
      <c r="C4822" s="27">
        <f t="shared" si="755"/>
        <v>110</v>
      </c>
      <c r="D4822" s="27">
        <f t="shared" si="756"/>
        <v>42</v>
      </c>
      <c r="E4822" s="27">
        <f t="shared" si="757"/>
        <v>4</v>
      </c>
      <c r="F4822" s="27">
        <f t="shared" si="751"/>
        <v>0.20257820795101517</v>
      </c>
      <c r="G4822" s="27">
        <f t="shared" si="752"/>
        <v>1.145086539993137E-4</v>
      </c>
      <c r="H4822" s="27">
        <f t="shared" si="758"/>
        <v>0.74</v>
      </c>
      <c r="I4822" s="27">
        <f t="shared" si="759"/>
        <v>140</v>
      </c>
      <c r="J4822" s="27">
        <f t="shared" si="753"/>
        <v>62972.565766155371</v>
      </c>
      <c r="K4822" s="27">
        <f t="shared" si="754"/>
        <v>6.1478353376586846E-5</v>
      </c>
    </row>
    <row r="4823" spans="1:11">
      <c r="A4823" s="27">
        <v>4822</v>
      </c>
      <c r="B4823" s="27">
        <f t="shared" si="750"/>
        <v>2.5235133333333333</v>
      </c>
      <c r="C4823" s="27">
        <f t="shared" si="755"/>
        <v>110</v>
      </c>
      <c r="D4823" s="27">
        <f t="shared" si="756"/>
        <v>42</v>
      </c>
      <c r="E4823" s="27">
        <f t="shared" si="757"/>
        <v>4</v>
      </c>
      <c r="F4823" s="27">
        <f t="shared" si="751"/>
        <v>0.20233235799156551</v>
      </c>
      <c r="G4823" s="27">
        <f t="shared" si="752"/>
        <v>1.1436968570540338E-4</v>
      </c>
      <c r="H4823" s="27">
        <f t="shared" si="758"/>
        <v>0.74</v>
      </c>
      <c r="I4823" s="27">
        <f t="shared" si="759"/>
        <v>140</v>
      </c>
      <c r="J4823" s="27">
        <f t="shared" si="753"/>
        <v>62898.760476584757</v>
      </c>
      <c r="K4823" s="27">
        <f t="shared" si="754"/>
        <v>6.1358589040908854E-5</v>
      </c>
    </row>
    <row r="4824" spans="1:11">
      <c r="A4824" s="27">
        <v>4823</v>
      </c>
      <c r="B4824" s="27">
        <f t="shared" si="750"/>
        <v>2.5240366666666665</v>
      </c>
      <c r="C4824" s="27">
        <f t="shared" si="755"/>
        <v>110</v>
      </c>
      <c r="D4824" s="27">
        <f t="shared" si="756"/>
        <v>42</v>
      </c>
      <c r="E4824" s="27">
        <f t="shared" si="757"/>
        <v>4</v>
      </c>
      <c r="F4824" s="27">
        <f t="shared" si="751"/>
        <v>0.20208650941372189</v>
      </c>
      <c r="G4824" s="27">
        <f t="shared" si="752"/>
        <v>1.1423071819245486E-4</v>
      </c>
      <c r="H4824" s="27">
        <f t="shared" si="758"/>
        <v>0.74</v>
      </c>
      <c r="I4824" s="27">
        <f t="shared" si="759"/>
        <v>140</v>
      </c>
      <c r="J4824" s="27">
        <f t="shared" si="753"/>
        <v>62824.951789617669</v>
      </c>
      <c r="K4824" s="27">
        <f t="shared" si="754"/>
        <v>6.1238918070723677E-5</v>
      </c>
    </row>
    <row r="4825" spans="1:11">
      <c r="A4825" s="27">
        <v>4824</v>
      </c>
      <c r="B4825" s="27">
        <f t="shared" si="750"/>
        <v>2.5245600000000001</v>
      </c>
      <c r="C4825" s="27">
        <f t="shared" si="755"/>
        <v>110</v>
      </c>
      <c r="D4825" s="27">
        <f t="shared" si="756"/>
        <v>42</v>
      </c>
      <c r="E4825" s="27">
        <f t="shared" si="757"/>
        <v>4</v>
      </c>
      <c r="F4825" s="27">
        <f t="shared" si="751"/>
        <v>0.20184066246017104</v>
      </c>
      <c r="G4825" s="27">
        <f t="shared" si="752"/>
        <v>1.1409175159764845E-4</v>
      </c>
      <c r="H4825" s="27">
        <f t="shared" si="758"/>
        <v>0.74</v>
      </c>
      <c r="I4825" s="27">
        <f t="shared" si="759"/>
        <v>140</v>
      </c>
      <c r="J4825" s="27">
        <f t="shared" si="753"/>
        <v>62751.139773927323</v>
      </c>
      <c r="K4825" s="27">
        <f t="shared" si="754"/>
        <v>6.111934061219212E-5</v>
      </c>
    </row>
    <row r="4826" spans="1:11">
      <c r="A4826" s="27">
        <v>4825</v>
      </c>
      <c r="B4826" s="27">
        <f t="shared" si="750"/>
        <v>2.5250833333333333</v>
      </c>
      <c r="C4826" s="27">
        <f t="shared" si="755"/>
        <v>110</v>
      </c>
      <c r="D4826" s="27">
        <f t="shared" si="756"/>
        <v>42</v>
      </c>
      <c r="E4826" s="27">
        <f t="shared" si="757"/>
        <v>4</v>
      </c>
      <c r="F4826" s="27">
        <f t="shared" si="751"/>
        <v>0.20159481737379589</v>
      </c>
      <c r="G4826" s="27">
        <f t="shared" si="752"/>
        <v>1.1395278605827528E-4</v>
      </c>
      <c r="H4826" s="27">
        <f t="shared" si="758"/>
        <v>0.74</v>
      </c>
      <c r="I4826" s="27">
        <f t="shared" si="759"/>
        <v>140</v>
      </c>
      <c r="J4826" s="27">
        <f t="shared" si="753"/>
        <v>62677.324498252259</v>
      </c>
      <c r="K4826" s="27">
        <f t="shared" si="754"/>
        <v>6.0999856811261246E-5</v>
      </c>
    </row>
    <row r="4827" spans="1:11">
      <c r="A4827" s="27">
        <v>4826</v>
      </c>
      <c r="B4827" s="27">
        <f t="shared" si="750"/>
        <v>2.5256066666666666</v>
      </c>
      <c r="C4827" s="27">
        <f t="shared" si="755"/>
        <v>110</v>
      </c>
      <c r="D4827" s="27">
        <f t="shared" si="756"/>
        <v>42</v>
      </c>
      <c r="E4827" s="27">
        <f t="shared" si="757"/>
        <v>4</v>
      </c>
      <c r="F4827" s="27">
        <f t="shared" si="751"/>
        <v>0.20134897439767455</v>
      </c>
      <c r="G4827" s="27">
        <f t="shared" si="752"/>
        <v>1.1381382171173682E-4</v>
      </c>
      <c r="H4827" s="27">
        <f t="shared" si="758"/>
        <v>0.74</v>
      </c>
      <c r="I4827" s="27">
        <f t="shared" si="759"/>
        <v>140</v>
      </c>
      <c r="J4827" s="27">
        <f t="shared" si="753"/>
        <v>62603.506031396064</v>
      </c>
      <c r="K4827" s="27">
        <f t="shared" si="754"/>
        <v>6.0880466813663591E-5</v>
      </c>
    </row>
    <row r="4828" spans="1:11">
      <c r="A4828" s="27">
        <v>4827</v>
      </c>
      <c r="B4828" s="27">
        <f t="shared" si="750"/>
        <v>2.5261300000000002</v>
      </c>
      <c r="C4828" s="27">
        <f t="shared" si="755"/>
        <v>110</v>
      </c>
      <c r="D4828" s="27">
        <f t="shared" si="756"/>
        <v>42</v>
      </c>
      <c r="E4828" s="27">
        <f t="shared" si="757"/>
        <v>4</v>
      </c>
      <c r="F4828" s="27">
        <f t="shared" si="751"/>
        <v>0.20110313377508074</v>
      </c>
      <c r="G4828" s="27">
        <f t="shared" si="752"/>
        <v>1.1367485869554518E-4</v>
      </c>
      <c r="H4828" s="27">
        <f t="shared" si="758"/>
        <v>0.74</v>
      </c>
      <c r="I4828" s="27">
        <f t="shared" si="759"/>
        <v>140</v>
      </c>
      <c r="J4828" s="27">
        <f t="shared" si="753"/>
        <v>62529.684442227597</v>
      </c>
      <c r="K4828" s="27">
        <f t="shared" si="754"/>
        <v>6.0761170764916838E-5</v>
      </c>
    </row>
    <row r="4829" spans="1:11">
      <c r="A4829" s="27">
        <v>4828</v>
      </c>
      <c r="B4829" s="27">
        <f t="shared" si="750"/>
        <v>2.5266533333333334</v>
      </c>
      <c r="C4829" s="27">
        <f t="shared" si="755"/>
        <v>110</v>
      </c>
      <c r="D4829" s="27">
        <f t="shared" si="756"/>
        <v>42</v>
      </c>
      <c r="E4829" s="27">
        <f t="shared" si="757"/>
        <v>4</v>
      </c>
      <c r="F4829" s="27">
        <f t="shared" si="751"/>
        <v>0.20085729574948488</v>
      </c>
      <c r="G4829" s="27">
        <f t="shared" si="752"/>
        <v>1.135358971473236E-4</v>
      </c>
      <c r="H4829" s="27">
        <f t="shared" si="758"/>
        <v>0.74</v>
      </c>
      <c r="I4829" s="27">
        <f t="shared" si="759"/>
        <v>140</v>
      </c>
      <c r="J4829" s="27">
        <f t="shared" si="753"/>
        <v>62455.85979968126</v>
      </c>
      <c r="K4829" s="27">
        <f t="shared" si="754"/>
        <v>6.0641968810323826E-5</v>
      </c>
    </row>
    <row r="4830" spans="1:11">
      <c r="A4830" s="27">
        <v>4829</v>
      </c>
      <c r="B4830" s="27">
        <f t="shared" si="750"/>
        <v>2.5271766666666666</v>
      </c>
      <c r="C4830" s="27">
        <f t="shared" si="755"/>
        <v>110</v>
      </c>
      <c r="D4830" s="27">
        <f t="shared" si="756"/>
        <v>42</v>
      </c>
      <c r="E4830" s="27">
        <f t="shared" si="757"/>
        <v>4</v>
      </c>
      <c r="F4830" s="27">
        <f t="shared" si="751"/>
        <v>0.20061146056455292</v>
      </c>
      <c r="G4830" s="27">
        <f t="shared" si="752"/>
        <v>1.133969372048058E-4</v>
      </c>
      <c r="H4830" s="27">
        <f t="shared" si="758"/>
        <v>0.74</v>
      </c>
      <c r="I4830" s="27">
        <f t="shared" si="759"/>
        <v>140</v>
      </c>
      <c r="J4830" s="27">
        <f t="shared" si="753"/>
        <v>62382.032172756692</v>
      </c>
      <c r="K4830" s="27">
        <f t="shared" si="754"/>
        <v>6.0522861094971532E-5</v>
      </c>
    </row>
    <row r="4831" spans="1:11">
      <c r="A4831" s="27">
        <v>4830</v>
      </c>
      <c r="B4831" s="27">
        <f t="shared" si="750"/>
        <v>2.5276999999999998</v>
      </c>
      <c r="C4831" s="27">
        <f t="shared" si="755"/>
        <v>110</v>
      </c>
      <c r="D4831" s="27">
        <f t="shared" si="756"/>
        <v>42</v>
      </c>
      <c r="E4831" s="27">
        <f t="shared" si="757"/>
        <v>4</v>
      </c>
      <c r="F4831" s="27">
        <f t="shared" si="751"/>
        <v>0.20036562846414738</v>
      </c>
      <c r="G4831" s="27">
        <f t="shared" si="752"/>
        <v>1.1325797900583668E-4</v>
      </c>
      <c r="H4831" s="27">
        <f t="shared" si="758"/>
        <v>0.74</v>
      </c>
      <c r="I4831" s="27">
        <f t="shared" si="759"/>
        <v>140</v>
      </c>
      <c r="J4831" s="27">
        <f t="shared" si="753"/>
        <v>62308.201630519165</v>
      </c>
      <c r="K4831" s="27">
        <f t="shared" si="754"/>
        <v>6.040384776373106E-5</v>
      </c>
    </row>
    <row r="4832" spans="1:11">
      <c r="A4832" s="27">
        <v>4831</v>
      </c>
      <c r="B4832" s="27">
        <f t="shared" si="750"/>
        <v>2.5282233333333335</v>
      </c>
      <c r="C4832" s="27">
        <f t="shared" si="755"/>
        <v>110</v>
      </c>
      <c r="D4832" s="27">
        <f t="shared" si="756"/>
        <v>42</v>
      </c>
      <c r="E4832" s="27">
        <f t="shared" si="757"/>
        <v>4</v>
      </c>
      <c r="F4832" s="27">
        <f t="shared" si="751"/>
        <v>0.20011979969232677</v>
      </c>
      <c r="G4832" s="27">
        <f t="shared" si="752"/>
        <v>1.1311902268837193E-4</v>
      </c>
      <c r="H4832" s="27">
        <f t="shared" si="758"/>
        <v>0.74</v>
      </c>
      <c r="I4832" s="27">
        <f t="shared" si="759"/>
        <v>140</v>
      </c>
      <c r="J4832" s="27">
        <f t="shared" si="753"/>
        <v>62234.368242099416</v>
      </c>
      <c r="K4832" s="27">
        <f t="shared" si="754"/>
        <v>6.028492896125704E-5</v>
      </c>
    </row>
    <row r="4833" spans="1:11">
      <c r="A4833" s="27">
        <v>4832</v>
      </c>
      <c r="B4833" s="27">
        <f t="shared" si="750"/>
        <v>2.5287466666666667</v>
      </c>
      <c r="C4833" s="27">
        <f t="shared" si="755"/>
        <v>110</v>
      </c>
      <c r="D4833" s="27">
        <f t="shared" si="756"/>
        <v>42</v>
      </c>
      <c r="E4833" s="27">
        <f t="shared" si="757"/>
        <v>4</v>
      </c>
      <c r="F4833" s="27">
        <f t="shared" si="751"/>
        <v>0.19987397449334735</v>
      </c>
      <c r="G4833" s="27">
        <f t="shared" si="752"/>
        <v>1.1298006839047897E-4</v>
      </c>
      <c r="H4833" s="27">
        <f t="shared" si="758"/>
        <v>0.74</v>
      </c>
      <c r="I4833" s="27">
        <f t="shared" si="759"/>
        <v>140</v>
      </c>
      <c r="J4833" s="27">
        <f t="shared" si="753"/>
        <v>62160.532076694122</v>
      </c>
      <c r="K4833" s="27">
        <f t="shared" si="754"/>
        <v>6.0166104831987715E-5</v>
      </c>
    </row>
    <row r="4834" spans="1:11">
      <c r="A4834" s="27">
        <v>4833</v>
      </c>
      <c r="B4834" s="27">
        <f t="shared" si="750"/>
        <v>2.5292699999999999</v>
      </c>
      <c r="C4834" s="27">
        <f t="shared" si="755"/>
        <v>110</v>
      </c>
      <c r="D4834" s="27">
        <f t="shared" si="756"/>
        <v>42</v>
      </c>
      <c r="E4834" s="27">
        <f t="shared" si="757"/>
        <v>4</v>
      </c>
      <c r="F4834" s="27">
        <f t="shared" si="751"/>
        <v>0.19962815311166113</v>
      </c>
      <c r="G4834" s="27">
        <f t="shared" si="752"/>
        <v>1.1284111625033589E-4</v>
      </c>
      <c r="H4834" s="27">
        <f t="shared" si="758"/>
        <v>0.74</v>
      </c>
      <c r="I4834" s="27">
        <f t="shared" si="759"/>
        <v>140</v>
      </c>
      <c r="J4834" s="27">
        <f t="shared" si="753"/>
        <v>62086.693203565483</v>
      </c>
      <c r="K4834" s="27">
        <f t="shared" si="754"/>
        <v>6.0047375520143765E-5</v>
      </c>
    </row>
    <row r="4835" spans="1:11">
      <c r="A4835" s="27">
        <v>4834</v>
      </c>
      <c r="B4835" s="27">
        <f t="shared" si="750"/>
        <v>2.5297933333333331</v>
      </c>
      <c r="C4835" s="27">
        <f t="shared" si="755"/>
        <v>110</v>
      </c>
      <c r="D4835" s="27">
        <f t="shared" si="756"/>
        <v>42</v>
      </c>
      <c r="E4835" s="27">
        <f t="shared" si="757"/>
        <v>4</v>
      </c>
      <c r="F4835" s="27">
        <f t="shared" si="751"/>
        <v>0.1993823357919175</v>
      </c>
      <c r="G4835" s="27">
        <f t="shared" si="752"/>
        <v>1.1270216640623239E-4</v>
      </c>
      <c r="H4835" s="27">
        <f t="shared" si="758"/>
        <v>0.74</v>
      </c>
      <c r="I4835" s="27">
        <f t="shared" si="759"/>
        <v>140</v>
      </c>
      <c r="J4835" s="27">
        <f t="shared" si="753"/>
        <v>62012.851692041615</v>
      </c>
      <c r="K4835" s="27">
        <f t="shared" si="754"/>
        <v>5.9928741169728408E-5</v>
      </c>
    </row>
    <row r="4836" spans="1:11">
      <c r="A4836" s="27">
        <v>4835</v>
      </c>
      <c r="B4836" s="27">
        <f t="shared" si="750"/>
        <v>2.5303166666666668</v>
      </c>
      <c r="C4836" s="27">
        <f t="shared" si="755"/>
        <v>110</v>
      </c>
      <c r="D4836" s="27">
        <f t="shared" si="756"/>
        <v>42</v>
      </c>
      <c r="E4836" s="27">
        <f t="shared" si="757"/>
        <v>4</v>
      </c>
      <c r="F4836" s="27">
        <f t="shared" si="751"/>
        <v>0.19913652277896265</v>
      </c>
      <c r="G4836" s="27">
        <f t="shared" si="752"/>
        <v>1.1256321899656935E-4</v>
      </c>
      <c r="H4836" s="27">
        <f t="shared" si="758"/>
        <v>0.74</v>
      </c>
      <c r="I4836" s="27">
        <f t="shared" si="759"/>
        <v>140</v>
      </c>
      <c r="J4836" s="27">
        <f t="shared" si="753"/>
        <v>61939.007611516477</v>
      </c>
      <c r="K4836" s="27">
        <f t="shared" si="754"/>
        <v>5.9810201924526814E-5</v>
      </c>
    </row>
    <row r="4837" spans="1:11">
      <c r="A4837" s="27">
        <v>4836</v>
      </c>
      <c r="B4837" s="27">
        <f t="shared" si="750"/>
        <v>2.53084</v>
      </c>
      <c r="C4837" s="27">
        <f t="shared" si="755"/>
        <v>110</v>
      </c>
      <c r="D4837" s="27">
        <f t="shared" si="756"/>
        <v>42</v>
      </c>
      <c r="E4837" s="27">
        <f t="shared" si="757"/>
        <v>4</v>
      </c>
      <c r="F4837" s="27">
        <f t="shared" si="751"/>
        <v>0.19889071431784072</v>
      </c>
      <c r="G4837" s="27">
        <f t="shared" si="752"/>
        <v>1.1242427415985956E-4</v>
      </c>
      <c r="H4837" s="27">
        <f t="shared" si="758"/>
        <v>0.74</v>
      </c>
      <c r="I4837" s="27">
        <f t="shared" si="759"/>
        <v>140</v>
      </c>
      <c r="J4837" s="27">
        <f t="shared" si="753"/>
        <v>61865.161031450196</v>
      </c>
      <c r="K4837" s="27">
        <f t="shared" si="754"/>
        <v>5.9691757928106075E-5</v>
      </c>
    </row>
    <row r="4838" spans="1:11">
      <c r="A4838" s="27">
        <v>4837</v>
      </c>
      <c r="B4838" s="27">
        <f t="shared" si="750"/>
        <v>2.5313633333333332</v>
      </c>
      <c r="C4838" s="27">
        <f t="shared" si="755"/>
        <v>110</v>
      </c>
      <c r="D4838" s="27">
        <f t="shared" si="756"/>
        <v>42</v>
      </c>
      <c r="E4838" s="27">
        <f t="shared" si="757"/>
        <v>4</v>
      </c>
      <c r="F4838" s="27">
        <f t="shared" si="751"/>
        <v>0.19864491065379283</v>
      </c>
      <c r="G4838" s="27">
        <f t="shared" si="752"/>
        <v>1.122853320347272E-4</v>
      </c>
      <c r="H4838" s="27">
        <f t="shared" si="758"/>
        <v>0.74</v>
      </c>
      <c r="I4838" s="27">
        <f t="shared" si="759"/>
        <v>140</v>
      </c>
      <c r="J4838" s="27">
        <f t="shared" si="753"/>
        <v>61791.31202136886</v>
      </c>
      <c r="K4838" s="27">
        <f t="shared" si="754"/>
        <v>5.9573409323814237E-5</v>
      </c>
    </row>
    <row r="4839" spans="1:11">
      <c r="A4839" s="27">
        <v>4838</v>
      </c>
      <c r="B4839" s="27">
        <f t="shared" si="750"/>
        <v>2.5318866666666668</v>
      </c>
      <c r="C4839" s="27">
        <f t="shared" si="755"/>
        <v>110</v>
      </c>
      <c r="D4839" s="27">
        <f t="shared" si="756"/>
        <v>42</v>
      </c>
      <c r="E4839" s="27">
        <f t="shared" si="757"/>
        <v>4</v>
      </c>
      <c r="F4839" s="27">
        <f t="shared" si="751"/>
        <v>0.19839911203225749</v>
      </c>
      <c r="G4839" s="27">
        <f t="shared" si="752"/>
        <v>1.1214639275990794E-4</v>
      </c>
      <c r="H4839" s="27">
        <f t="shared" si="758"/>
        <v>0.74</v>
      </c>
      <c r="I4839" s="27">
        <f t="shared" si="759"/>
        <v>140</v>
      </c>
      <c r="J4839" s="27">
        <f t="shared" si="753"/>
        <v>61717.460650864588</v>
      </c>
      <c r="K4839" s="27">
        <f t="shared" si="754"/>
        <v>5.9455156254780069E-5</v>
      </c>
    </row>
    <row r="4840" spans="1:11">
      <c r="A4840" s="27">
        <v>4839</v>
      </c>
      <c r="B4840" s="27">
        <f t="shared" si="750"/>
        <v>2.53241</v>
      </c>
      <c r="C4840" s="27">
        <f t="shared" si="755"/>
        <v>110</v>
      </c>
      <c r="D4840" s="27">
        <f t="shared" si="756"/>
        <v>42</v>
      </c>
      <c r="E4840" s="27">
        <f t="shared" si="757"/>
        <v>4</v>
      </c>
      <c r="F4840" s="27">
        <f t="shared" si="751"/>
        <v>0.19815331869887179</v>
      </c>
      <c r="G4840" s="27">
        <f t="shared" si="752"/>
        <v>1.1200745647424976E-4</v>
      </c>
      <c r="H4840" s="27">
        <f t="shared" si="758"/>
        <v>0.74</v>
      </c>
      <c r="I4840" s="27">
        <f t="shared" si="759"/>
        <v>140</v>
      </c>
      <c r="J4840" s="27">
        <f t="shared" si="753"/>
        <v>61643.606989596068</v>
      </c>
      <c r="K4840" s="27">
        <f t="shared" si="754"/>
        <v>5.9336998863913181E-5</v>
      </c>
    </row>
    <row r="4841" spans="1:11">
      <c r="A4841" s="27">
        <v>4840</v>
      </c>
      <c r="B4841" s="27">
        <f t="shared" si="750"/>
        <v>2.5329333333333333</v>
      </c>
      <c r="C4841" s="27">
        <f t="shared" si="755"/>
        <v>110</v>
      </c>
      <c r="D4841" s="27">
        <f t="shared" si="756"/>
        <v>42</v>
      </c>
      <c r="E4841" s="27">
        <f t="shared" si="757"/>
        <v>4</v>
      </c>
      <c r="F4841" s="27">
        <f t="shared" si="751"/>
        <v>0.19790753089946994</v>
      </c>
      <c r="G4841" s="27">
        <f t="shared" si="752"/>
        <v>1.1186852331671207E-4</v>
      </c>
      <c r="H4841" s="27">
        <f t="shared" si="758"/>
        <v>0.74</v>
      </c>
      <c r="I4841" s="27">
        <f t="shared" si="759"/>
        <v>140</v>
      </c>
      <c r="J4841" s="27">
        <f t="shared" si="753"/>
        <v>61569.751107287957</v>
      </c>
      <c r="K4841" s="27">
        <f t="shared" si="754"/>
        <v>5.9218937293902778E-5</v>
      </c>
    </row>
    <row r="4842" spans="1:11">
      <c r="A4842" s="27">
        <v>4841</v>
      </c>
      <c r="B4842" s="27">
        <f t="shared" si="750"/>
        <v>2.5334566666666665</v>
      </c>
      <c r="C4842" s="27">
        <f t="shared" si="755"/>
        <v>110</v>
      </c>
      <c r="D4842" s="27">
        <f t="shared" si="756"/>
        <v>42</v>
      </c>
      <c r="E4842" s="27">
        <f t="shared" si="757"/>
        <v>4</v>
      </c>
      <c r="F4842" s="27">
        <f t="shared" si="751"/>
        <v>0.1976617488800847</v>
      </c>
      <c r="G4842" s="27">
        <f t="shared" si="752"/>
        <v>1.1172959342636653E-4</v>
      </c>
      <c r="H4842" s="27">
        <f t="shared" si="758"/>
        <v>0.74</v>
      </c>
      <c r="I4842" s="27">
        <f t="shared" si="759"/>
        <v>140</v>
      </c>
      <c r="J4842" s="27">
        <f t="shared" si="753"/>
        <v>61495.893073731524</v>
      </c>
      <c r="K4842" s="27">
        <f t="shared" si="754"/>
        <v>5.9100971687217904E-5</v>
      </c>
    </row>
    <row r="4843" spans="1:11">
      <c r="A4843" s="27">
        <v>4842</v>
      </c>
      <c r="B4843" s="27">
        <f t="shared" si="750"/>
        <v>2.5339800000000001</v>
      </c>
      <c r="C4843" s="27">
        <f t="shared" si="755"/>
        <v>110</v>
      </c>
      <c r="D4843" s="27">
        <f t="shared" si="756"/>
        <v>42</v>
      </c>
      <c r="E4843" s="27">
        <f t="shared" si="757"/>
        <v>4</v>
      </c>
      <c r="F4843" s="27">
        <f t="shared" si="751"/>
        <v>0.1974159728869469</v>
      </c>
      <c r="G4843" s="27">
        <f t="shared" si="752"/>
        <v>1.1159066694239665E-4</v>
      </c>
      <c r="H4843" s="27">
        <f t="shared" si="758"/>
        <v>0.74</v>
      </c>
      <c r="I4843" s="27">
        <f t="shared" si="759"/>
        <v>140</v>
      </c>
      <c r="J4843" s="27">
        <f t="shared" si="753"/>
        <v>61422.032958784344</v>
      </c>
      <c r="K4843" s="27">
        <f t="shared" si="754"/>
        <v>5.898310218610665E-5</v>
      </c>
    </row>
    <row r="4844" spans="1:11">
      <c r="A4844" s="27">
        <v>4843</v>
      </c>
      <c r="B4844" s="27">
        <f t="shared" si="750"/>
        <v>2.5345033333333333</v>
      </c>
      <c r="C4844" s="27">
        <f t="shared" si="755"/>
        <v>110</v>
      </c>
      <c r="D4844" s="27">
        <f t="shared" si="756"/>
        <v>42</v>
      </c>
      <c r="E4844" s="27">
        <f t="shared" si="757"/>
        <v>4</v>
      </c>
      <c r="F4844" s="27">
        <f t="shared" si="751"/>
        <v>0.19717020316648617</v>
      </c>
      <c r="G4844" s="27">
        <f t="shared" si="752"/>
        <v>1.114517440040984E-4</v>
      </c>
      <c r="H4844" s="27">
        <f t="shared" si="758"/>
        <v>0.74</v>
      </c>
      <c r="I4844" s="27">
        <f t="shared" si="759"/>
        <v>140</v>
      </c>
      <c r="J4844" s="27">
        <f t="shared" si="753"/>
        <v>61348.170832370779</v>
      </c>
      <c r="K4844" s="27">
        <f t="shared" si="754"/>
        <v>5.8865328932596174E-5</v>
      </c>
    </row>
    <row r="4845" spans="1:11">
      <c r="A4845" s="27">
        <v>4844</v>
      </c>
      <c r="B4845" s="27">
        <f t="shared" si="750"/>
        <v>2.5350266666666665</v>
      </c>
      <c r="C4845" s="27">
        <f t="shared" si="755"/>
        <v>110</v>
      </c>
      <c r="D4845" s="27">
        <f t="shared" si="756"/>
        <v>42</v>
      </c>
      <c r="E4845" s="27">
        <f t="shared" si="757"/>
        <v>4</v>
      </c>
      <c r="F4845" s="27">
        <f t="shared" si="751"/>
        <v>0.19692443996533038</v>
      </c>
      <c r="G4845" s="27">
        <f t="shared" si="752"/>
        <v>1.1131282475087984E-4</v>
      </c>
      <c r="H4845" s="27">
        <f t="shared" si="758"/>
        <v>0.74</v>
      </c>
      <c r="I4845" s="27">
        <f t="shared" si="759"/>
        <v>140</v>
      </c>
      <c r="J4845" s="27">
        <f t="shared" si="753"/>
        <v>61274.306764481647</v>
      </c>
      <c r="K4845" s="27">
        <f t="shared" si="754"/>
        <v>5.8747652068491804E-5</v>
      </c>
    </row>
    <row r="4846" spans="1:11">
      <c r="A4846" s="27">
        <v>4845</v>
      </c>
      <c r="B4846" s="27">
        <f t="shared" si="750"/>
        <v>2.5355500000000002</v>
      </c>
      <c r="C4846" s="27">
        <f t="shared" si="755"/>
        <v>110</v>
      </c>
      <c r="D4846" s="27">
        <f t="shared" si="756"/>
        <v>42</v>
      </c>
      <c r="E4846" s="27">
        <f t="shared" si="757"/>
        <v>4</v>
      </c>
      <c r="F4846" s="27">
        <f t="shared" si="751"/>
        <v>0.19667868353030626</v>
      </c>
      <c r="G4846" s="27">
        <f t="shared" si="752"/>
        <v>1.1117390932226133E-4</v>
      </c>
      <c r="H4846" s="27">
        <f t="shared" si="758"/>
        <v>0.74</v>
      </c>
      <c r="I4846" s="27">
        <f t="shared" si="759"/>
        <v>140</v>
      </c>
      <c r="J4846" s="27">
        <f t="shared" si="753"/>
        <v>61200.440825174483</v>
      </c>
      <c r="K4846" s="27">
        <f t="shared" si="754"/>
        <v>5.8630071735376922E-5</v>
      </c>
    </row>
    <row r="4847" spans="1:11">
      <c r="A4847" s="27">
        <v>4846</v>
      </c>
      <c r="B4847" s="27">
        <f t="shared" si="750"/>
        <v>2.5360733333333334</v>
      </c>
      <c r="C4847" s="27">
        <f t="shared" si="755"/>
        <v>110</v>
      </c>
      <c r="D4847" s="27">
        <f t="shared" si="756"/>
        <v>42</v>
      </c>
      <c r="E4847" s="27">
        <f t="shared" si="757"/>
        <v>4</v>
      </c>
      <c r="F4847" s="27">
        <f t="shared" si="751"/>
        <v>0.19643293410843973</v>
      </c>
      <c r="G4847" s="27">
        <f t="shared" si="752"/>
        <v>1.1103499785787593E-4</v>
      </c>
      <c r="H4847" s="27">
        <f t="shared" si="758"/>
        <v>0.74</v>
      </c>
      <c r="I4847" s="27">
        <f t="shared" si="759"/>
        <v>140</v>
      </c>
      <c r="J4847" s="27">
        <f t="shared" si="753"/>
        <v>61126.573084573807</v>
      </c>
      <c r="K4847" s="27">
        <f t="shared" si="754"/>
        <v>5.8512588074612666E-5</v>
      </c>
    </row>
    <row r="4848" spans="1:11">
      <c r="A4848" s="27">
        <v>4847</v>
      </c>
      <c r="B4848" s="27">
        <f t="shared" si="750"/>
        <v>2.5365966666666666</v>
      </c>
      <c r="C4848" s="27">
        <f t="shared" si="755"/>
        <v>110</v>
      </c>
      <c r="D4848" s="27">
        <f t="shared" si="756"/>
        <v>42</v>
      </c>
      <c r="E4848" s="27">
        <f t="shared" si="757"/>
        <v>4</v>
      </c>
      <c r="F4848" s="27">
        <f t="shared" si="751"/>
        <v>0.1961871919469555</v>
      </c>
      <c r="G4848" s="27">
        <f t="shared" si="752"/>
        <v>1.1089609049746903E-4</v>
      </c>
      <c r="H4848" s="27">
        <f t="shared" si="758"/>
        <v>0.74</v>
      </c>
      <c r="I4848" s="27">
        <f t="shared" si="759"/>
        <v>140</v>
      </c>
      <c r="J4848" s="27">
        <f t="shared" si="753"/>
        <v>61052.703612870821</v>
      </c>
      <c r="K4848" s="27">
        <f t="shared" si="754"/>
        <v>5.8395201227337215E-5</v>
      </c>
    </row>
    <row r="4849" spans="1:11">
      <c r="A4849" s="27">
        <v>4848</v>
      </c>
      <c r="B4849" s="27">
        <f t="shared" si="750"/>
        <v>2.5371199999999998</v>
      </c>
      <c r="C4849" s="27">
        <f t="shared" si="755"/>
        <v>110</v>
      </c>
      <c r="D4849" s="27">
        <f t="shared" si="756"/>
        <v>42</v>
      </c>
      <c r="E4849" s="27">
        <f t="shared" si="757"/>
        <v>4</v>
      </c>
      <c r="F4849" s="27">
        <f t="shared" si="751"/>
        <v>0.19594145729327783</v>
      </c>
      <c r="G4849" s="27">
        <f t="shared" si="752"/>
        <v>1.1075718738089873E-4</v>
      </c>
      <c r="H4849" s="27">
        <f t="shared" si="758"/>
        <v>0.74</v>
      </c>
      <c r="I4849" s="27">
        <f t="shared" si="759"/>
        <v>140</v>
      </c>
      <c r="J4849" s="27">
        <f t="shared" si="753"/>
        <v>60978.832480323763</v>
      </c>
      <c r="K4849" s="27">
        <f t="shared" si="754"/>
        <v>5.8277911334465572E-5</v>
      </c>
    </row>
    <row r="4850" spans="1:11">
      <c r="A4850" s="27">
        <v>4849</v>
      </c>
      <c r="B4850" s="27">
        <f t="shared" si="750"/>
        <v>2.5376433333333335</v>
      </c>
      <c r="C4850" s="27">
        <f t="shared" si="755"/>
        <v>110</v>
      </c>
      <c r="D4850" s="27">
        <f t="shared" si="756"/>
        <v>42</v>
      </c>
      <c r="E4850" s="27">
        <f t="shared" si="757"/>
        <v>4</v>
      </c>
      <c r="F4850" s="27">
        <f t="shared" si="751"/>
        <v>0.19569573039502991</v>
      </c>
      <c r="G4850" s="27">
        <f t="shared" si="752"/>
        <v>1.1061828864813572E-4</v>
      </c>
      <c r="H4850" s="27">
        <f t="shared" si="758"/>
        <v>0.74</v>
      </c>
      <c r="I4850" s="27">
        <f t="shared" si="759"/>
        <v>140</v>
      </c>
      <c r="J4850" s="27">
        <f t="shared" si="753"/>
        <v>60904.959757257879</v>
      </c>
      <c r="K4850" s="27">
        <f t="shared" si="754"/>
        <v>5.8160718536689043E-5</v>
      </c>
    </row>
    <row r="4851" spans="1:11">
      <c r="A4851" s="27">
        <v>4850</v>
      </c>
      <c r="B4851" s="27">
        <f t="shared" si="750"/>
        <v>2.5381666666666667</v>
      </c>
      <c r="C4851" s="27">
        <f t="shared" si="755"/>
        <v>110</v>
      </c>
      <c r="D4851" s="27">
        <f t="shared" si="756"/>
        <v>42</v>
      </c>
      <c r="E4851" s="27">
        <f t="shared" si="757"/>
        <v>4</v>
      </c>
      <c r="F4851" s="27">
        <f t="shared" si="751"/>
        <v>0.19545001150003546</v>
      </c>
      <c r="G4851" s="27">
        <f t="shared" si="752"/>
        <v>1.1047939443926399E-4</v>
      </c>
      <c r="H4851" s="27">
        <f t="shared" si="758"/>
        <v>0.74</v>
      </c>
      <c r="I4851" s="27">
        <f t="shared" si="759"/>
        <v>140</v>
      </c>
      <c r="J4851" s="27">
        <f t="shared" si="753"/>
        <v>60831.085514065722</v>
      </c>
      <c r="K4851" s="27">
        <f t="shared" si="754"/>
        <v>5.8043622974475269E-5</v>
      </c>
    </row>
    <row r="4852" spans="1:11">
      <c r="A4852" s="27">
        <v>4851</v>
      </c>
      <c r="B4852" s="27">
        <f t="shared" si="750"/>
        <v>2.5386899999999999</v>
      </c>
      <c r="C4852" s="27">
        <f t="shared" si="755"/>
        <v>110</v>
      </c>
      <c r="D4852" s="27">
        <f t="shared" si="756"/>
        <v>42</v>
      </c>
      <c r="E4852" s="27">
        <f t="shared" si="757"/>
        <v>4</v>
      </c>
      <c r="F4852" s="27">
        <f t="shared" si="751"/>
        <v>0.19520430085631718</v>
      </c>
      <c r="G4852" s="27">
        <f t="shared" si="752"/>
        <v>1.1034050489447992E-4</v>
      </c>
      <c r="H4852" s="27">
        <f t="shared" si="758"/>
        <v>0.74</v>
      </c>
      <c r="I4852" s="27">
        <f t="shared" si="759"/>
        <v>140</v>
      </c>
      <c r="J4852" s="27">
        <f t="shared" si="753"/>
        <v>60757.209821206794</v>
      </c>
      <c r="K4852" s="27">
        <f t="shared" si="754"/>
        <v>5.7926624788067116E-5</v>
      </c>
    </row>
    <row r="4853" spans="1:11">
      <c r="A4853" s="27">
        <v>4852</v>
      </c>
      <c r="B4853" s="27">
        <f t="shared" si="750"/>
        <v>2.5392133333333335</v>
      </c>
      <c r="C4853" s="27">
        <f t="shared" si="755"/>
        <v>110</v>
      </c>
      <c r="D4853" s="27">
        <f t="shared" si="756"/>
        <v>42</v>
      </c>
      <c r="E4853" s="27">
        <f t="shared" si="757"/>
        <v>4</v>
      </c>
      <c r="F4853" s="27">
        <f t="shared" si="751"/>
        <v>0.19495859871209792</v>
      </c>
      <c r="G4853" s="27">
        <f t="shared" si="752"/>
        <v>1.1020162015409318E-4</v>
      </c>
      <c r="H4853" s="27">
        <f t="shared" si="758"/>
        <v>0.74</v>
      </c>
      <c r="I4853" s="27">
        <f t="shared" si="759"/>
        <v>140</v>
      </c>
      <c r="J4853" s="27">
        <f t="shared" si="753"/>
        <v>60683.332749208043</v>
      </c>
      <c r="K4853" s="27">
        <f t="shared" si="754"/>
        <v>5.7809724117482727E-5</v>
      </c>
    </row>
    <row r="4854" spans="1:11">
      <c r="A4854" s="27">
        <v>4853</v>
      </c>
      <c r="B4854" s="27">
        <f t="shared" si="750"/>
        <v>2.5397366666666668</v>
      </c>
      <c r="C4854" s="27">
        <f t="shared" si="755"/>
        <v>110</v>
      </c>
      <c r="D4854" s="27">
        <f t="shared" si="756"/>
        <v>42</v>
      </c>
      <c r="E4854" s="27">
        <f t="shared" si="757"/>
        <v>4</v>
      </c>
      <c r="F4854" s="27">
        <f t="shared" si="751"/>
        <v>0.19471290531580107</v>
      </c>
      <c r="G4854" s="27">
        <f t="shared" si="752"/>
        <v>1.1006274035852663E-4</v>
      </c>
      <c r="H4854" s="27">
        <f t="shared" si="758"/>
        <v>0.74</v>
      </c>
      <c r="I4854" s="27">
        <f t="shared" si="759"/>
        <v>140</v>
      </c>
      <c r="J4854" s="27">
        <f t="shared" si="753"/>
        <v>60609.454368663843</v>
      </c>
      <c r="K4854" s="27">
        <f t="shared" si="754"/>
        <v>5.7692921102515234E-5</v>
      </c>
    </row>
    <row r="4855" spans="1:11">
      <c r="A4855" s="27">
        <v>4854</v>
      </c>
      <c r="B4855" s="27">
        <f t="shared" si="750"/>
        <v>2.54026</v>
      </c>
      <c r="C4855" s="27">
        <f t="shared" si="755"/>
        <v>110</v>
      </c>
      <c r="D4855" s="27">
        <f t="shared" si="756"/>
        <v>42</v>
      </c>
      <c r="E4855" s="27">
        <f t="shared" si="757"/>
        <v>4</v>
      </c>
      <c r="F4855" s="27">
        <f t="shared" si="751"/>
        <v>0.19446722091604973</v>
      </c>
      <c r="G4855" s="27">
        <f t="shared" si="752"/>
        <v>1.0992386564831617E-4</v>
      </c>
      <c r="H4855" s="27">
        <f t="shared" si="758"/>
        <v>0.74</v>
      </c>
      <c r="I4855" s="27">
        <f t="shared" si="759"/>
        <v>140</v>
      </c>
      <c r="J4855" s="27">
        <f t="shared" si="753"/>
        <v>60535.574750235908</v>
      </c>
      <c r="K4855" s="27">
        <f t="shared" si="754"/>
        <v>5.7576215882731917E-5</v>
      </c>
    </row>
    <row r="4856" spans="1:11">
      <c r="A4856" s="27">
        <v>4855</v>
      </c>
      <c r="B4856" s="27">
        <f t="shared" si="750"/>
        <v>2.5407833333333332</v>
      </c>
      <c r="C4856" s="27">
        <f t="shared" si="755"/>
        <v>110</v>
      </c>
      <c r="D4856" s="27">
        <f t="shared" si="756"/>
        <v>42</v>
      </c>
      <c r="E4856" s="27">
        <f t="shared" si="757"/>
        <v>4</v>
      </c>
      <c r="F4856" s="27">
        <f t="shared" si="751"/>
        <v>0.19422154576166789</v>
      </c>
      <c r="G4856" s="27">
        <f t="shared" si="752"/>
        <v>1.097849961641111E-4</v>
      </c>
      <c r="H4856" s="27">
        <f t="shared" si="758"/>
        <v>0.74</v>
      </c>
      <c r="I4856" s="27">
        <f t="shared" si="759"/>
        <v>140</v>
      </c>
      <c r="J4856" s="27">
        <f t="shared" si="753"/>
        <v>60461.693964653532</v>
      </c>
      <c r="K4856" s="27">
        <f t="shared" si="754"/>
        <v>5.7459608597474134E-5</v>
      </c>
    </row>
    <row r="4857" spans="1:11">
      <c r="A4857" s="27">
        <v>4856</v>
      </c>
      <c r="B4857" s="27">
        <f t="shared" si="750"/>
        <v>2.5413066666666668</v>
      </c>
      <c r="C4857" s="27">
        <f t="shared" si="755"/>
        <v>110</v>
      </c>
      <c r="D4857" s="27">
        <f t="shared" si="756"/>
        <v>42</v>
      </c>
      <c r="E4857" s="27">
        <f t="shared" si="757"/>
        <v>4</v>
      </c>
      <c r="F4857" s="27">
        <f t="shared" si="751"/>
        <v>0.1939758801016796</v>
      </c>
      <c r="G4857" s="27">
        <f t="shared" si="752"/>
        <v>1.0964613204667398E-4</v>
      </c>
      <c r="H4857" s="27">
        <f t="shared" si="758"/>
        <v>0.74</v>
      </c>
      <c r="I4857" s="27">
        <f t="shared" si="759"/>
        <v>140</v>
      </c>
      <c r="J4857" s="27">
        <f t="shared" si="753"/>
        <v>60387.812082713572</v>
      </c>
      <c r="K4857" s="27">
        <f t="shared" si="754"/>
        <v>5.7343099385856651E-5</v>
      </c>
    </row>
    <row r="4858" spans="1:11">
      <c r="A4858" s="27">
        <v>4857</v>
      </c>
      <c r="B4858" s="27">
        <f t="shared" si="750"/>
        <v>2.54183</v>
      </c>
      <c r="C4858" s="27">
        <f t="shared" si="755"/>
        <v>110</v>
      </c>
      <c r="D4858" s="27">
        <f t="shared" si="756"/>
        <v>42</v>
      </c>
      <c r="E4858" s="27">
        <f t="shared" si="757"/>
        <v>4</v>
      </c>
      <c r="F4858" s="27">
        <f t="shared" si="751"/>
        <v>0.19373022418531063</v>
      </c>
      <c r="G4858" s="27">
        <f t="shared" si="752"/>
        <v>1.0950727343688127E-4</v>
      </c>
      <c r="H4858" s="27">
        <f t="shared" si="758"/>
        <v>0.74</v>
      </c>
      <c r="I4858" s="27">
        <f t="shared" si="759"/>
        <v>140</v>
      </c>
      <c r="J4858" s="27">
        <f t="shared" si="753"/>
        <v>60313.929175280791</v>
      </c>
      <c r="K4858" s="27">
        <f t="shared" si="754"/>
        <v>5.7226688386767799E-5</v>
      </c>
    </row>
    <row r="4859" spans="1:11">
      <c r="A4859" s="27">
        <v>4858</v>
      </c>
      <c r="B4859" s="27">
        <f t="shared" si="750"/>
        <v>2.5423533333333332</v>
      </c>
      <c r="C4859" s="27">
        <f t="shared" si="755"/>
        <v>110</v>
      </c>
      <c r="D4859" s="27">
        <f t="shared" si="756"/>
        <v>42</v>
      </c>
      <c r="E4859" s="27">
        <f t="shared" si="757"/>
        <v>4</v>
      </c>
      <c r="F4859" s="27">
        <f t="shared" si="751"/>
        <v>0.19348457826198698</v>
      </c>
      <c r="G4859" s="27">
        <f t="shared" si="752"/>
        <v>1.0936842047572263E-4</v>
      </c>
      <c r="H4859" s="27">
        <f t="shared" si="758"/>
        <v>0.74</v>
      </c>
      <c r="I4859" s="27">
        <f t="shared" si="759"/>
        <v>140</v>
      </c>
      <c r="J4859" s="27">
        <f t="shared" si="753"/>
        <v>60240.04531328757</v>
      </c>
      <c r="K4859" s="27">
        <f t="shared" si="754"/>
        <v>5.7110375738868337E-5</v>
      </c>
    </row>
    <row r="4860" spans="1:11">
      <c r="A4860" s="27">
        <v>4859</v>
      </c>
      <c r="B4860" s="27">
        <f t="shared" si="750"/>
        <v>2.5428766666666665</v>
      </c>
      <c r="C4860" s="27">
        <f t="shared" si="755"/>
        <v>110</v>
      </c>
      <c r="D4860" s="27">
        <f t="shared" si="756"/>
        <v>42</v>
      </c>
      <c r="E4860" s="27">
        <f t="shared" si="757"/>
        <v>4</v>
      </c>
      <c r="F4860" s="27">
        <f t="shared" si="751"/>
        <v>0.19323894258133612</v>
      </c>
      <c r="G4860" s="27">
        <f t="shared" si="752"/>
        <v>1.0922957330430161E-4</v>
      </c>
      <c r="H4860" s="27">
        <f t="shared" si="758"/>
        <v>0.74</v>
      </c>
      <c r="I4860" s="27">
        <f t="shared" si="759"/>
        <v>140</v>
      </c>
      <c r="J4860" s="27">
        <f t="shared" si="753"/>
        <v>60166.160567734201</v>
      </c>
      <c r="K4860" s="27">
        <f t="shared" si="754"/>
        <v>5.6994161580591507E-5</v>
      </c>
    </row>
    <row r="4861" spans="1:11">
      <c r="A4861" s="27">
        <v>4860</v>
      </c>
      <c r="B4861" s="27">
        <f t="shared" si="750"/>
        <v>2.5434000000000001</v>
      </c>
      <c r="C4861" s="27">
        <f t="shared" si="755"/>
        <v>110</v>
      </c>
      <c r="D4861" s="27">
        <f t="shared" si="756"/>
        <v>42</v>
      </c>
      <c r="E4861" s="27">
        <f t="shared" si="757"/>
        <v>4</v>
      </c>
      <c r="F4861" s="27">
        <f t="shared" si="751"/>
        <v>0.19299331739318637</v>
      </c>
      <c r="G4861" s="27">
        <f t="shared" si="752"/>
        <v>1.0909073206383533E-4</v>
      </c>
      <c r="H4861" s="27">
        <f t="shared" si="758"/>
        <v>0.74</v>
      </c>
      <c r="I4861" s="27">
        <f t="shared" si="759"/>
        <v>140</v>
      </c>
      <c r="J4861" s="27">
        <f t="shared" si="753"/>
        <v>60092.275009688899</v>
      </c>
      <c r="K4861" s="27">
        <f t="shared" si="754"/>
        <v>5.6878046050142371E-5</v>
      </c>
    </row>
    <row r="4862" spans="1:11">
      <c r="A4862" s="27">
        <v>4861</v>
      </c>
      <c r="B4862" s="27">
        <f t="shared" si="750"/>
        <v>2.5439233333333333</v>
      </c>
      <c r="C4862" s="27">
        <f t="shared" si="755"/>
        <v>110</v>
      </c>
      <c r="D4862" s="27">
        <f t="shared" si="756"/>
        <v>42</v>
      </c>
      <c r="E4862" s="27">
        <f t="shared" si="757"/>
        <v>4</v>
      </c>
      <c r="F4862" s="27">
        <f t="shared" si="751"/>
        <v>0.19274770294756838</v>
      </c>
      <c r="G4862" s="27">
        <f t="shared" si="752"/>
        <v>1.0895189689565523E-4</v>
      </c>
      <c r="H4862" s="27">
        <f t="shared" si="758"/>
        <v>0.74</v>
      </c>
      <c r="I4862" s="27">
        <f t="shared" si="759"/>
        <v>140</v>
      </c>
      <c r="J4862" s="27">
        <f t="shared" si="753"/>
        <v>60018.388710288069</v>
      </c>
      <c r="K4862" s="27">
        <f t="shared" si="754"/>
        <v>5.6762029285497905E-5</v>
      </c>
    </row>
    <row r="4863" spans="1:11">
      <c r="A4863" s="27">
        <v>4862</v>
      </c>
      <c r="B4863" s="27">
        <f t="shared" si="750"/>
        <v>2.5444466666666665</v>
      </c>
      <c r="C4863" s="27">
        <f t="shared" si="755"/>
        <v>110</v>
      </c>
      <c r="D4863" s="27">
        <f t="shared" si="756"/>
        <v>42</v>
      </c>
      <c r="E4863" s="27">
        <f t="shared" si="757"/>
        <v>4</v>
      </c>
      <c r="F4863" s="27">
        <f t="shared" si="751"/>
        <v>0.19250209949471386</v>
      </c>
      <c r="G4863" s="27">
        <f t="shared" si="752"/>
        <v>1.0881306794120642E-4</v>
      </c>
      <c r="H4863" s="27">
        <f t="shared" si="758"/>
        <v>0.74</v>
      </c>
      <c r="I4863" s="27">
        <f t="shared" si="759"/>
        <v>140</v>
      </c>
      <c r="J4863" s="27">
        <f t="shared" si="753"/>
        <v>59944.501740736159</v>
      </c>
      <c r="K4863" s="27">
        <f t="shared" si="754"/>
        <v>5.6646111424405943E-5</v>
      </c>
    </row>
    <row r="4864" spans="1:11">
      <c r="A4864" s="27">
        <v>4863</v>
      </c>
      <c r="B4864" s="27">
        <f t="shared" si="750"/>
        <v>2.5449700000000002</v>
      </c>
      <c r="C4864" s="27">
        <f t="shared" si="755"/>
        <v>110</v>
      </c>
      <c r="D4864" s="27">
        <f t="shared" si="756"/>
        <v>42</v>
      </c>
      <c r="E4864" s="27">
        <f t="shared" si="757"/>
        <v>4</v>
      </c>
      <c r="F4864" s="27">
        <f t="shared" si="751"/>
        <v>0.19225650728505617</v>
      </c>
      <c r="G4864" s="27">
        <f t="shared" si="752"/>
        <v>1.0867424534204797E-4</v>
      </c>
      <c r="H4864" s="27">
        <f t="shared" si="758"/>
        <v>0.74</v>
      </c>
      <c r="I4864" s="27">
        <f t="shared" si="759"/>
        <v>140</v>
      </c>
      <c r="J4864" s="27">
        <f t="shared" si="753"/>
        <v>59870.614172305635</v>
      </c>
      <c r="K4864" s="27">
        <f t="shared" si="754"/>
        <v>5.6530292604385033E-5</v>
      </c>
    </row>
    <row r="4865" spans="1:11">
      <c r="A4865" s="27">
        <v>4864</v>
      </c>
      <c r="B4865" s="27">
        <f t="shared" si="750"/>
        <v>2.5454933333333334</v>
      </c>
      <c r="C4865" s="27">
        <f t="shared" si="755"/>
        <v>110</v>
      </c>
      <c r="D4865" s="27">
        <f t="shared" si="756"/>
        <v>42</v>
      </c>
      <c r="E4865" s="27">
        <f t="shared" si="757"/>
        <v>4</v>
      </c>
      <c r="F4865" s="27">
        <f t="shared" si="751"/>
        <v>0.19201092656923149</v>
      </c>
      <c r="G4865" s="27">
        <f t="shared" si="752"/>
        <v>1.0853542923985364E-4</v>
      </c>
      <c r="H4865" s="27">
        <f t="shared" si="758"/>
        <v>0.74</v>
      </c>
      <c r="I4865" s="27">
        <f t="shared" si="759"/>
        <v>140</v>
      </c>
      <c r="J4865" s="27">
        <f t="shared" si="753"/>
        <v>59796.726076337669</v>
      </c>
      <c r="K4865" s="27">
        <f t="shared" si="754"/>
        <v>5.6414572962724431E-5</v>
      </c>
    </row>
    <row r="4866" spans="1:11">
      <c r="A4866" s="27">
        <v>4865</v>
      </c>
      <c r="B4866" s="27">
        <f t="shared" ref="B4866:B4929" si="760">3.14/6000*A4866</f>
        <v>2.5460166666666666</v>
      </c>
      <c r="C4866" s="27">
        <f t="shared" si="755"/>
        <v>110</v>
      </c>
      <c r="D4866" s="27">
        <f t="shared" si="756"/>
        <v>42</v>
      </c>
      <c r="E4866" s="27">
        <f t="shared" si="757"/>
        <v>4</v>
      </c>
      <c r="F4866" s="27">
        <f t="shared" ref="F4866:F4929" si="761">1.414*C4866*SIN(B4866)*SIN(B4866)/(1.414*C4866*SIN(B4866)+E4866*D4866)</f>
        <v>0.19176535759807742</v>
      </c>
      <c r="G4866" s="27">
        <f t="shared" ref="G4866:G4929" si="762">SIN(B4866)*SIN(B4866)*D4866*E4866/(1.414*C4866*SIN(B4866)+D4866*E4866)*3.14/6000</f>
        <v>1.0839661977641102E-4</v>
      </c>
      <c r="H4866" s="27">
        <f t="shared" si="758"/>
        <v>0.74</v>
      </c>
      <c r="I4866" s="27">
        <f t="shared" si="759"/>
        <v>140</v>
      </c>
      <c r="J4866" s="27">
        <f t="shared" ref="J4866:J4929" si="763">1.414*I4866*SIN(B4866)*1.414*I4866*SIN(B4866)/(1.414*I4866*SIN(B4866)+E4866*D4866)/(H4866/1000)</f>
        <v>59722.837524241506</v>
      </c>
      <c r="K4866" s="27">
        <f t="shared" ref="K4866:K4929" si="764">SIN(B4866)*SIN(B4866)*1.414*C4866*SIN(B4866)/(1.414*C4866*SIN(B4866)+E4866*D4866)*3.14/6000</f>
        <v>5.6298952636482999E-5</v>
      </c>
    </row>
    <row r="4867" spans="1:11">
      <c r="A4867" s="27">
        <v>4866</v>
      </c>
      <c r="B4867" s="27">
        <f t="shared" si="760"/>
        <v>2.5465399999999998</v>
      </c>
      <c r="C4867" s="27">
        <f t="shared" ref="C4867:C4930" si="765">C4866</f>
        <v>110</v>
      </c>
      <c r="D4867" s="27">
        <f t="shared" ref="D4867:D4930" si="766">D4866</f>
        <v>42</v>
      </c>
      <c r="E4867" s="27">
        <f t="shared" ref="E4867:E4930" si="767">E4866</f>
        <v>4</v>
      </c>
      <c r="F4867" s="27">
        <f t="shared" si="761"/>
        <v>0.19151980062263413</v>
      </c>
      <c r="G4867" s="27">
        <f t="shared" si="762"/>
        <v>1.0825781709362218E-4</v>
      </c>
      <c r="H4867" s="27">
        <f t="shared" ref="H4867:H4930" si="768">H4866</f>
        <v>0.74</v>
      </c>
      <c r="I4867" s="27">
        <f t="shared" ref="I4867:I4930" si="769">I4866</f>
        <v>140</v>
      </c>
      <c r="J4867" s="27">
        <f t="shared" si="763"/>
        <v>59648.948587494953</v>
      </c>
      <c r="K4867" s="27">
        <f t="shared" si="764"/>
        <v>5.6183431762489233E-5</v>
      </c>
    </row>
    <row r="4868" spans="1:11">
      <c r="A4868" s="27">
        <v>4867</v>
      </c>
      <c r="B4868" s="27">
        <f t="shared" si="760"/>
        <v>2.5470633333333335</v>
      </c>
      <c r="C4868" s="27">
        <f t="shared" si="765"/>
        <v>110</v>
      </c>
      <c r="D4868" s="27">
        <f t="shared" si="766"/>
        <v>42</v>
      </c>
      <c r="E4868" s="27">
        <f t="shared" si="767"/>
        <v>4</v>
      </c>
      <c r="F4868" s="27">
        <f t="shared" si="761"/>
        <v>0.19127425589414426</v>
      </c>
      <c r="G4868" s="27">
        <f t="shared" si="762"/>
        <v>1.0811902133350368E-4</v>
      </c>
      <c r="H4868" s="27">
        <f t="shared" si="768"/>
        <v>0.74</v>
      </c>
      <c r="I4868" s="27">
        <f t="shared" si="769"/>
        <v>140</v>
      </c>
      <c r="J4868" s="27">
        <f t="shared" si="763"/>
        <v>59575.059337644248</v>
      </c>
      <c r="K4868" s="27">
        <f t="shared" si="764"/>
        <v>5.6068010477340742E-5</v>
      </c>
    </row>
    <row r="4869" spans="1:11">
      <c r="A4869" s="27">
        <v>4868</v>
      </c>
      <c r="B4869" s="27">
        <f t="shared" si="760"/>
        <v>2.5475866666666667</v>
      </c>
      <c r="C4869" s="27">
        <f t="shared" si="765"/>
        <v>110</v>
      </c>
      <c r="D4869" s="27">
        <f t="shared" si="766"/>
        <v>42</v>
      </c>
      <c r="E4869" s="27">
        <f t="shared" si="767"/>
        <v>4</v>
      </c>
      <c r="F4869" s="27">
        <f t="shared" si="761"/>
        <v>0.19102872366405352</v>
      </c>
      <c r="G4869" s="27">
        <f t="shared" si="762"/>
        <v>1.0798023263818688E-4</v>
      </c>
      <c r="H4869" s="27">
        <f t="shared" si="768"/>
        <v>0.74</v>
      </c>
      <c r="I4869" s="27">
        <f t="shared" si="769"/>
        <v>140</v>
      </c>
      <c r="J4869" s="27">
        <f t="shared" si="763"/>
        <v>59501.169846304583</v>
      </c>
      <c r="K4869" s="27">
        <f t="shared" si="764"/>
        <v>5.5952688917404124E-5</v>
      </c>
    </row>
    <row r="4870" spans="1:11">
      <c r="A4870" s="27">
        <v>4869</v>
      </c>
      <c r="B4870" s="27">
        <f t="shared" si="760"/>
        <v>2.5481099999999999</v>
      </c>
      <c r="C4870" s="27">
        <f t="shared" si="765"/>
        <v>110</v>
      </c>
      <c r="D4870" s="27">
        <f t="shared" si="766"/>
        <v>42</v>
      </c>
      <c r="E4870" s="27">
        <f t="shared" si="767"/>
        <v>4</v>
      </c>
      <c r="F4870" s="27">
        <f t="shared" si="761"/>
        <v>0.1907832041840101</v>
      </c>
      <c r="G4870" s="27">
        <f t="shared" si="762"/>
        <v>1.0784145114991751E-4</v>
      </c>
      <c r="H4870" s="27">
        <f t="shared" si="768"/>
        <v>0.74</v>
      </c>
      <c r="I4870" s="27">
        <f t="shared" si="769"/>
        <v>140</v>
      </c>
      <c r="J4870" s="27">
        <f t="shared" si="763"/>
        <v>59427.28018515955</v>
      </c>
      <c r="K4870" s="27">
        <f t="shared" si="764"/>
        <v>5.5837467218814026E-5</v>
      </c>
    </row>
    <row r="4871" spans="1:11">
      <c r="A4871" s="27">
        <v>4870</v>
      </c>
      <c r="B4871" s="27">
        <f t="shared" si="760"/>
        <v>2.5486333333333335</v>
      </c>
      <c r="C4871" s="27">
        <f t="shared" si="765"/>
        <v>110</v>
      </c>
      <c r="D4871" s="27">
        <f t="shared" si="766"/>
        <v>42</v>
      </c>
      <c r="E4871" s="27">
        <f t="shared" si="767"/>
        <v>4</v>
      </c>
      <c r="F4871" s="27">
        <f t="shared" si="761"/>
        <v>0.19053769770586498</v>
      </c>
      <c r="G4871" s="27">
        <f t="shared" si="762"/>
        <v>1.07702677011056E-4</v>
      </c>
      <c r="H4871" s="27">
        <f t="shared" si="768"/>
        <v>0.74</v>
      </c>
      <c r="I4871" s="27">
        <f t="shared" si="769"/>
        <v>140</v>
      </c>
      <c r="J4871" s="27">
        <f t="shared" si="763"/>
        <v>59353.390425961596</v>
      </c>
      <c r="K4871" s="27">
        <f t="shared" si="764"/>
        <v>5.5722345517472949E-5</v>
      </c>
    </row>
    <row r="4872" spans="1:11">
      <c r="A4872" s="27">
        <v>4871</v>
      </c>
      <c r="B4872" s="27">
        <f t="shared" si="760"/>
        <v>2.5491566666666667</v>
      </c>
      <c r="C4872" s="27">
        <f t="shared" si="765"/>
        <v>110</v>
      </c>
      <c r="D4872" s="27">
        <f t="shared" si="766"/>
        <v>42</v>
      </c>
      <c r="E4872" s="27">
        <f t="shared" si="767"/>
        <v>4</v>
      </c>
      <c r="F4872" s="27">
        <f t="shared" si="761"/>
        <v>0.19029220448167333</v>
      </c>
      <c r="G4872" s="27">
        <f t="shared" si="762"/>
        <v>1.0756391036407818E-4</v>
      </c>
      <c r="H4872" s="27">
        <f t="shared" si="768"/>
        <v>0.74</v>
      </c>
      <c r="I4872" s="27">
        <f t="shared" si="769"/>
        <v>140</v>
      </c>
      <c r="J4872" s="27">
        <f t="shared" si="763"/>
        <v>59279.500640532307</v>
      </c>
      <c r="K4872" s="27">
        <f t="shared" si="764"/>
        <v>5.5607323949051386E-5</v>
      </c>
    </row>
    <row r="4873" spans="1:11">
      <c r="A4873" s="27">
        <v>4872</v>
      </c>
      <c r="B4873" s="27">
        <f t="shared" si="760"/>
        <v>2.5496799999999999</v>
      </c>
      <c r="C4873" s="27">
        <f t="shared" si="765"/>
        <v>110</v>
      </c>
      <c r="D4873" s="27">
        <f t="shared" si="766"/>
        <v>42</v>
      </c>
      <c r="E4873" s="27">
        <f t="shared" si="767"/>
        <v>4</v>
      </c>
      <c r="F4873" s="27">
        <f t="shared" si="761"/>
        <v>0.1900467247636928</v>
      </c>
      <c r="G4873" s="27">
        <f t="shared" si="762"/>
        <v>1.0742515135157432E-4</v>
      </c>
      <c r="H4873" s="27">
        <f t="shared" si="768"/>
        <v>0.74</v>
      </c>
      <c r="I4873" s="27">
        <f t="shared" si="769"/>
        <v>140</v>
      </c>
      <c r="J4873" s="27">
        <f t="shared" si="763"/>
        <v>59205.610900762033</v>
      </c>
      <c r="K4873" s="27">
        <f t="shared" si="764"/>
        <v>5.549240264898653E-5</v>
      </c>
    </row>
    <row r="4874" spans="1:11">
      <c r="A4874" s="27">
        <v>4873</v>
      </c>
      <c r="B4874" s="27">
        <f t="shared" si="760"/>
        <v>2.5502033333333332</v>
      </c>
      <c r="C4874" s="27">
        <f t="shared" si="765"/>
        <v>110</v>
      </c>
      <c r="D4874" s="27">
        <f t="shared" si="766"/>
        <v>42</v>
      </c>
      <c r="E4874" s="27">
        <f t="shared" si="767"/>
        <v>4</v>
      </c>
      <c r="F4874" s="27">
        <f t="shared" si="761"/>
        <v>0.18980125880438492</v>
      </c>
      <c r="G4874" s="27">
        <f t="shared" si="762"/>
        <v>1.0728640011624998E-4</v>
      </c>
      <c r="H4874" s="27">
        <f t="shared" si="768"/>
        <v>0.74</v>
      </c>
      <c r="I4874" s="27">
        <f t="shared" si="769"/>
        <v>140</v>
      </c>
      <c r="J4874" s="27">
        <f t="shared" si="763"/>
        <v>59131.72127861021</v>
      </c>
      <c r="K4874" s="27">
        <f t="shared" si="764"/>
        <v>5.5377581752482411E-5</v>
      </c>
    </row>
    <row r="4875" spans="1:11">
      <c r="A4875" s="27">
        <v>4874</v>
      </c>
      <c r="B4875" s="27">
        <f t="shared" si="760"/>
        <v>2.5507266666666668</v>
      </c>
      <c r="C4875" s="27">
        <f t="shared" si="765"/>
        <v>110</v>
      </c>
      <c r="D4875" s="27">
        <f t="shared" si="766"/>
        <v>42</v>
      </c>
      <c r="E4875" s="27">
        <f t="shared" si="767"/>
        <v>4</v>
      </c>
      <c r="F4875" s="27">
        <f t="shared" si="761"/>
        <v>0.18955580685641479</v>
      </c>
      <c r="G4875" s="27">
        <f t="shared" si="762"/>
        <v>1.0714765680092575E-4</v>
      </c>
      <c r="H4875" s="27">
        <f t="shared" si="768"/>
        <v>0.74</v>
      </c>
      <c r="I4875" s="27">
        <f t="shared" si="769"/>
        <v>140</v>
      </c>
      <c r="J4875" s="27">
        <f t="shared" si="763"/>
        <v>59057.831846105386</v>
      </c>
      <c r="K4875" s="27">
        <f t="shared" si="764"/>
        <v>5.5262861394509331E-5</v>
      </c>
    </row>
    <row r="4876" spans="1:11">
      <c r="A4876" s="27">
        <v>4875</v>
      </c>
      <c r="B4876" s="27">
        <f t="shared" si="760"/>
        <v>2.55125</v>
      </c>
      <c r="C4876" s="27">
        <f t="shared" si="765"/>
        <v>110</v>
      </c>
      <c r="D4876" s="27">
        <f t="shared" si="766"/>
        <v>42</v>
      </c>
      <c r="E4876" s="27">
        <f t="shared" si="767"/>
        <v>4</v>
      </c>
      <c r="F4876" s="27">
        <f t="shared" si="761"/>
        <v>0.18931036917265207</v>
      </c>
      <c r="G4876" s="27">
        <f t="shared" si="762"/>
        <v>1.070089215485378E-4</v>
      </c>
      <c r="H4876" s="27">
        <f t="shared" si="768"/>
        <v>0.74</v>
      </c>
      <c r="I4876" s="27">
        <f t="shared" si="769"/>
        <v>140</v>
      </c>
      <c r="J4876" s="27">
        <f t="shared" si="763"/>
        <v>58983.94267534557</v>
      </c>
      <c r="K4876" s="27">
        <f t="shared" si="764"/>
        <v>5.5148241709803737E-5</v>
      </c>
    </row>
    <row r="4877" spans="1:11">
      <c r="A4877" s="27">
        <v>4876</v>
      </c>
      <c r="B4877" s="27">
        <f t="shared" si="760"/>
        <v>2.5517733333333332</v>
      </c>
      <c r="C4877" s="27">
        <f t="shared" si="765"/>
        <v>110</v>
      </c>
      <c r="D4877" s="27">
        <f t="shared" si="766"/>
        <v>42</v>
      </c>
      <c r="E4877" s="27">
        <f t="shared" si="767"/>
        <v>4</v>
      </c>
      <c r="F4877" s="27">
        <f t="shared" si="761"/>
        <v>0.18906494600616969</v>
      </c>
      <c r="G4877" s="27">
        <f t="shared" si="762"/>
        <v>1.0687019450213735E-4</v>
      </c>
      <c r="H4877" s="27">
        <f t="shared" si="768"/>
        <v>0.74</v>
      </c>
      <c r="I4877" s="27">
        <f t="shared" si="769"/>
        <v>140</v>
      </c>
      <c r="J4877" s="27">
        <f t="shared" si="763"/>
        <v>58910.053838497901</v>
      </c>
      <c r="K4877" s="27">
        <f t="shared" si="764"/>
        <v>5.5033722832867319E-5</v>
      </c>
    </row>
    <row r="4878" spans="1:11">
      <c r="A4878" s="27">
        <v>4877</v>
      </c>
      <c r="B4878" s="27">
        <f t="shared" si="760"/>
        <v>2.5522966666666669</v>
      </c>
      <c r="C4878" s="27">
        <f t="shared" si="765"/>
        <v>110</v>
      </c>
      <c r="D4878" s="27">
        <f t="shared" si="766"/>
        <v>42</v>
      </c>
      <c r="E4878" s="27">
        <f t="shared" si="767"/>
        <v>4</v>
      </c>
      <c r="F4878" s="27">
        <f t="shared" si="761"/>
        <v>0.18881953761024517</v>
      </c>
      <c r="G4878" s="27">
        <f t="shared" si="762"/>
        <v>1.0673147580489106E-4</v>
      </c>
      <c r="H4878" s="27">
        <f t="shared" si="768"/>
        <v>0.74</v>
      </c>
      <c r="I4878" s="27">
        <f t="shared" si="769"/>
        <v>140</v>
      </c>
      <c r="J4878" s="27">
        <f t="shared" si="763"/>
        <v>58836.165407798893</v>
      </c>
      <c r="K4878" s="27">
        <f t="shared" si="764"/>
        <v>5.491930489796688E-5</v>
      </c>
    </row>
    <row r="4879" spans="1:11">
      <c r="A4879" s="27">
        <v>4878</v>
      </c>
      <c r="B4879" s="27">
        <f t="shared" si="760"/>
        <v>2.5528200000000001</v>
      </c>
      <c r="C4879" s="27">
        <f t="shared" si="765"/>
        <v>110</v>
      </c>
      <c r="D4879" s="27">
        <f t="shared" si="766"/>
        <v>42</v>
      </c>
      <c r="E4879" s="27">
        <f t="shared" si="767"/>
        <v>4</v>
      </c>
      <c r="F4879" s="27">
        <f t="shared" si="761"/>
        <v>0.18857414423836089</v>
      </c>
      <c r="G4879" s="27">
        <f t="shared" si="762"/>
        <v>1.0659276560008159E-4</v>
      </c>
      <c r="H4879" s="27">
        <f t="shared" si="768"/>
        <v>0.74</v>
      </c>
      <c r="I4879" s="27">
        <f t="shared" si="769"/>
        <v>140</v>
      </c>
      <c r="J4879" s="27">
        <f t="shared" si="763"/>
        <v>58762.277455554824</v>
      </c>
      <c r="K4879" s="27">
        <f t="shared" si="764"/>
        <v>5.4804988039134252E-5</v>
      </c>
    </row>
    <row r="4880" spans="1:11">
      <c r="A4880" s="27">
        <v>4879</v>
      </c>
      <c r="B4880" s="27">
        <f t="shared" si="760"/>
        <v>2.5533433333333333</v>
      </c>
      <c r="C4880" s="27">
        <f t="shared" si="765"/>
        <v>110</v>
      </c>
      <c r="D4880" s="27">
        <f t="shared" si="766"/>
        <v>42</v>
      </c>
      <c r="E4880" s="27">
        <f t="shared" si="767"/>
        <v>4</v>
      </c>
      <c r="F4880" s="27">
        <f t="shared" si="761"/>
        <v>0.18832876614420335</v>
      </c>
      <c r="G4880" s="27">
        <f t="shared" si="762"/>
        <v>1.0645406403110685E-4</v>
      </c>
      <c r="H4880" s="27">
        <f t="shared" si="768"/>
        <v>0.74</v>
      </c>
      <c r="I4880" s="27">
        <f t="shared" si="769"/>
        <v>140</v>
      </c>
      <c r="J4880" s="27">
        <f t="shared" si="763"/>
        <v>58688.390054141295</v>
      </c>
      <c r="K4880" s="27">
        <f t="shared" si="764"/>
        <v>5.4690772390165193E-5</v>
      </c>
    </row>
    <row r="4881" spans="1:11">
      <c r="A4881" s="27">
        <v>4880</v>
      </c>
      <c r="B4881" s="27">
        <f t="shared" si="760"/>
        <v>2.5538666666666665</v>
      </c>
      <c r="C4881" s="27">
        <f t="shared" si="765"/>
        <v>110</v>
      </c>
      <c r="D4881" s="27">
        <f t="shared" si="766"/>
        <v>42</v>
      </c>
      <c r="E4881" s="27">
        <f t="shared" si="767"/>
        <v>4</v>
      </c>
      <c r="F4881" s="27">
        <f t="shared" si="761"/>
        <v>0.18808340358166392</v>
      </c>
      <c r="G4881" s="27">
        <f t="shared" si="762"/>
        <v>1.0631537124148061E-4</v>
      </c>
      <c r="H4881" s="27">
        <f t="shared" si="768"/>
        <v>0.74</v>
      </c>
      <c r="I4881" s="27">
        <f t="shared" si="769"/>
        <v>140</v>
      </c>
      <c r="J4881" s="27">
        <f t="shared" si="763"/>
        <v>58614.503276003692</v>
      </c>
      <c r="K4881" s="27">
        <f t="shared" si="764"/>
        <v>5.4576658084619486E-5</v>
      </c>
    </row>
    <row r="4882" spans="1:11">
      <c r="A4882" s="27">
        <v>4881</v>
      </c>
      <c r="B4882" s="27">
        <f t="shared" si="760"/>
        <v>2.5543900000000002</v>
      </c>
      <c r="C4882" s="27">
        <f t="shared" si="765"/>
        <v>110</v>
      </c>
      <c r="D4882" s="27">
        <f t="shared" si="766"/>
        <v>42</v>
      </c>
      <c r="E4882" s="27">
        <f t="shared" si="767"/>
        <v>4</v>
      </c>
      <c r="F4882" s="27">
        <f t="shared" si="761"/>
        <v>0.18783805680483892</v>
      </c>
      <c r="G4882" s="27">
        <f t="shared" si="762"/>
        <v>1.0617668737483248E-4</v>
      </c>
      <c r="H4882" s="27">
        <f t="shared" si="768"/>
        <v>0.74</v>
      </c>
      <c r="I4882" s="27">
        <f t="shared" si="769"/>
        <v>140</v>
      </c>
      <c r="J4882" s="27">
        <f t="shared" si="763"/>
        <v>58540.617193657105</v>
      </c>
      <c r="K4882" s="27">
        <f t="shared" si="764"/>
        <v>5.4462645255820361E-5</v>
      </c>
    </row>
    <row r="4883" spans="1:11">
      <c r="A4883" s="27">
        <v>4882</v>
      </c>
      <c r="B4883" s="27">
        <f t="shared" si="760"/>
        <v>2.5549133333333334</v>
      </c>
      <c r="C4883" s="27">
        <f t="shared" si="765"/>
        <v>110</v>
      </c>
      <c r="D4883" s="27">
        <f t="shared" si="766"/>
        <v>42</v>
      </c>
      <c r="E4883" s="27">
        <f t="shared" si="767"/>
        <v>4</v>
      </c>
      <c r="F4883" s="27">
        <f t="shared" si="761"/>
        <v>0.18759272606803035</v>
      </c>
      <c r="G4883" s="27">
        <f t="shared" si="762"/>
        <v>1.0603801257490827E-4</v>
      </c>
      <c r="H4883" s="27">
        <f t="shared" si="768"/>
        <v>0.74</v>
      </c>
      <c r="I4883" s="27">
        <f t="shared" si="769"/>
        <v>140</v>
      </c>
      <c r="J4883" s="27">
        <f t="shared" si="763"/>
        <v>58466.731879686631</v>
      </c>
      <c r="K4883" s="27">
        <f t="shared" si="764"/>
        <v>5.4348734036854332E-5</v>
      </c>
    </row>
    <row r="4884" spans="1:11">
      <c r="A4884" s="27">
        <v>4883</v>
      </c>
      <c r="B4884" s="27">
        <f t="shared" si="760"/>
        <v>2.5554366666666666</v>
      </c>
      <c r="C4884" s="27">
        <f t="shared" si="765"/>
        <v>110</v>
      </c>
      <c r="D4884" s="27">
        <f t="shared" si="766"/>
        <v>42</v>
      </c>
      <c r="E4884" s="27">
        <f t="shared" si="767"/>
        <v>4</v>
      </c>
      <c r="F4884" s="27">
        <f t="shared" si="761"/>
        <v>0.18734741162574495</v>
      </c>
      <c r="G4884" s="27">
        <f t="shared" si="762"/>
        <v>1.0589934698556961E-4</v>
      </c>
      <c r="H4884" s="27">
        <f t="shared" si="768"/>
        <v>0.74</v>
      </c>
      <c r="I4884" s="27">
        <f t="shared" si="769"/>
        <v>140</v>
      </c>
      <c r="J4884" s="27">
        <f t="shared" si="763"/>
        <v>58392.847406747176</v>
      </c>
      <c r="K4884" s="27">
        <f t="shared" si="764"/>
        <v>5.4234924560570366E-5</v>
      </c>
    </row>
    <row r="4885" spans="1:11">
      <c r="A4885" s="27">
        <v>4884</v>
      </c>
      <c r="B4885" s="27">
        <f t="shared" si="760"/>
        <v>2.5559599999999998</v>
      </c>
      <c r="C4885" s="27">
        <f t="shared" si="765"/>
        <v>110</v>
      </c>
      <c r="D4885" s="27">
        <f t="shared" si="766"/>
        <v>42</v>
      </c>
      <c r="E4885" s="27">
        <f t="shared" si="767"/>
        <v>4</v>
      </c>
      <c r="F4885" s="27">
        <f t="shared" si="761"/>
        <v>0.1871021137326952</v>
      </c>
      <c r="G4885" s="27">
        <f t="shared" si="762"/>
        <v>1.0576069075079442E-4</v>
      </c>
      <c r="H4885" s="27">
        <f t="shared" si="768"/>
        <v>0.74</v>
      </c>
      <c r="I4885" s="27">
        <f t="shared" si="769"/>
        <v>140</v>
      </c>
      <c r="J4885" s="27">
        <f t="shared" si="763"/>
        <v>58318.963847563689</v>
      </c>
      <c r="K4885" s="27">
        <f t="shared" si="764"/>
        <v>5.4121216959579811E-5</v>
      </c>
    </row>
    <row r="4886" spans="1:11">
      <c r="A4886" s="27">
        <v>4885</v>
      </c>
      <c r="B4886" s="27">
        <f t="shared" si="760"/>
        <v>2.5564833333333334</v>
      </c>
      <c r="C4886" s="27">
        <f t="shared" si="765"/>
        <v>110</v>
      </c>
      <c r="D4886" s="27">
        <f t="shared" si="766"/>
        <v>42</v>
      </c>
      <c r="E4886" s="27">
        <f t="shared" si="767"/>
        <v>4</v>
      </c>
      <c r="F4886" s="27">
        <f t="shared" si="761"/>
        <v>0.18685683264379901</v>
      </c>
      <c r="G4886" s="27">
        <f t="shared" si="762"/>
        <v>1.0562204401467667E-4</v>
      </c>
      <c r="H4886" s="27">
        <f t="shared" si="768"/>
        <v>0.74</v>
      </c>
      <c r="I4886" s="27">
        <f t="shared" si="769"/>
        <v>140</v>
      </c>
      <c r="J4886" s="27">
        <f t="shared" si="763"/>
        <v>58245.081274931181</v>
      </c>
      <c r="K4886" s="27">
        <f t="shared" si="764"/>
        <v>5.4007611366255723E-5</v>
      </c>
    </row>
    <row r="4887" spans="1:11">
      <c r="A4887" s="27">
        <v>4886</v>
      </c>
      <c r="B4887" s="27">
        <f t="shared" si="760"/>
        <v>2.5570066666666666</v>
      </c>
      <c r="C4887" s="27">
        <f t="shared" si="765"/>
        <v>110</v>
      </c>
      <c r="D4887" s="27">
        <f t="shared" si="766"/>
        <v>42</v>
      </c>
      <c r="E4887" s="27">
        <f t="shared" si="767"/>
        <v>4</v>
      </c>
      <c r="F4887" s="27">
        <f t="shared" si="761"/>
        <v>0.18661156861418096</v>
      </c>
      <c r="G4887" s="27">
        <f t="shared" si="762"/>
        <v>1.0548340692142724E-4</v>
      </c>
      <c r="H4887" s="27">
        <f t="shared" si="768"/>
        <v>0.74</v>
      </c>
      <c r="I4887" s="27">
        <f t="shared" si="769"/>
        <v>140</v>
      </c>
      <c r="J4887" s="27">
        <f t="shared" si="763"/>
        <v>58171.199761715099</v>
      </c>
      <c r="K4887" s="27">
        <f t="shared" si="764"/>
        <v>5.3894107912733012E-5</v>
      </c>
    </row>
    <row r="4888" spans="1:11">
      <c r="A4888" s="27">
        <v>4887</v>
      </c>
      <c r="B4888" s="27">
        <f t="shared" si="760"/>
        <v>2.5575299999999999</v>
      </c>
      <c r="C4888" s="27">
        <f t="shared" si="765"/>
        <v>110</v>
      </c>
      <c r="D4888" s="27">
        <f t="shared" si="766"/>
        <v>42</v>
      </c>
      <c r="E4888" s="27">
        <f t="shared" si="767"/>
        <v>4</v>
      </c>
      <c r="F4888" s="27">
        <f t="shared" si="761"/>
        <v>0.18636632189917085</v>
      </c>
      <c r="G4888" s="27">
        <f t="shared" si="762"/>
        <v>1.0534477961537292E-4</v>
      </c>
      <c r="H4888" s="27">
        <f t="shared" si="768"/>
        <v>0.74</v>
      </c>
      <c r="I4888" s="27">
        <f t="shared" si="769"/>
        <v>140</v>
      </c>
      <c r="J4888" s="27">
        <f t="shared" si="763"/>
        <v>58097.319380850953</v>
      </c>
      <c r="K4888" s="27">
        <f t="shared" si="764"/>
        <v>5.3780706730907293E-5</v>
      </c>
    </row>
    <row r="4889" spans="1:11">
      <c r="A4889" s="27">
        <v>4888</v>
      </c>
      <c r="B4889" s="27">
        <f t="shared" si="760"/>
        <v>2.5580533333333335</v>
      </c>
      <c r="C4889" s="27">
        <f t="shared" si="765"/>
        <v>110</v>
      </c>
      <c r="D4889" s="27">
        <f t="shared" si="766"/>
        <v>42</v>
      </c>
      <c r="E4889" s="27">
        <f t="shared" si="767"/>
        <v>4</v>
      </c>
      <c r="F4889" s="27">
        <f t="shared" si="761"/>
        <v>0.18612109275430491</v>
      </c>
      <c r="G4889" s="27">
        <f t="shared" si="762"/>
        <v>1.0520616224095722E-4</v>
      </c>
      <c r="H4889" s="27">
        <f t="shared" si="768"/>
        <v>0.74</v>
      </c>
      <c r="I4889" s="27">
        <f t="shared" si="769"/>
        <v>140</v>
      </c>
      <c r="J4889" s="27">
        <f t="shared" si="763"/>
        <v>58023.440205344719</v>
      </c>
      <c r="K4889" s="27">
        <f t="shared" si="764"/>
        <v>5.3667407952434881E-5</v>
      </c>
    </row>
    <row r="4890" spans="1:11">
      <c r="A4890" s="27">
        <v>4889</v>
      </c>
      <c r="B4890" s="27">
        <f t="shared" si="760"/>
        <v>2.5585766666666667</v>
      </c>
      <c r="C4890" s="27">
        <f t="shared" si="765"/>
        <v>110</v>
      </c>
      <c r="D4890" s="27">
        <f t="shared" si="766"/>
        <v>42</v>
      </c>
      <c r="E4890" s="27">
        <f t="shared" si="767"/>
        <v>4</v>
      </c>
      <c r="F4890" s="27">
        <f t="shared" si="761"/>
        <v>0.18587588143532627</v>
      </c>
      <c r="G4890" s="27">
        <f t="shared" si="762"/>
        <v>1.0506755494274067E-4</v>
      </c>
      <c r="H4890" s="27">
        <f t="shared" si="768"/>
        <v>0.74</v>
      </c>
      <c r="I4890" s="27">
        <f t="shared" si="769"/>
        <v>140</v>
      </c>
      <c r="J4890" s="27">
        <f t="shared" si="763"/>
        <v>57949.562308272878</v>
      </c>
      <c r="K4890" s="27">
        <f t="shared" si="764"/>
        <v>5.3554211708732646E-5</v>
      </c>
    </row>
    <row r="4891" spans="1:11">
      <c r="A4891" s="27">
        <v>4890</v>
      </c>
      <c r="B4891" s="27">
        <f t="shared" si="760"/>
        <v>2.5590999999999999</v>
      </c>
      <c r="C4891" s="27">
        <f t="shared" si="765"/>
        <v>110</v>
      </c>
      <c r="D4891" s="27">
        <f t="shared" si="766"/>
        <v>42</v>
      </c>
      <c r="E4891" s="27">
        <f t="shared" si="767"/>
        <v>4</v>
      </c>
      <c r="F4891" s="27">
        <f t="shared" si="761"/>
        <v>0.18563068819818404</v>
      </c>
      <c r="G4891" s="27">
        <f t="shared" si="762"/>
        <v>1.0492895786540015E-4</v>
      </c>
      <c r="H4891" s="27">
        <f t="shared" si="768"/>
        <v>0.74</v>
      </c>
      <c r="I4891" s="27">
        <f t="shared" si="769"/>
        <v>140</v>
      </c>
      <c r="J4891" s="27">
        <f t="shared" si="763"/>
        <v>57875.685762782443</v>
      </c>
      <c r="K4891" s="27">
        <f t="shared" si="764"/>
        <v>5.3441118130976889E-5</v>
      </c>
    </row>
    <row r="4892" spans="1:11">
      <c r="A4892" s="27">
        <v>4891</v>
      </c>
      <c r="B4892" s="27">
        <f t="shared" si="760"/>
        <v>2.5596233333333331</v>
      </c>
      <c r="C4892" s="27">
        <f t="shared" si="765"/>
        <v>110</v>
      </c>
      <c r="D4892" s="27">
        <f t="shared" si="766"/>
        <v>42</v>
      </c>
      <c r="E4892" s="27">
        <f t="shared" si="767"/>
        <v>4</v>
      </c>
      <c r="F4892" s="27">
        <f t="shared" si="761"/>
        <v>0.18538551329903447</v>
      </c>
      <c r="G4892" s="27">
        <f t="shared" si="762"/>
        <v>1.0479037115372965E-4</v>
      </c>
      <c r="H4892" s="27">
        <f t="shared" si="768"/>
        <v>0.74</v>
      </c>
      <c r="I4892" s="27">
        <f t="shared" si="769"/>
        <v>140</v>
      </c>
      <c r="J4892" s="27">
        <f t="shared" si="763"/>
        <v>57801.810642091084</v>
      </c>
      <c r="K4892" s="27">
        <f t="shared" si="764"/>
        <v>5.332812735010369E-5</v>
      </c>
    </row>
    <row r="4893" spans="1:11">
      <c r="A4893" s="27">
        <v>4892</v>
      </c>
      <c r="B4893" s="27">
        <f t="shared" si="760"/>
        <v>2.5601466666666668</v>
      </c>
      <c r="C4893" s="27">
        <f t="shared" si="765"/>
        <v>110</v>
      </c>
      <c r="D4893" s="27">
        <f t="shared" si="766"/>
        <v>42</v>
      </c>
      <c r="E4893" s="27">
        <f t="shared" si="767"/>
        <v>4</v>
      </c>
      <c r="F4893" s="27">
        <f t="shared" si="761"/>
        <v>0.18514035699424036</v>
      </c>
      <c r="G4893" s="27">
        <f t="shared" si="762"/>
        <v>1.0465179495263991E-4</v>
      </c>
      <c r="H4893" s="27">
        <f t="shared" si="768"/>
        <v>0.74</v>
      </c>
      <c r="I4893" s="27">
        <f t="shared" si="769"/>
        <v>140</v>
      </c>
      <c r="J4893" s="27">
        <f t="shared" si="763"/>
        <v>57727.937019487115</v>
      </c>
      <c r="K4893" s="27">
        <f t="shared" si="764"/>
        <v>5.3215239496807834E-5</v>
      </c>
    </row>
    <row r="4894" spans="1:11">
      <c r="A4894" s="27">
        <v>4893</v>
      </c>
      <c r="B4894" s="27">
        <f t="shared" si="760"/>
        <v>2.56067</v>
      </c>
      <c r="C4894" s="27">
        <f t="shared" si="765"/>
        <v>110</v>
      </c>
      <c r="D4894" s="27">
        <f t="shared" si="766"/>
        <v>42</v>
      </c>
      <c r="E4894" s="27">
        <f t="shared" si="767"/>
        <v>4</v>
      </c>
      <c r="F4894" s="27">
        <f t="shared" si="761"/>
        <v>0.18489521954037247</v>
      </c>
      <c r="G4894" s="27">
        <f t="shared" si="762"/>
        <v>1.0451322940715925E-4</v>
      </c>
      <c r="H4894" s="27">
        <f t="shared" si="768"/>
        <v>0.74</v>
      </c>
      <c r="I4894" s="27">
        <f t="shared" si="769"/>
        <v>140</v>
      </c>
      <c r="J4894" s="27">
        <f t="shared" si="763"/>
        <v>57654.064968329942</v>
      </c>
      <c r="K4894" s="27">
        <f t="shared" si="764"/>
        <v>5.3102454701543224E-5</v>
      </c>
    </row>
    <row r="4895" spans="1:11">
      <c r="A4895" s="27">
        <v>4894</v>
      </c>
      <c r="B4895" s="27">
        <f t="shared" si="760"/>
        <v>2.5611933333333332</v>
      </c>
      <c r="C4895" s="27">
        <f t="shared" si="765"/>
        <v>110</v>
      </c>
      <c r="D4895" s="27">
        <f t="shared" si="766"/>
        <v>42</v>
      </c>
      <c r="E4895" s="27">
        <f t="shared" si="767"/>
        <v>4</v>
      </c>
      <c r="F4895" s="27">
        <f t="shared" si="761"/>
        <v>0.18465010119420816</v>
      </c>
      <c r="G4895" s="27">
        <f t="shared" si="762"/>
        <v>1.0437467466243271E-4</v>
      </c>
      <c r="H4895" s="27">
        <f t="shared" si="768"/>
        <v>0.74</v>
      </c>
      <c r="I4895" s="27">
        <f t="shared" si="769"/>
        <v>140</v>
      </c>
      <c r="J4895" s="27">
        <f t="shared" si="763"/>
        <v>57580.194562049721</v>
      </c>
      <c r="K4895" s="27">
        <f t="shared" si="764"/>
        <v>5.2989773094521584E-5</v>
      </c>
    </row>
    <row r="4896" spans="1:11">
      <c r="A4896" s="27">
        <v>4895</v>
      </c>
      <c r="B4896" s="27">
        <f t="shared" si="760"/>
        <v>2.5617166666666669</v>
      </c>
      <c r="C4896" s="27">
        <f t="shared" si="765"/>
        <v>110</v>
      </c>
      <c r="D4896" s="27">
        <f t="shared" si="766"/>
        <v>42</v>
      </c>
      <c r="E4896" s="27">
        <f t="shared" si="767"/>
        <v>4</v>
      </c>
      <c r="F4896" s="27">
        <f t="shared" si="761"/>
        <v>0.18440500221273226</v>
      </c>
      <c r="G4896" s="27">
        <f t="shared" si="762"/>
        <v>1.0423613086372265E-4</v>
      </c>
      <c r="H4896" s="27">
        <f t="shared" si="768"/>
        <v>0.74</v>
      </c>
      <c r="I4896" s="27">
        <f t="shared" si="769"/>
        <v>140</v>
      </c>
      <c r="J4896" s="27">
        <f t="shared" si="763"/>
        <v>57506.325874147493</v>
      </c>
      <c r="K4896" s="27">
        <f t="shared" si="764"/>
        <v>5.2877194805712498E-5</v>
      </c>
    </row>
    <row r="4897" spans="1:11">
      <c r="A4897" s="27">
        <v>4896</v>
      </c>
      <c r="B4897" s="27">
        <f t="shared" si="760"/>
        <v>2.5622400000000001</v>
      </c>
      <c r="C4897" s="27">
        <f t="shared" si="765"/>
        <v>110</v>
      </c>
      <c r="D4897" s="27">
        <f t="shared" si="766"/>
        <v>42</v>
      </c>
      <c r="E4897" s="27">
        <f t="shared" si="767"/>
        <v>4</v>
      </c>
      <c r="F4897" s="27">
        <f t="shared" si="761"/>
        <v>0.18415992285313804</v>
      </c>
      <c r="G4897" s="27">
        <f t="shared" si="762"/>
        <v>1.0409759815640927E-4</v>
      </c>
      <c r="H4897" s="27">
        <f t="shared" si="768"/>
        <v>0.74</v>
      </c>
      <c r="I4897" s="27">
        <f t="shared" si="769"/>
        <v>140</v>
      </c>
      <c r="J4897" s="27">
        <f t="shared" si="763"/>
        <v>57432.458978195747</v>
      </c>
      <c r="K4897" s="27">
        <f t="shared" si="764"/>
        <v>5.2764719964843323E-5</v>
      </c>
    </row>
    <row r="4898" spans="1:11">
      <c r="A4898" s="27">
        <v>4897</v>
      </c>
      <c r="B4898" s="27">
        <f t="shared" si="760"/>
        <v>2.5627633333333333</v>
      </c>
      <c r="C4898" s="27">
        <f t="shared" si="765"/>
        <v>110</v>
      </c>
      <c r="D4898" s="27">
        <f t="shared" si="766"/>
        <v>42</v>
      </c>
      <c r="E4898" s="27">
        <f t="shared" si="767"/>
        <v>4</v>
      </c>
      <c r="F4898" s="27">
        <f t="shared" si="761"/>
        <v>0.18391486337282589</v>
      </c>
      <c r="G4898" s="27">
        <f t="shared" si="762"/>
        <v>1.0395907668598981E-4</v>
      </c>
      <c r="H4898" s="27">
        <f t="shared" si="768"/>
        <v>0.74</v>
      </c>
      <c r="I4898" s="27">
        <f t="shared" si="769"/>
        <v>140</v>
      </c>
      <c r="J4898" s="27">
        <f t="shared" si="763"/>
        <v>57358.593947837922</v>
      </c>
      <c r="K4898" s="27">
        <f t="shared" si="764"/>
        <v>5.2652348701398068E-5</v>
      </c>
    </row>
    <row r="4899" spans="1:11">
      <c r="A4899" s="27">
        <v>4898</v>
      </c>
      <c r="B4899" s="27">
        <f t="shared" si="760"/>
        <v>2.5632866666666665</v>
      </c>
      <c r="C4899" s="27">
        <f t="shared" si="765"/>
        <v>110</v>
      </c>
      <c r="D4899" s="27">
        <f t="shared" si="766"/>
        <v>42</v>
      </c>
      <c r="E4899" s="27">
        <f t="shared" si="767"/>
        <v>4</v>
      </c>
      <c r="F4899" s="27">
        <f t="shared" si="761"/>
        <v>0.18366982402940454</v>
      </c>
      <c r="G4899" s="27">
        <f t="shared" si="762"/>
        <v>1.0382056659807925E-4</v>
      </c>
      <c r="H4899" s="27">
        <f t="shared" si="768"/>
        <v>0.74</v>
      </c>
      <c r="I4899" s="27">
        <f t="shared" si="769"/>
        <v>140</v>
      </c>
      <c r="J4899" s="27">
        <f t="shared" si="763"/>
        <v>57284.730856788774</v>
      </c>
      <c r="K4899" s="27">
        <f t="shared" si="764"/>
        <v>5.2540081144617449E-5</v>
      </c>
    </row>
    <row r="4900" spans="1:11">
      <c r="A4900" s="27">
        <v>4899</v>
      </c>
      <c r="B4900" s="27">
        <f t="shared" si="760"/>
        <v>2.5638100000000001</v>
      </c>
      <c r="C4900" s="27">
        <f t="shared" si="765"/>
        <v>110</v>
      </c>
      <c r="D4900" s="27">
        <f t="shared" si="766"/>
        <v>42</v>
      </c>
      <c r="E4900" s="27">
        <f t="shared" si="767"/>
        <v>4</v>
      </c>
      <c r="F4900" s="27">
        <f t="shared" si="761"/>
        <v>0.18342480508069076</v>
      </c>
      <c r="G4900" s="27">
        <f t="shared" si="762"/>
        <v>1.0368206803841025E-4</v>
      </c>
      <c r="H4900" s="27">
        <f t="shared" si="768"/>
        <v>0.74</v>
      </c>
      <c r="I4900" s="27">
        <f t="shared" si="769"/>
        <v>140</v>
      </c>
      <c r="J4900" s="27">
        <f t="shared" si="763"/>
        <v>57210.869778834385</v>
      </c>
      <c r="K4900" s="27">
        <f t="shared" si="764"/>
        <v>5.2427917423498367E-5</v>
      </c>
    </row>
    <row r="4901" spans="1:11">
      <c r="A4901" s="27">
        <v>4900</v>
      </c>
      <c r="B4901" s="27">
        <f t="shared" si="760"/>
        <v>2.5643333333333334</v>
      </c>
      <c r="C4901" s="27">
        <f t="shared" si="765"/>
        <v>110</v>
      </c>
      <c r="D4901" s="27">
        <f t="shared" si="766"/>
        <v>42</v>
      </c>
      <c r="E4901" s="27">
        <f t="shared" si="767"/>
        <v>4</v>
      </c>
      <c r="F4901" s="27">
        <f t="shared" si="761"/>
        <v>0.1831798067847103</v>
      </c>
      <c r="G4901" s="27">
        <f t="shared" si="762"/>
        <v>1.0354358115283356E-4</v>
      </c>
      <c r="H4901" s="27">
        <f t="shared" si="768"/>
        <v>0.74</v>
      </c>
      <c r="I4901" s="27">
        <f t="shared" si="769"/>
        <v>140</v>
      </c>
      <c r="J4901" s="27">
        <f t="shared" si="763"/>
        <v>57137.01078783258</v>
      </c>
      <c r="K4901" s="27">
        <f t="shared" si="764"/>
        <v>5.2315857666793742E-5</v>
      </c>
    </row>
    <row r="4902" spans="1:11">
      <c r="A4902" s="27">
        <v>4901</v>
      </c>
      <c r="B4902" s="27">
        <f t="shared" si="760"/>
        <v>2.5648566666666666</v>
      </c>
      <c r="C4902" s="27">
        <f t="shared" si="765"/>
        <v>110</v>
      </c>
      <c r="D4902" s="27">
        <f t="shared" si="766"/>
        <v>42</v>
      </c>
      <c r="E4902" s="27">
        <f t="shared" si="767"/>
        <v>4</v>
      </c>
      <c r="F4902" s="27">
        <f t="shared" si="761"/>
        <v>0.18293482939969696</v>
      </c>
      <c r="G4902" s="27">
        <f t="shared" si="762"/>
        <v>1.0340510608731747E-4</v>
      </c>
      <c r="H4902" s="27">
        <f t="shared" si="768"/>
        <v>0.74</v>
      </c>
      <c r="I4902" s="27">
        <f t="shared" si="769"/>
        <v>140</v>
      </c>
      <c r="J4902" s="27">
        <f t="shared" si="763"/>
        <v>57063.153957712449</v>
      </c>
      <c r="K4902" s="27">
        <f t="shared" si="764"/>
        <v>5.2203902003011652E-5</v>
      </c>
    </row>
    <row r="4903" spans="1:11">
      <c r="A4903" s="27">
        <v>4902</v>
      </c>
      <c r="B4903" s="27">
        <f t="shared" si="760"/>
        <v>2.5653800000000002</v>
      </c>
      <c r="C4903" s="27">
        <f t="shared" si="765"/>
        <v>110</v>
      </c>
      <c r="D4903" s="27">
        <f t="shared" si="766"/>
        <v>42</v>
      </c>
      <c r="E4903" s="27">
        <f t="shared" si="767"/>
        <v>4</v>
      </c>
      <c r="F4903" s="27">
        <f t="shared" si="761"/>
        <v>0.18268987318409333</v>
      </c>
      <c r="G4903" s="27">
        <f t="shared" si="762"/>
        <v>1.0326664298794835E-4</v>
      </c>
      <c r="H4903" s="27">
        <f t="shared" si="768"/>
        <v>0.74</v>
      </c>
      <c r="I4903" s="27">
        <f t="shared" si="769"/>
        <v>140</v>
      </c>
      <c r="J4903" s="27">
        <f t="shared" si="763"/>
        <v>56989.299362474812</v>
      </c>
      <c r="K4903" s="27">
        <f t="shared" si="764"/>
        <v>5.2092050560415157E-5</v>
      </c>
    </row>
    <row r="4904" spans="1:11">
      <c r="A4904" s="27">
        <v>4903</v>
      </c>
      <c r="B4904" s="27">
        <f t="shared" si="760"/>
        <v>2.5659033333333334</v>
      </c>
      <c r="C4904" s="27">
        <f t="shared" si="765"/>
        <v>110</v>
      </c>
      <c r="D4904" s="27">
        <f t="shared" si="766"/>
        <v>42</v>
      </c>
      <c r="E4904" s="27">
        <f t="shared" si="767"/>
        <v>4</v>
      </c>
      <c r="F4904" s="27">
        <f t="shared" si="761"/>
        <v>0.18244493839655163</v>
      </c>
      <c r="G4904" s="27">
        <f t="shared" si="762"/>
        <v>1.0312819200093108E-4</v>
      </c>
      <c r="H4904" s="27">
        <f t="shared" si="768"/>
        <v>0.74</v>
      </c>
      <c r="I4904" s="27">
        <f t="shared" si="769"/>
        <v>140</v>
      </c>
      <c r="J4904" s="27">
        <f t="shared" si="763"/>
        <v>56915.447076192373</v>
      </c>
      <c r="K4904" s="27">
        <f t="shared" si="764"/>
        <v>5.1980303467022175E-5</v>
      </c>
    </row>
    <row r="4905" spans="1:11">
      <c r="A4905" s="27">
        <v>4904</v>
      </c>
      <c r="B4905" s="27">
        <f t="shared" si="760"/>
        <v>2.5664266666666666</v>
      </c>
      <c r="C4905" s="27">
        <f t="shared" si="765"/>
        <v>110</v>
      </c>
      <c r="D4905" s="27">
        <f t="shared" si="766"/>
        <v>42</v>
      </c>
      <c r="E4905" s="27">
        <f t="shared" si="767"/>
        <v>4</v>
      </c>
      <c r="F4905" s="27">
        <f t="shared" si="761"/>
        <v>0.18220002529593249</v>
      </c>
      <c r="G4905" s="27">
        <f t="shared" si="762"/>
        <v>1.0298975327258831E-4</v>
      </c>
      <c r="H4905" s="27">
        <f t="shared" si="768"/>
        <v>0.74</v>
      </c>
      <c r="I4905" s="27">
        <f t="shared" si="769"/>
        <v>140</v>
      </c>
      <c r="J4905" s="27">
        <f t="shared" si="763"/>
        <v>56841.597173009548</v>
      </c>
      <c r="K4905" s="27">
        <f t="shared" si="764"/>
        <v>5.186866085060453E-5</v>
      </c>
    </row>
    <row r="4906" spans="1:11">
      <c r="A4906" s="27">
        <v>4905</v>
      </c>
      <c r="B4906" s="27">
        <f t="shared" si="760"/>
        <v>2.5669499999999998</v>
      </c>
      <c r="C4906" s="27">
        <f t="shared" si="765"/>
        <v>110</v>
      </c>
      <c r="D4906" s="27">
        <f t="shared" si="766"/>
        <v>42</v>
      </c>
      <c r="E4906" s="27">
        <f t="shared" si="767"/>
        <v>4</v>
      </c>
      <c r="F4906" s="27">
        <f t="shared" si="761"/>
        <v>0.18195513414130632</v>
      </c>
      <c r="G4906" s="27">
        <f t="shared" si="762"/>
        <v>1.0285132694936128E-4</v>
      </c>
      <c r="H4906" s="27">
        <f t="shared" si="768"/>
        <v>0.74</v>
      </c>
      <c r="I4906" s="27">
        <f t="shared" si="769"/>
        <v>140</v>
      </c>
      <c r="J4906" s="27">
        <f t="shared" si="763"/>
        <v>56767.749727142691</v>
      </c>
      <c r="K4906" s="27">
        <f t="shared" si="764"/>
        <v>5.1757122838687972E-5</v>
      </c>
    </row>
    <row r="4907" spans="1:11">
      <c r="A4907" s="27">
        <v>4906</v>
      </c>
      <c r="B4907" s="27">
        <f t="shared" si="760"/>
        <v>2.5674733333333335</v>
      </c>
      <c r="C4907" s="27">
        <f t="shared" si="765"/>
        <v>110</v>
      </c>
      <c r="D4907" s="27">
        <f t="shared" si="766"/>
        <v>42</v>
      </c>
      <c r="E4907" s="27">
        <f t="shared" si="767"/>
        <v>4</v>
      </c>
      <c r="F4907" s="27">
        <f t="shared" si="761"/>
        <v>0.18171026519195257</v>
      </c>
      <c r="G4907" s="27">
        <f t="shared" si="762"/>
        <v>1.0271291317780937E-4</v>
      </c>
      <c r="H4907" s="27">
        <f t="shared" si="768"/>
        <v>0.74</v>
      </c>
      <c r="I4907" s="27">
        <f t="shared" si="769"/>
        <v>140</v>
      </c>
      <c r="J4907" s="27">
        <f t="shared" si="763"/>
        <v>56693.904812880137</v>
      </c>
      <c r="K4907" s="27">
        <f t="shared" si="764"/>
        <v>5.1645689558551404E-5</v>
      </c>
    </row>
    <row r="4908" spans="1:11">
      <c r="A4908" s="27">
        <v>4907</v>
      </c>
      <c r="B4908" s="27">
        <f t="shared" si="760"/>
        <v>2.5679966666666667</v>
      </c>
      <c r="C4908" s="27">
        <f t="shared" si="765"/>
        <v>110</v>
      </c>
      <c r="D4908" s="27">
        <f t="shared" si="766"/>
        <v>42</v>
      </c>
      <c r="E4908" s="27">
        <f t="shared" si="767"/>
        <v>4</v>
      </c>
      <c r="F4908" s="27">
        <f t="shared" si="761"/>
        <v>0.18146541870736124</v>
      </c>
      <c r="G4908" s="27">
        <f t="shared" si="762"/>
        <v>1.0257451210461106E-4</v>
      </c>
      <c r="H4908" s="27">
        <f t="shared" si="768"/>
        <v>0.74</v>
      </c>
      <c r="I4908" s="27">
        <f t="shared" si="769"/>
        <v>140</v>
      </c>
      <c r="J4908" s="27">
        <f t="shared" si="763"/>
        <v>56620.062504582551</v>
      </c>
      <c r="K4908" s="27">
        <f t="shared" si="764"/>
        <v>5.1534361137227082E-5</v>
      </c>
    </row>
    <row r="4909" spans="1:11">
      <c r="A4909" s="27">
        <v>4908</v>
      </c>
      <c r="B4909" s="27">
        <f t="shared" si="760"/>
        <v>2.5685199999999999</v>
      </c>
      <c r="C4909" s="27">
        <f t="shared" si="765"/>
        <v>110</v>
      </c>
      <c r="D4909" s="27">
        <f t="shared" si="766"/>
        <v>42</v>
      </c>
      <c r="E4909" s="27">
        <f t="shared" si="767"/>
        <v>4</v>
      </c>
      <c r="F4909" s="27">
        <f t="shared" si="761"/>
        <v>0.18122059494723169</v>
      </c>
      <c r="G4909" s="27">
        <f t="shared" si="762"/>
        <v>1.0243612387656304E-4</v>
      </c>
      <c r="H4909" s="27">
        <f t="shared" si="768"/>
        <v>0.74</v>
      </c>
      <c r="I4909" s="27">
        <f t="shared" si="769"/>
        <v>140</v>
      </c>
      <c r="J4909" s="27">
        <f t="shared" si="763"/>
        <v>56546.222876682608</v>
      </c>
      <c r="K4909" s="27">
        <f t="shared" si="764"/>
        <v>5.1423137701499541E-5</v>
      </c>
    </row>
    <row r="4910" spans="1:11">
      <c r="A4910" s="27">
        <v>4909</v>
      </c>
      <c r="B4910" s="27">
        <f t="shared" si="760"/>
        <v>2.5690433333333331</v>
      </c>
      <c r="C4910" s="27">
        <f t="shared" si="765"/>
        <v>110</v>
      </c>
      <c r="D4910" s="27">
        <f t="shared" si="766"/>
        <v>42</v>
      </c>
      <c r="E4910" s="27">
        <f t="shared" si="767"/>
        <v>4</v>
      </c>
      <c r="F4910" s="27">
        <f t="shared" si="761"/>
        <v>0.18097579417147339</v>
      </c>
      <c r="G4910" s="27">
        <f t="shared" si="762"/>
        <v>1.0229774864058082E-4</v>
      </c>
      <c r="H4910" s="27">
        <f t="shared" si="768"/>
        <v>0.74</v>
      </c>
      <c r="I4910" s="27">
        <f t="shared" si="769"/>
        <v>140</v>
      </c>
      <c r="J4910" s="27">
        <f t="shared" si="763"/>
        <v>56472.386003685308</v>
      </c>
      <c r="K4910" s="27">
        <f t="shared" si="764"/>
        <v>5.1312019377905489E-5</v>
      </c>
    </row>
    <row r="4911" spans="1:11">
      <c r="A4911" s="27">
        <v>4910</v>
      </c>
      <c r="B4911" s="27">
        <f t="shared" si="760"/>
        <v>2.5695666666666668</v>
      </c>
      <c r="C4911" s="27">
        <f t="shared" si="765"/>
        <v>110</v>
      </c>
      <c r="D4911" s="27">
        <f t="shared" si="766"/>
        <v>42</v>
      </c>
      <c r="E4911" s="27">
        <f t="shared" si="767"/>
        <v>4</v>
      </c>
      <c r="F4911" s="27">
        <f t="shared" si="761"/>
        <v>0.18073101664020594</v>
      </c>
      <c r="G4911" s="27">
        <f t="shared" si="762"/>
        <v>1.0215938654369879E-4</v>
      </c>
      <c r="H4911" s="27">
        <f t="shared" si="768"/>
        <v>0.74</v>
      </c>
      <c r="I4911" s="27">
        <f t="shared" si="769"/>
        <v>140</v>
      </c>
      <c r="J4911" s="27">
        <f t="shared" si="763"/>
        <v>56398.551960168064</v>
      </c>
      <c r="K4911" s="27">
        <f t="shared" si="764"/>
        <v>5.1201006292733404E-5</v>
      </c>
    </row>
    <row r="4912" spans="1:11">
      <c r="A4912" s="27">
        <v>4911</v>
      </c>
      <c r="B4912" s="27">
        <f t="shared" si="760"/>
        <v>2.57009</v>
      </c>
      <c r="C4912" s="27">
        <f t="shared" si="765"/>
        <v>110</v>
      </c>
      <c r="D4912" s="27">
        <f t="shared" si="766"/>
        <v>42</v>
      </c>
      <c r="E4912" s="27">
        <f t="shared" si="767"/>
        <v>4</v>
      </c>
      <c r="F4912" s="27">
        <f t="shared" si="761"/>
        <v>0.18048626261376</v>
      </c>
      <c r="G4912" s="27">
        <f t="shared" si="762"/>
        <v>1.0202103773307047E-4</v>
      </c>
      <c r="H4912" s="27">
        <f t="shared" si="768"/>
        <v>0.74</v>
      </c>
      <c r="I4912" s="27">
        <f t="shared" si="769"/>
        <v>140</v>
      </c>
      <c r="J4912" s="27">
        <f t="shared" si="763"/>
        <v>56324.72082078088</v>
      </c>
      <c r="K4912" s="27">
        <f t="shared" si="764"/>
        <v>5.1090098572023272E-5</v>
      </c>
    </row>
    <row r="4913" spans="1:11">
      <c r="A4913" s="27">
        <v>4912</v>
      </c>
      <c r="B4913" s="27">
        <f t="shared" si="760"/>
        <v>2.5706133333333332</v>
      </c>
      <c r="C4913" s="27">
        <f t="shared" si="765"/>
        <v>110</v>
      </c>
      <c r="D4913" s="27">
        <f t="shared" si="766"/>
        <v>42</v>
      </c>
      <c r="E4913" s="27">
        <f t="shared" si="767"/>
        <v>4</v>
      </c>
      <c r="F4913" s="27">
        <f t="shared" si="761"/>
        <v>0.18024153235267648</v>
      </c>
      <c r="G4913" s="27">
        <f t="shared" si="762"/>
        <v>1.0188270235596836E-4</v>
      </c>
      <c r="H4913" s="27">
        <f t="shared" si="768"/>
        <v>0.74</v>
      </c>
      <c r="I4913" s="27">
        <f t="shared" si="769"/>
        <v>140</v>
      </c>
      <c r="J4913" s="27">
        <f t="shared" si="763"/>
        <v>56250.892660246289</v>
      </c>
      <c r="K4913" s="27">
        <f t="shared" si="764"/>
        <v>5.0979296341565864E-5</v>
      </c>
    </row>
    <row r="4914" spans="1:11">
      <c r="A4914" s="27">
        <v>4913</v>
      </c>
      <c r="B4914" s="27">
        <f t="shared" si="760"/>
        <v>2.5711366666666668</v>
      </c>
      <c r="C4914" s="27">
        <f t="shared" si="765"/>
        <v>110</v>
      </c>
      <c r="D4914" s="27">
        <f t="shared" si="766"/>
        <v>42</v>
      </c>
      <c r="E4914" s="27">
        <f t="shared" si="767"/>
        <v>4</v>
      </c>
      <c r="F4914" s="27">
        <f t="shared" si="761"/>
        <v>0.17999682611770684</v>
      </c>
      <c r="G4914" s="27">
        <f t="shared" si="762"/>
        <v>1.0174438055978392E-4</v>
      </c>
      <c r="H4914" s="27">
        <f t="shared" si="768"/>
        <v>0.74</v>
      </c>
      <c r="I4914" s="27">
        <f t="shared" si="769"/>
        <v>140</v>
      </c>
      <c r="J4914" s="27">
        <f t="shared" si="763"/>
        <v>56177.067553359368</v>
      </c>
      <c r="K4914" s="27">
        <f t="shared" si="764"/>
        <v>5.0868599726902323E-5</v>
      </c>
    </row>
    <row r="4915" spans="1:11">
      <c r="A4915" s="27">
        <v>4914</v>
      </c>
      <c r="B4915" s="27">
        <f t="shared" si="760"/>
        <v>2.5716600000000001</v>
      </c>
      <c r="C4915" s="27">
        <f t="shared" si="765"/>
        <v>110</v>
      </c>
      <c r="D4915" s="27">
        <f t="shared" si="766"/>
        <v>42</v>
      </c>
      <c r="E4915" s="27">
        <f t="shared" si="767"/>
        <v>4</v>
      </c>
      <c r="F4915" s="27">
        <f t="shared" si="761"/>
        <v>0.17975214416981444</v>
      </c>
      <c r="G4915" s="27">
        <f t="shared" si="762"/>
        <v>1.0160607249202836E-4</v>
      </c>
      <c r="H4915" s="27">
        <f t="shared" si="768"/>
        <v>0.74</v>
      </c>
      <c r="I4915" s="27">
        <f t="shared" si="769"/>
        <v>140</v>
      </c>
      <c r="J4915" s="27">
        <f t="shared" si="763"/>
        <v>56103.245574988214</v>
      </c>
      <c r="K4915" s="27">
        <f t="shared" si="764"/>
        <v>5.0758008853324369E-5</v>
      </c>
    </row>
    <row r="4916" spans="1:11">
      <c r="A4916" s="27">
        <v>4915</v>
      </c>
      <c r="B4916" s="27">
        <f t="shared" si="760"/>
        <v>2.5721833333333333</v>
      </c>
      <c r="C4916" s="27">
        <f t="shared" si="765"/>
        <v>110</v>
      </c>
      <c r="D4916" s="27">
        <f t="shared" si="766"/>
        <v>42</v>
      </c>
      <c r="E4916" s="27">
        <f t="shared" si="767"/>
        <v>4</v>
      </c>
      <c r="F4916" s="27">
        <f t="shared" si="761"/>
        <v>0.17950748677017306</v>
      </c>
      <c r="G4916" s="27">
        <f t="shared" si="762"/>
        <v>1.0146777830033187E-4</v>
      </c>
      <c r="H4916" s="27">
        <f t="shared" si="768"/>
        <v>0.74</v>
      </c>
      <c r="I4916" s="27">
        <f t="shared" si="769"/>
        <v>140</v>
      </c>
      <c r="J4916" s="27">
        <f t="shared" si="763"/>
        <v>56029.426800073612</v>
      </c>
      <c r="K4916" s="27">
        <f t="shared" si="764"/>
        <v>5.0647523845873056E-5</v>
      </c>
    </row>
    <row r="4917" spans="1:11">
      <c r="A4917" s="27">
        <v>4916</v>
      </c>
      <c r="B4917" s="27">
        <f t="shared" si="760"/>
        <v>2.5727066666666665</v>
      </c>
      <c r="C4917" s="27">
        <f t="shared" si="765"/>
        <v>110</v>
      </c>
      <c r="D4917" s="27">
        <f t="shared" si="766"/>
        <v>42</v>
      </c>
      <c r="E4917" s="27">
        <f t="shared" si="767"/>
        <v>4</v>
      </c>
      <c r="F4917" s="27">
        <f t="shared" si="761"/>
        <v>0.17926285418016835</v>
      </c>
      <c r="G4917" s="27">
        <f t="shared" si="762"/>
        <v>1.0132949813244442E-4</v>
      </c>
      <c r="H4917" s="27">
        <f t="shared" si="768"/>
        <v>0.74</v>
      </c>
      <c r="I4917" s="27">
        <f t="shared" si="769"/>
        <v>140</v>
      </c>
      <c r="J4917" s="27">
        <f t="shared" si="763"/>
        <v>55955.61130362939</v>
      </c>
      <c r="K4917" s="27">
        <f t="shared" si="764"/>
        <v>5.0537144829338939E-5</v>
      </c>
    </row>
    <row r="4918" spans="1:11">
      <c r="A4918" s="27">
        <v>4917</v>
      </c>
      <c r="B4918" s="27">
        <f t="shared" si="760"/>
        <v>2.5732300000000001</v>
      </c>
      <c r="C4918" s="27">
        <f t="shared" si="765"/>
        <v>110</v>
      </c>
      <c r="D4918" s="27">
        <f t="shared" si="766"/>
        <v>42</v>
      </c>
      <c r="E4918" s="27">
        <f t="shared" si="767"/>
        <v>4</v>
      </c>
      <c r="F4918" s="27">
        <f t="shared" si="761"/>
        <v>0.17901824666139698</v>
      </c>
      <c r="G4918" s="27">
        <f t="shared" si="762"/>
        <v>1.0119123213623522E-4</v>
      </c>
      <c r="H4918" s="27">
        <f t="shared" si="768"/>
        <v>0.74</v>
      </c>
      <c r="I4918" s="27">
        <f t="shared" si="769"/>
        <v>140</v>
      </c>
      <c r="J4918" s="27">
        <f t="shared" si="763"/>
        <v>55881.799160742303</v>
      </c>
      <c r="K4918" s="27">
        <f t="shared" si="764"/>
        <v>5.0426871928261229E-5</v>
      </c>
    </row>
    <row r="4919" spans="1:11">
      <c r="A4919" s="27">
        <v>4918</v>
      </c>
      <c r="B4919" s="27">
        <f t="shared" si="760"/>
        <v>2.5737533333333333</v>
      </c>
      <c r="C4919" s="27">
        <f t="shared" si="765"/>
        <v>110</v>
      </c>
      <c r="D4919" s="27">
        <f t="shared" si="766"/>
        <v>42</v>
      </c>
      <c r="E4919" s="27">
        <f t="shared" si="767"/>
        <v>4</v>
      </c>
      <c r="F4919" s="27">
        <f t="shared" si="761"/>
        <v>0.17877366447566834</v>
      </c>
      <c r="G4919" s="27">
        <f t="shared" si="762"/>
        <v>1.0105298045969375E-4</v>
      </c>
      <c r="H4919" s="27">
        <f t="shared" si="768"/>
        <v>0.74</v>
      </c>
      <c r="I4919" s="27">
        <f t="shared" si="769"/>
        <v>140</v>
      </c>
      <c r="J4919" s="27">
        <f t="shared" si="763"/>
        <v>55807.990446572534</v>
      </c>
      <c r="K4919" s="27">
        <f t="shared" si="764"/>
        <v>5.0316705266928108E-5</v>
      </c>
    </row>
    <row r="4920" spans="1:11">
      <c r="A4920" s="27">
        <v>4919</v>
      </c>
      <c r="B4920" s="27">
        <f t="shared" si="760"/>
        <v>2.5742766666666665</v>
      </c>
      <c r="C4920" s="27">
        <f t="shared" si="765"/>
        <v>110</v>
      </c>
      <c r="D4920" s="27">
        <f t="shared" si="766"/>
        <v>42</v>
      </c>
      <c r="E4920" s="27">
        <f t="shared" si="767"/>
        <v>4</v>
      </c>
      <c r="F4920" s="27">
        <f t="shared" si="761"/>
        <v>0.17852910788500323</v>
      </c>
      <c r="G4920" s="27">
        <f t="shared" si="762"/>
        <v>1.0091474325092892E-4</v>
      </c>
      <c r="H4920" s="27">
        <f t="shared" si="768"/>
        <v>0.74</v>
      </c>
      <c r="I4920" s="27">
        <f t="shared" si="769"/>
        <v>140</v>
      </c>
      <c r="J4920" s="27">
        <f t="shared" si="763"/>
        <v>55734.185236353303</v>
      </c>
      <c r="K4920" s="27">
        <f t="shared" si="764"/>
        <v>5.0206644969375501E-5</v>
      </c>
    </row>
    <row r="4921" spans="1:11">
      <c r="A4921" s="27">
        <v>4920</v>
      </c>
      <c r="B4921" s="27">
        <f t="shared" si="760"/>
        <v>2.5748000000000002</v>
      </c>
      <c r="C4921" s="27">
        <f t="shared" si="765"/>
        <v>110</v>
      </c>
      <c r="D4921" s="27">
        <f t="shared" si="766"/>
        <v>42</v>
      </c>
      <c r="E4921" s="27">
        <f t="shared" si="767"/>
        <v>4</v>
      </c>
      <c r="F4921" s="27">
        <f t="shared" si="761"/>
        <v>0.17828457715163426</v>
      </c>
      <c r="G4921" s="27">
        <f t="shared" si="762"/>
        <v>1.0077652065816952E-4</v>
      </c>
      <c r="H4921" s="27">
        <f t="shared" si="768"/>
        <v>0.74</v>
      </c>
      <c r="I4921" s="27">
        <f t="shared" si="769"/>
        <v>140</v>
      </c>
      <c r="J4921" s="27">
        <f t="shared" si="763"/>
        <v>55660.383605391107</v>
      </c>
      <c r="K4921" s="27">
        <f t="shared" si="764"/>
        <v>5.0096691159386969E-5</v>
      </c>
    </row>
    <row r="4922" spans="1:11">
      <c r="A4922" s="27">
        <v>4921</v>
      </c>
      <c r="B4922" s="27">
        <f t="shared" si="760"/>
        <v>2.5753233333333334</v>
      </c>
      <c r="C4922" s="27">
        <f t="shared" si="765"/>
        <v>110</v>
      </c>
      <c r="D4922" s="27">
        <f t="shared" si="766"/>
        <v>42</v>
      </c>
      <c r="E4922" s="27">
        <f t="shared" si="767"/>
        <v>4</v>
      </c>
      <c r="F4922" s="27">
        <f t="shared" si="761"/>
        <v>0.17804007253800744</v>
      </c>
      <c r="G4922" s="27">
        <f t="shared" si="762"/>
        <v>1.006383128297648E-4</v>
      </c>
      <c r="H4922" s="27">
        <f t="shared" si="768"/>
        <v>0.74</v>
      </c>
      <c r="I4922" s="27">
        <f t="shared" si="769"/>
        <v>140</v>
      </c>
      <c r="J4922" s="27">
        <f t="shared" si="763"/>
        <v>55586.58562906619</v>
      </c>
      <c r="K4922" s="27">
        <f t="shared" si="764"/>
        <v>4.9986843960493741E-5</v>
      </c>
    </row>
    <row r="4923" spans="1:11">
      <c r="A4923" s="27">
        <v>4922</v>
      </c>
      <c r="B4923" s="27">
        <f t="shared" si="760"/>
        <v>2.5758466666666666</v>
      </c>
      <c r="C4923" s="27">
        <f t="shared" si="765"/>
        <v>110</v>
      </c>
      <c r="D4923" s="27">
        <f t="shared" si="766"/>
        <v>42</v>
      </c>
      <c r="E4923" s="27">
        <f t="shared" si="767"/>
        <v>4</v>
      </c>
      <c r="F4923" s="27">
        <f t="shared" si="761"/>
        <v>0.17779559430678049</v>
      </c>
      <c r="G4923" s="27">
        <f t="shared" si="762"/>
        <v>1.0050011991418374E-4</v>
      </c>
      <c r="H4923" s="27">
        <f t="shared" si="768"/>
        <v>0.74</v>
      </c>
      <c r="I4923" s="27">
        <f t="shared" si="769"/>
        <v>140</v>
      </c>
      <c r="J4923" s="27">
        <f t="shared" si="763"/>
        <v>55512.791382832074</v>
      </c>
      <c r="K4923" s="27">
        <f t="shared" si="764"/>
        <v>4.9877103495973595E-5</v>
      </c>
    </row>
    <row r="4924" spans="1:11">
      <c r="A4924" s="27">
        <v>4923</v>
      </c>
      <c r="B4924" s="27">
        <f t="shared" si="760"/>
        <v>2.5763699999999998</v>
      </c>
      <c r="C4924" s="27">
        <f t="shared" si="765"/>
        <v>110</v>
      </c>
      <c r="D4924" s="27">
        <f t="shared" si="766"/>
        <v>42</v>
      </c>
      <c r="E4924" s="27">
        <f t="shared" si="767"/>
        <v>4</v>
      </c>
      <c r="F4924" s="27">
        <f t="shared" si="761"/>
        <v>0.17755114272082412</v>
      </c>
      <c r="G4924" s="27">
        <f t="shared" si="762"/>
        <v>1.0036194206001581E-4</v>
      </c>
      <c r="H4924" s="27">
        <f t="shared" si="768"/>
        <v>0.74</v>
      </c>
      <c r="I4924" s="27">
        <f t="shared" si="769"/>
        <v>140</v>
      </c>
      <c r="J4924" s="27">
        <f t="shared" si="763"/>
        <v>55439.000942215956</v>
      </c>
      <c r="K4924" s="27">
        <f t="shared" si="764"/>
        <v>4.9767469888850872E-5</v>
      </c>
    </row>
    <row r="4925" spans="1:11">
      <c r="A4925" s="27">
        <v>4924</v>
      </c>
      <c r="B4925" s="27">
        <f t="shared" si="760"/>
        <v>2.5768933333333335</v>
      </c>
      <c r="C4925" s="27">
        <f t="shared" si="765"/>
        <v>110</v>
      </c>
      <c r="D4925" s="27">
        <f t="shared" si="766"/>
        <v>42</v>
      </c>
      <c r="E4925" s="27">
        <f t="shared" si="767"/>
        <v>4</v>
      </c>
      <c r="F4925" s="27">
        <f t="shared" si="761"/>
        <v>0.17730671804322182</v>
      </c>
      <c r="G4925" s="27">
        <f t="shared" si="762"/>
        <v>1.0022377941597057E-4</v>
      </c>
      <c r="H4925" s="27">
        <f t="shared" si="768"/>
        <v>0.74</v>
      </c>
      <c r="I4925" s="27">
        <f t="shared" si="769"/>
        <v>140</v>
      </c>
      <c r="J4925" s="27">
        <f t="shared" si="763"/>
        <v>55365.214382818776</v>
      </c>
      <c r="K4925" s="27">
        <f t="shared" si="764"/>
        <v>4.9657943261895915E-5</v>
      </c>
    </row>
    <row r="4926" spans="1:11">
      <c r="A4926" s="27">
        <v>4925</v>
      </c>
      <c r="B4926" s="27">
        <f t="shared" si="760"/>
        <v>2.5774166666666667</v>
      </c>
      <c r="C4926" s="27">
        <f t="shared" si="765"/>
        <v>110</v>
      </c>
      <c r="D4926" s="27">
        <f t="shared" si="766"/>
        <v>42</v>
      </c>
      <c r="E4926" s="27">
        <f t="shared" si="767"/>
        <v>4</v>
      </c>
      <c r="F4926" s="27">
        <f t="shared" si="761"/>
        <v>0.17706232053727072</v>
      </c>
      <c r="G4926" s="27">
        <f t="shared" si="762"/>
        <v>1.0008563213087853E-4</v>
      </c>
      <c r="H4926" s="27">
        <f t="shared" si="768"/>
        <v>0.74</v>
      </c>
      <c r="I4926" s="27">
        <f t="shared" si="769"/>
        <v>140</v>
      </c>
      <c r="J4926" s="27">
        <f t="shared" si="763"/>
        <v>55291.431780315412</v>
      </c>
      <c r="K4926" s="27">
        <f t="shared" si="764"/>
        <v>4.9548523737624945E-5</v>
      </c>
    </row>
    <row r="4927" spans="1:11">
      <c r="A4927" s="27">
        <v>4926</v>
      </c>
      <c r="B4927" s="27">
        <f t="shared" si="760"/>
        <v>2.5779399999999999</v>
      </c>
      <c r="C4927" s="27">
        <f t="shared" si="765"/>
        <v>110</v>
      </c>
      <c r="D4927" s="27">
        <f t="shared" si="766"/>
        <v>42</v>
      </c>
      <c r="E4927" s="27">
        <f t="shared" si="767"/>
        <v>4</v>
      </c>
      <c r="F4927" s="27">
        <f t="shared" si="761"/>
        <v>0.17681795046648088</v>
      </c>
      <c r="G4927" s="27">
        <f t="shared" si="762"/>
        <v>9.9947500353690389E-5</v>
      </c>
      <c r="H4927" s="27">
        <f t="shared" si="768"/>
        <v>0.74</v>
      </c>
      <c r="I4927" s="27">
        <f t="shared" si="769"/>
        <v>140</v>
      </c>
      <c r="J4927" s="27">
        <f t="shared" si="763"/>
        <v>55217.653210454526</v>
      </c>
      <c r="K4927" s="27">
        <f t="shared" si="764"/>
        <v>4.9439211438299275E-5</v>
      </c>
    </row>
    <row r="4928" spans="1:11">
      <c r="A4928" s="27">
        <v>4927</v>
      </c>
      <c r="B4928" s="27">
        <f t="shared" si="760"/>
        <v>2.5784633333333336</v>
      </c>
      <c r="C4928" s="27">
        <f t="shared" si="765"/>
        <v>110</v>
      </c>
      <c r="D4928" s="27">
        <f t="shared" si="766"/>
        <v>42</v>
      </c>
      <c r="E4928" s="27">
        <f t="shared" si="767"/>
        <v>4</v>
      </c>
      <c r="F4928" s="27">
        <f t="shared" si="761"/>
        <v>0.1765736080945757</v>
      </c>
      <c r="G4928" s="27">
        <f t="shared" si="762"/>
        <v>9.9809384233477534E-5</v>
      </c>
      <c r="H4928" s="27">
        <f t="shared" si="768"/>
        <v>0.74</v>
      </c>
      <c r="I4928" s="27">
        <f t="shared" si="769"/>
        <v>140</v>
      </c>
      <c r="J4928" s="27">
        <f t="shared" si="763"/>
        <v>55143.878749058815</v>
      </c>
      <c r="K4928" s="27">
        <f t="shared" si="764"/>
        <v>4.9330006485924974E-5</v>
      </c>
    </row>
    <row r="4929" spans="1:11">
      <c r="A4929" s="27">
        <v>4928</v>
      </c>
      <c r="B4929" s="27">
        <f t="shared" si="760"/>
        <v>2.5789866666666668</v>
      </c>
      <c r="C4929" s="27">
        <f t="shared" si="765"/>
        <v>110</v>
      </c>
      <c r="D4929" s="27">
        <f t="shared" si="766"/>
        <v>42</v>
      </c>
      <c r="E4929" s="27">
        <f t="shared" si="767"/>
        <v>4</v>
      </c>
      <c r="F4929" s="27">
        <f t="shared" si="761"/>
        <v>0.17632929368549299</v>
      </c>
      <c r="G4929" s="27">
        <f t="shared" si="762"/>
        <v>9.9671283919432589E-5</v>
      </c>
      <c r="H4929" s="27">
        <f t="shared" si="768"/>
        <v>0.74</v>
      </c>
      <c r="I4929" s="27">
        <f t="shared" si="769"/>
        <v>140</v>
      </c>
      <c r="J4929" s="27">
        <f t="shared" si="763"/>
        <v>55070.108472025247</v>
      </c>
      <c r="K4929" s="27">
        <f t="shared" si="764"/>
        <v>4.9220909002252897E-5</v>
      </c>
    </row>
    <row r="4930" spans="1:11">
      <c r="A4930" s="27">
        <v>4929</v>
      </c>
      <c r="B4930" s="27">
        <f t="shared" ref="B4930:B4993" si="770">3.14/6000*A4930</f>
        <v>2.57951</v>
      </c>
      <c r="C4930" s="27">
        <f t="shared" si="765"/>
        <v>110</v>
      </c>
      <c r="D4930" s="27">
        <f t="shared" si="766"/>
        <v>42</v>
      </c>
      <c r="E4930" s="27">
        <f t="shared" si="767"/>
        <v>4</v>
      </c>
      <c r="F4930" s="27">
        <f t="shared" ref="F4930:F4993" si="771">1.414*C4930*SIN(B4930)*SIN(B4930)/(1.414*C4930*SIN(B4930)+E4930*D4930)</f>
        <v>0.17608500750338377</v>
      </c>
      <c r="G4930" s="27">
        <f t="shared" ref="G4930:G4993" si="772">SIN(B4930)*SIN(B4930)*D4930*E4930/(1.414*C4930*SIN(B4930)+D4930*E4930)*3.14/6000</f>
        <v>9.9533199560868587E-5</v>
      </c>
      <c r="H4930" s="27">
        <f t="shared" si="768"/>
        <v>0.74</v>
      </c>
      <c r="I4930" s="27">
        <f t="shared" si="769"/>
        <v>140</v>
      </c>
      <c r="J4930" s="27">
        <f t="shared" ref="J4930:J4993" si="773">1.414*I4930*SIN(B4930)*1.414*I4930*SIN(B4930)/(1.414*I4930*SIN(B4930)+E4930*D4930)/(H4930/1000)</f>
        <v>54996.342455324826</v>
      </c>
      <c r="K4930" s="27">
        <f t="shared" ref="K4930:K4993" si="774">SIN(B4930)*SIN(B4930)*1.414*C4930*SIN(B4930)/(1.414*C4930*SIN(B4930)+E4930*D4930)*3.14/6000</f>
        <v>4.9111919108777576E-5</v>
      </c>
    </row>
    <row r="4931" spans="1:11">
      <c r="A4931" s="27">
        <v>4930</v>
      </c>
      <c r="B4931" s="27">
        <f t="shared" si="770"/>
        <v>2.5800333333333332</v>
      </c>
      <c r="C4931" s="27">
        <f t="shared" ref="C4931:C4994" si="775">C4930</f>
        <v>110</v>
      </c>
      <c r="D4931" s="27">
        <f t="shared" ref="D4931:D4994" si="776">D4930</f>
        <v>42</v>
      </c>
      <c r="E4931" s="27">
        <f t="shared" ref="E4931:E4994" si="777">E4930</f>
        <v>4</v>
      </c>
      <c r="F4931" s="27">
        <f t="shared" si="771"/>
        <v>0.17584074981261347</v>
      </c>
      <c r="G4931" s="27">
        <f t="shared" si="772"/>
        <v>9.9395131307219864E-5</v>
      </c>
      <c r="H4931" s="27">
        <f t="shared" ref="H4931:H4994" si="778">H4930</f>
        <v>0.74</v>
      </c>
      <c r="I4931" s="27">
        <f t="shared" ref="I4931:I4994" si="779">I4930</f>
        <v>140</v>
      </c>
      <c r="J4931" s="27">
        <f t="shared" si="773"/>
        <v>54922.580775002942</v>
      </c>
      <c r="K4931" s="27">
        <f t="shared" si="774"/>
        <v>4.9003036926737355E-5</v>
      </c>
    </row>
    <row r="4932" spans="1:11">
      <c r="A4932" s="27">
        <v>4931</v>
      </c>
      <c r="B4932" s="27">
        <f t="shared" si="770"/>
        <v>2.5805566666666668</v>
      </c>
      <c r="C4932" s="27">
        <f t="shared" si="775"/>
        <v>110</v>
      </c>
      <c r="D4932" s="27">
        <f t="shared" si="776"/>
        <v>42</v>
      </c>
      <c r="E4932" s="27">
        <f t="shared" si="777"/>
        <v>4</v>
      </c>
      <c r="F4932" s="27">
        <f t="shared" si="771"/>
        <v>0.17559652087776151</v>
      </c>
      <c r="G4932" s="27">
        <f t="shared" si="772"/>
        <v>9.9257079308041622E-5</v>
      </c>
      <c r="H4932" s="27">
        <f t="shared" si="778"/>
        <v>0.74</v>
      </c>
      <c r="I4932" s="27">
        <f t="shared" si="779"/>
        <v>140</v>
      </c>
      <c r="J4932" s="27">
        <f t="shared" si="773"/>
        <v>54848.823507179339</v>
      </c>
      <c r="K4932" s="27">
        <f t="shared" si="774"/>
        <v>4.889426257711364E-5</v>
      </c>
    </row>
    <row r="4933" spans="1:11">
      <c r="A4933" s="27">
        <v>4932</v>
      </c>
      <c r="B4933" s="27">
        <f t="shared" si="770"/>
        <v>2.58108</v>
      </c>
      <c r="C4933" s="27">
        <f t="shared" si="775"/>
        <v>110</v>
      </c>
      <c r="D4933" s="27">
        <f t="shared" si="776"/>
        <v>42</v>
      </c>
      <c r="E4933" s="27">
        <f t="shared" si="777"/>
        <v>4</v>
      </c>
      <c r="F4933" s="27">
        <f t="shared" si="771"/>
        <v>0.17535232096362255</v>
      </c>
      <c r="G4933" s="27">
        <f t="shared" si="772"/>
        <v>9.9119043713010761E-5</v>
      </c>
      <c r="H4933" s="27">
        <f t="shared" si="778"/>
        <v>0.74</v>
      </c>
      <c r="I4933" s="27">
        <f t="shared" si="779"/>
        <v>140</v>
      </c>
      <c r="J4933" s="27">
        <f t="shared" si="773"/>
        <v>54775.070728048442</v>
      </c>
      <c r="K4933" s="27">
        <f t="shared" si="774"/>
        <v>4.8785596180630994E-5</v>
      </c>
    </row>
    <row r="4934" spans="1:11">
      <c r="A4934" s="27">
        <v>4933</v>
      </c>
      <c r="B4934" s="27">
        <f t="shared" si="770"/>
        <v>2.5816033333333333</v>
      </c>
      <c r="C4934" s="27">
        <f t="shared" si="775"/>
        <v>110</v>
      </c>
      <c r="D4934" s="27">
        <f t="shared" si="776"/>
        <v>42</v>
      </c>
      <c r="E4934" s="27">
        <f t="shared" si="777"/>
        <v>4</v>
      </c>
      <c r="F4934" s="27">
        <f t="shared" si="771"/>
        <v>0.17510815033520521</v>
      </c>
      <c r="G4934" s="27">
        <f t="shared" si="772"/>
        <v>9.8981024671925195E-5</v>
      </c>
      <c r="H4934" s="27">
        <f t="shared" si="778"/>
        <v>0.74</v>
      </c>
      <c r="I4934" s="27">
        <f t="shared" si="779"/>
        <v>140</v>
      </c>
      <c r="J4934" s="27">
        <f t="shared" si="773"/>
        <v>54701.322513879109</v>
      </c>
      <c r="K4934" s="27">
        <f t="shared" si="774"/>
        <v>4.8677037857756076E-5</v>
      </c>
    </row>
    <row r="4935" spans="1:11">
      <c r="A4935" s="27">
        <v>4934</v>
      </c>
      <c r="B4935" s="27">
        <f t="shared" si="770"/>
        <v>2.5821266666666665</v>
      </c>
      <c r="C4935" s="27">
        <f t="shared" si="775"/>
        <v>110</v>
      </c>
      <c r="D4935" s="27">
        <f t="shared" si="776"/>
        <v>42</v>
      </c>
      <c r="E4935" s="27">
        <f t="shared" si="777"/>
        <v>4</v>
      </c>
      <c r="F4935" s="27">
        <f t="shared" si="771"/>
        <v>0.17486400925773316</v>
      </c>
      <c r="G4935" s="27">
        <f t="shared" si="772"/>
        <v>9.8843022334704265E-5</v>
      </c>
      <c r="H4935" s="27">
        <f t="shared" si="778"/>
        <v>0.74</v>
      </c>
      <c r="I4935" s="27">
        <f t="shared" si="779"/>
        <v>140</v>
      </c>
      <c r="J4935" s="27">
        <f t="shared" si="773"/>
        <v>54627.578941014981</v>
      </c>
      <c r="K4935" s="27">
        <f t="shared" si="774"/>
        <v>4.8568587728697598E-5</v>
      </c>
    </row>
    <row r="4936" spans="1:11">
      <c r="A4936" s="27">
        <v>4935</v>
      </c>
      <c r="B4936" s="27">
        <f t="shared" si="770"/>
        <v>2.5826500000000001</v>
      </c>
      <c r="C4936" s="27">
        <f t="shared" si="775"/>
        <v>110</v>
      </c>
      <c r="D4936" s="27">
        <f t="shared" si="776"/>
        <v>42</v>
      </c>
      <c r="E4936" s="27">
        <f t="shared" si="777"/>
        <v>4</v>
      </c>
      <c r="F4936" s="27">
        <f t="shared" si="771"/>
        <v>0.17461989799664518</v>
      </c>
      <c r="G4936" s="27">
        <f t="shared" si="772"/>
        <v>9.8705036851389003E-5</v>
      </c>
      <c r="H4936" s="27">
        <f t="shared" si="778"/>
        <v>0.74</v>
      </c>
      <c r="I4936" s="27">
        <f t="shared" si="779"/>
        <v>140</v>
      </c>
      <c r="J4936" s="27">
        <f t="shared" si="773"/>
        <v>54553.840085874413</v>
      </c>
      <c r="K4936" s="27">
        <f t="shared" si="774"/>
        <v>4.8460245913405911E-5</v>
      </c>
    </row>
    <row r="4937" spans="1:11">
      <c r="A4937" s="27">
        <v>4936</v>
      </c>
      <c r="B4937" s="27">
        <f t="shared" si="770"/>
        <v>2.5831733333333333</v>
      </c>
      <c r="C4937" s="27">
        <f t="shared" si="775"/>
        <v>110</v>
      </c>
      <c r="D4937" s="27">
        <f t="shared" si="776"/>
        <v>42</v>
      </c>
      <c r="E4937" s="27">
        <f t="shared" si="777"/>
        <v>4</v>
      </c>
      <c r="F4937" s="27">
        <f t="shared" si="771"/>
        <v>0.17437581681759565</v>
      </c>
      <c r="G4937" s="27">
        <f t="shared" si="772"/>
        <v>9.8567068372142292E-5</v>
      </c>
      <c r="H4937" s="27">
        <f t="shared" si="778"/>
        <v>0.74</v>
      </c>
      <c r="I4937" s="27">
        <f t="shared" si="779"/>
        <v>140</v>
      </c>
      <c r="J4937" s="27">
        <f t="shared" si="773"/>
        <v>54480.106024950874</v>
      </c>
      <c r="K4937" s="27">
        <f t="shared" si="774"/>
        <v>4.8352012531572704E-5</v>
      </c>
    </row>
    <row r="4938" spans="1:11">
      <c r="A4938" s="27">
        <v>4937</v>
      </c>
      <c r="B4938" s="27">
        <f t="shared" si="770"/>
        <v>2.5836966666666665</v>
      </c>
      <c r="C4938" s="27">
        <f t="shared" si="775"/>
        <v>110</v>
      </c>
      <c r="D4938" s="27">
        <f t="shared" si="776"/>
        <v>42</v>
      </c>
      <c r="E4938" s="27">
        <f t="shared" si="777"/>
        <v>4</v>
      </c>
      <c r="F4938" s="27">
        <f t="shared" si="771"/>
        <v>0.174131765986454</v>
      </c>
      <c r="G4938" s="27">
        <f t="shared" si="772"/>
        <v>9.8429117047248537E-5</v>
      </c>
      <c r="H4938" s="27">
        <f t="shared" si="778"/>
        <v>0.74</v>
      </c>
      <c r="I4938" s="27">
        <f t="shared" si="779"/>
        <v>140</v>
      </c>
      <c r="J4938" s="27">
        <f t="shared" si="773"/>
        <v>54406.376834812654</v>
      </c>
      <c r="K4938" s="27">
        <f t="shared" si="774"/>
        <v>4.8243887702630234E-5</v>
      </c>
    </row>
    <row r="4939" spans="1:11">
      <c r="A4939" s="27">
        <v>4938</v>
      </c>
      <c r="B4939" s="27">
        <f t="shared" si="770"/>
        <v>2.5842200000000002</v>
      </c>
      <c r="C4939" s="27">
        <f t="shared" si="775"/>
        <v>110</v>
      </c>
      <c r="D4939" s="27">
        <f t="shared" si="776"/>
        <v>42</v>
      </c>
      <c r="E4939" s="27">
        <f t="shared" si="777"/>
        <v>4</v>
      </c>
      <c r="F4939" s="27">
        <f t="shared" si="771"/>
        <v>0.17388774576930527</v>
      </c>
      <c r="G4939" s="27">
        <f t="shared" si="772"/>
        <v>9.8291183027114038E-5</v>
      </c>
      <c r="H4939" s="27">
        <f t="shared" si="778"/>
        <v>0.74</v>
      </c>
      <c r="I4939" s="27">
        <f t="shared" si="779"/>
        <v>140</v>
      </c>
      <c r="J4939" s="27">
        <f t="shared" si="773"/>
        <v>54332.652592103143</v>
      </c>
      <c r="K4939" s="27">
        <f t="shared" si="774"/>
        <v>4.8135871545751129E-5</v>
      </c>
    </row>
    <row r="4940" spans="1:11">
      <c r="A4940" s="27">
        <v>4939</v>
      </c>
      <c r="B4940" s="27">
        <f t="shared" si="770"/>
        <v>2.5847433333333334</v>
      </c>
      <c r="C4940" s="27">
        <f t="shared" si="775"/>
        <v>110</v>
      </c>
      <c r="D4940" s="27">
        <f t="shared" si="776"/>
        <v>42</v>
      </c>
      <c r="E4940" s="27">
        <f t="shared" si="777"/>
        <v>4</v>
      </c>
      <c r="F4940" s="27">
        <f t="shared" si="771"/>
        <v>0.17364375643245095</v>
      </c>
      <c r="G4940" s="27">
        <f t="shared" si="772"/>
        <v>9.8153266462267541E-5</v>
      </c>
      <c r="H4940" s="27">
        <f t="shared" si="778"/>
        <v>0.74</v>
      </c>
      <c r="I4940" s="27">
        <f t="shared" si="779"/>
        <v>140</v>
      </c>
      <c r="J4940" s="27">
        <f t="shared" si="773"/>
        <v>54258.933373541106</v>
      </c>
      <c r="K4940" s="27">
        <f t="shared" si="774"/>
        <v>4.8027964179848246E-5</v>
      </c>
    </row>
    <row r="4941" spans="1:11">
      <c r="A4941" s="27">
        <v>4940</v>
      </c>
      <c r="B4941" s="27">
        <f t="shared" si="770"/>
        <v>2.5852666666666666</v>
      </c>
      <c r="C4941" s="27">
        <f t="shared" si="775"/>
        <v>110</v>
      </c>
      <c r="D4941" s="27">
        <f t="shared" si="776"/>
        <v>42</v>
      </c>
      <c r="E4941" s="27">
        <f t="shared" si="777"/>
        <v>4</v>
      </c>
      <c r="F4941" s="27">
        <f t="shared" si="771"/>
        <v>0.17339979824240812</v>
      </c>
      <c r="G4941" s="27">
        <f t="shared" si="772"/>
        <v>9.8015367503359412E-5</v>
      </c>
      <c r="H4941" s="27">
        <f t="shared" si="778"/>
        <v>0.74</v>
      </c>
      <c r="I4941" s="27">
        <f t="shared" si="779"/>
        <v>140</v>
      </c>
      <c r="J4941" s="27">
        <f t="shared" si="773"/>
        <v>54185.21925592047</v>
      </c>
      <c r="K4941" s="27">
        <f t="shared" si="774"/>
        <v>4.7920165723573768E-5</v>
      </c>
    </row>
    <row r="4942" spans="1:11">
      <c r="A4942" s="27">
        <v>4941</v>
      </c>
      <c r="B4942" s="27">
        <f t="shared" si="770"/>
        <v>2.5857899999999998</v>
      </c>
      <c r="C4942" s="27">
        <f t="shared" si="775"/>
        <v>110</v>
      </c>
      <c r="D4942" s="27">
        <f t="shared" si="776"/>
        <v>42</v>
      </c>
      <c r="E4942" s="27">
        <f t="shared" si="777"/>
        <v>4</v>
      </c>
      <c r="F4942" s="27">
        <f t="shared" si="771"/>
        <v>0.17315587146590999</v>
      </c>
      <c r="G4942" s="27">
        <f t="shared" si="772"/>
        <v>9.7877486301162464E-5</v>
      </c>
      <c r="H4942" s="27">
        <f t="shared" si="778"/>
        <v>0.74</v>
      </c>
      <c r="I4942" s="27">
        <f t="shared" si="779"/>
        <v>140</v>
      </c>
      <c r="J4942" s="27">
        <f t="shared" si="773"/>
        <v>54111.510316110565</v>
      </c>
      <c r="K4942" s="27">
        <f t="shared" si="774"/>
        <v>4.7812476295319058E-5</v>
      </c>
    </row>
    <row r="4943" spans="1:11">
      <c r="A4943" s="27">
        <v>4942</v>
      </c>
      <c r="B4943" s="27">
        <f t="shared" si="770"/>
        <v>2.5863133333333335</v>
      </c>
      <c r="C4943" s="27">
        <f t="shared" si="775"/>
        <v>110</v>
      </c>
      <c r="D4943" s="27">
        <f t="shared" si="776"/>
        <v>42</v>
      </c>
      <c r="E4943" s="27">
        <f t="shared" si="777"/>
        <v>4</v>
      </c>
      <c r="F4943" s="27">
        <f t="shared" si="771"/>
        <v>0.17291197636990652</v>
      </c>
      <c r="G4943" s="27">
        <f t="shared" si="772"/>
        <v>9.7739623006571808E-5</v>
      </c>
      <c r="H4943" s="27">
        <f t="shared" si="778"/>
        <v>0.74</v>
      </c>
      <c r="I4943" s="27">
        <f t="shared" si="779"/>
        <v>140</v>
      </c>
      <c r="J4943" s="27">
        <f t="shared" si="773"/>
        <v>54037.806631056221</v>
      </c>
      <c r="K4943" s="27">
        <f t="shared" si="774"/>
        <v>4.7704896013214229E-5</v>
      </c>
    </row>
    <row r="4944" spans="1:11">
      <c r="A4944" s="27">
        <v>4943</v>
      </c>
      <c r="B4944" s="27">
        <f t="shared" si="770"/>
        <v>2.5868366666666667</v>
      </c>
      <c r="C4944" s="27">
        <f t="shared" si="775"/>
        <v>110</v>
      </c>
      <c r="D4944" s="27">
        <f t="shared" si="776"/>
        <v>42</v>
      </c>
      <c r="E4944" s="27">
        <f t="shared" si="777"/>
        <v>4</v>
      </c>
      <c r="F4944" s="27">
        <f t="shared" si="771"/>
        <v>0.17266811322156447</v>
      </c>
      <c r="G4944" s="27">
        <f t="shared" si="772"/>
        <v>9.7601777770605302E-5</v>
      </c>
      <c r="H4944" s="27">
        <f t="shared" si="778"/>
        <v>0.74</v>
      </c>
      <c r="I4944" s="27">
        <f t="shared" si="779"/>
        <v>140</v>
      </c>
      <c r="J4944" s="27">
        <f t="shared" si="773"/>
        <v>53964.108277778032</v>
      </c>
      <c r="K4944" s="27">
        <f t="shared" si="774"/>
        <v>4.7597424995127942E-5</v>
      </c>
    </row>
    <row r="4945" spans="1:11">
      <c r="A4945" s="27">
        <v>4944</v>
      </c>
      <c r="B4945" s="27">
        <f t="shared" si="770"/>
        <v>2.5873599999999999</v>
      </c>
      <c r="C4945" s="27">
        <f t="shared" si="775"/>
        <v>110</v>
      </c>
      <c r="D4945" s="27">
        <f t="shared" si="776"/>
        <v>42</v>
      </c>
      <c r="E4945" s="27">
        <f t="shared" si="777"/>
        <v>4</v>
      </c>
      <c r="F4945" s="27">
        <f t="shared" si="771"/>
        <v>0.1724242822882672</v>
      </c>
      <c r="G4945" s="27">
        <f t="shared" si="772"/>
        <v>9.7463950744403085E-5</v>
      </c>
      <c r="H4945" s="27">
        <f t="shared" si="778"/>
        <v>0.74</v>
      </c>
      <c r="I4945" s="27">
        <f t="shared" si="779"/>
        <v>140</v>
      </c>
      <c r="J4945" s="27">
        <f t="shared" si="773"/>
        <v>53890.415333372133</v>
      </c>
      <c r="K4945" s="27">
        <f t="shared" si="774"/>
        <v>4.749006335866654E-5</v>
      </c>
    </row>
    <row r="4946" spans="1:11">
      <c r="A4946" s="27">
        <v>4945</v>
      </c>
      <c r="B4946" s="27">
        <f t="shared" si="770"/>
        <v>2.5878833333333335</v>
      </c>
      <c r="C4946" s="27">
        <f t="shared" si="775"/>
        <v>110</v>
      </c>
      <c r="D4946" s="27">
        <f t="shared" si="776"/>
        <v>42</v>
      </c>
      <c r="E4946" s="27">
        <f t="shared" si="777"/>
        <v>4</v>
      </c>
      <c r="F4946" s="27">
        <f t="shared" si="771"/>
        <v>0.17218048383761489</v>
      </c>
      <c r="G4946" s="27">
        <f t="shared" si="772"/>
        <v>9.7326142079227868E-5</v>
      </c>
      <c r="H4946" s="27">
        <f t="shared" si="778"/>
        <v>0.74</v>
      </c>
      <c r="I4946" s="27">
        <f t="shared" si="779"/>
        <v>140</v>
      </c>
      <c r="J4946" s="27">
        <f t="shared" si="773"/>
        <v>53816.727875010416</v>
      </c>
      <c r="K4946" s="27">
        <f t="shared" si="774"/>
        <v>4.7382811221173875E-5</v>
      </c>
    </row>
    <row r="4947" spans="1:11">
      <c r="A4947" s="27">
        <v>4946</v>
      </c>
      <c r="B4947" s="27">
        <f t="shared" si="770"/>
        <v>2.5884066666666667</v>
      </c>
      <c r="C4947" s="27">
        <f t="shared" si="775"/>
        <v>110</v>
      </c>
      <c r="D4947" s="27">
        <f t="shared" si="776"/>
        <v>42</v>
      </c>
      <c r="E4947" s="27">
        <f t="shared" si="777"/>
        <v>4</v>
      </c>
      <c r="F4947" s="27">
        <f t="shared" si="771"/>
        <v>0.17193671813742581</v>
      </c>
      <c r="G4947" s="27">
        <f t="shared" si="772"/>
        <v>9.7188351926465703E-5</v>
      </c>
      <c r="H4947" s="27">
        <f t="shared" si="778"/>
        <v>0.74</v>
      </c>
      <c r="I4947" s="27">
        <f t="shared" si="779"/>
        <v>140</v>
      </c>
      <c r="J4947" s="27">
        <f t="shared" si="773"/>
        <v>53743.045979940965</v>
      </c>
      <c r="K4947" s="27">
        <f t="shared" si="774"/>
        <v>4.7275668699731266E-5</v>
      </c>
    </row>
    <row r="4948" spans="1:11">
      <c r="A4948" s="27">
        <v>4947</v>
      </c>
      <c r="B4948" s="27">
        <f t="shared" si="770"/>
        <v>2.58893</v>
      </c>
      <c r="C4948" s="27">
        <f t="shared" si="775"/>
        <v>110</v>
      </c>
      <c r="D4948" s="27">
        <f t="shared" si="776"/>
        <v>42</v>
      </c>
      <c r="E4948" s="27">
        <f t="shared" si="777"/>
        <v>4</v>
      </c>
      <c r="F4948" s="27">
        <f t="shared" si="771"/>
        <v>0.1716929854557348</v>
      </c>
      <c r="G4948" s="27">
        <f t="shared" si="772"/>
        <v>9.7050580437625075E-5</v>
      </c>
      <c r="H4948" s="27">
        <f t="shared" si="778"/>
        <v>0.74</v>
      </c>
      <c r="I4948" s="27">
        <f t="shared" si="779"/>
        <v>140</v>
      </c>
      <c r="J4948" s="27">
        <f t="shared" si="773"/>
        <v>53669.369725487581</v>
      </c>
      <c r="K4948" s="27">
        <f t="shared" si="774"/>
        <v>4.716863591115636E-5</v>
      </c>
    </row>
    <row r="4949" spans="1:11">
      <c r="A4949" s="27">
        <v>4948</v>
      </c>
      <c r="B4949" s="27">
        <f t="shared" si="770"/>
        <v>2.5894533333333332</v>
      </c>
      <c r="C4949" s="27">
        <f t="shared" si="775"/>
        <v>110</v>
      </c>
      <c r="D4949" s="27">
        <f t="shared" si="776"/>
        <v>42</v>
      </c>
      <c r="E4949" s="27">
        <f t="shared" si="777"/>
        <v>4</v>
      </c>
      <c r="F4949" s="27">
        <f t="shared" si="771"/>
        <v>0.17144928606079476</v>
      </c>
      <c r="G4949" s="27">
        <f t="shared" si="772"/>
        <v>9.6912827764337648E-5</v>
      </c>
      <c r="H4949" s="27">
        <f t="shared" si="778"/>
        <v>0.74</v>
      </c>
      <c r="I4949" s="27">
        <f t="shared" si="779"/>
        <v>140</v>
      </c>
      <c r="J4949" s="27">
        <f t="shared" si="773"/>
        <v>53595.699189050276</v>
      </c>
      <c r="K4949" s="27">
        <f t="shared" si="774"/>
        <v>4.7061712972003277E-5</v>
      </c>
    </row>
    <row r="4950" spans="1:11">
      <c r="A4950" s="27">
        <v>4949</v>
      </c>
      <c r="B4950" s="27">
        <f t="shared" si="770"/>
        <v>2.5899766666666668</v>
      </c>
      <c r="C4950" s="27">
        <f t="shared" si="775"/>
        <v>110</v>
      </c>
      <c r="D4950" s="27">
        <f t="shared" si="776"/>
        <v>42</v>
      </c>
      <c r="E4950" s="27">
        <f t="shared" si="777"/>
        <v>4</v>
      </c>
      <c r="F4950" s="27">
        <f t="shared" si="771"/>
        <v>0.1712056202210763</v>
      </c>
      <c r="G4950" s="27">
        <f t="shared" si="772"/>
        <v>9.6775094058358156E-5</v>
      </c>
      <c r="H4950" s="27">
        <f t="shared" si="778"/>
        <v>0.74</v>
      </c>
      <c r="I4950" s="27">
        <f t="shared" si="779"/>
        <v>140</v>
      </c>
      <c r="J4950" s="27">
        <f t="shared" si="773"/>
        <v>53522.034448105282</v>
      </c>
      <c r="K4950" s="27">
        <f t="shared" si="774"/>
        <v>4.6954899998561941E-5</v>
      </c>
    </row>
    <row r="4951" spans="1:11">
      <c r="A4951" s="27">
        <v>4950</v>
      </c>
      <c r="B4951" s="27">
        <f t="shared" si="770"/>
        <v>2.5905</v>
      </c>
      <c r="C4951" s="27">
        <f t="shared" si="775"/>
        <v>110</v>
      </c>
      <c r="D4951" s="27">
        <f t="shared" si="776"/>
        <v>42</v>
      </c>
      <c r="E4951" s="27">
        <f t="shared" si="777"/>
        <v>4</v>
      </c>
      <c r="F4951" s="27">
        <f t="shared" si="771"/>
        <v>0.17096198820526848</v>
      </c>
      <c r="G4951" s="27">
        <f t="shared" si="772"/>
        <v>9.6637379471564905E-5</v>
      </c>
      <c r="H4951" s="27">
        <f t="shared" si="778"/>
        <v>0.74</v>
      </c>
      <c r="I4951" s="27">
        <f t="shared" si="779"/>
        <v>140</v>
      </c>
      <c r="J4951" s="27">
        <f t="shared" si="773"/>
        <v>53448.375580205218</v>
      </c>
      <c r="K4951" s="27">
        <f t="shared" si="774"/>
        <v>4.6848197106858019E-5</v>
      </c>
    </row>
    <row r="4952" spans="1:11">
      <c r="A4952" s="27">
        <v>4951</v>
      </c>
      <c r="B4952" s="27">
        <f t="shared" si="770"/>
        <v>2.5910233333333332</v>
      </c>
      <c r="C4952" s="27">
        <f t="shared" si="775"/>
        <v>110</v>
      </c>
      <c r="D4952" s="27">
        <f t="shared" si="776"/>
        <v>42</v>
      </c>
      <c r="E4952" s="27">
        <f t="shared" si="777"/>
        <v>4</v>
      </c>
      <c r="F4952" s="27">
        <f t="shared" si="771"/>
        <v>0.17071839028227828</v>
      </c>
      <c r="G4952" s="27">
        <f t="shared" si="772"/>
        <v>9.6499684155959287E-5</v>
      </c>
      <c r="H4952" s="27">
        <f t="shared" si="778"/>
        <v>0.74</v>
      </c>
      <c r="I4952" s="27">
        <f t="shared" si="779"/>
        <v>140</v>
      </c>
      <c r="J4952" s="27">
        <f t="shared" si="773"/>
        <v>53374.722662979038</v>
      </c>
      <c r="K4952" s="27">
        <f t="shared" si="774"/>
        <v>4.6741604412652006E-5</v>
      </c>
    </row>
    <row r="4953" spans="1:11">
      <c r="A4953" s="27">
        <v>4952</v>
      </c>
      <c r="B4953" s="27">
        <f t="shared" si="770"/>
        <v>2.5915466666666664</v>
      </c>
      <c r="C4953" s="27">
        <f t="shared" si="775"/>
        <v>110</v>
      </c>
      <c r="D4953" s="27">
        <f t="shared" si="776"/>
        <v>42</v>
      </c>
      <c r="E4953" s="27">
        <f t="shared" si="777"/>
        <v>4</v>
      </c>
      <c r="F4953" s="27">
        <f t="shared" si="771"/>
        <v>0.17047482672123102</v>
      </c>
      <c r="G4953" s="27">
        <f t="shared" si="772"/>
        <v>9.6362008263666156E-5</v>
      </c>
      <c r="H4953" s="27">
        <f t="shared" si="778"/>
        <v>0.74</v>
      </c>
      <c r="I4953" s="27">
        <f t="shared" si="779"/>
        <v>140</v>
      </c>
      <c r="J4953" s="27">
        <f t="shared" si="773"/>
        <v>53301.075774132223</v>
      </c>
      <c r="K4953" s="27">
        <f t="shared" si="774"/>
        <v>4.6635122031439143E-5</v>
      </c>
    </row>
    <row r="4954" spans="1:11">
      <c r="A4954" s="27">
        <v>4953</v>
      </c>
      <c r="B4954" s="27">
        <f t="shared" si="770"/>
        <v>2.5920700000000001</v>
      </c>
      <c r="C4954" s="27">
        <f t="shared" si="775"/>
        <v>110</v>
      </c>
      <c r="D4954" s="27">
        <f t="shared" si="776"/>
        <v>42</v>
      </c>
      <c r="E4954" s="27">
        <f t="shared" si="777"/>
        <v>4</v>
      </c>
      <c r="F4954" s="27">
        <f t="shared" si="771"/>
        <v>0.17023129779147086</v>
      </c>
      <c r="G4954" s="27">
        <f t="shared" si="772"/>
        <v>9.6224351946934031E-5</v>
      </c>
      <c r="H4954" s="27">
        <f t="shared" si="778"/>
        <v>0.74</v>
      </c>
      <c r="I4954" s="27">
        <f t="shared" si="779"/>
        <v>140</v>
      </c>
      <c r="J4954" s="27">
        <f t="shared" si="773"/>
        <v>53227.434991446833</v>
      </c>
      <c r="K4954" s="27">
        <f t="shared" si="774"/>
        <v>4.6528750078448869E-5</v>
      </c>
    </row>
    <row r="4955" spans="1:11">
      <c r="A4955" s="27">
        <v>4954</v>
      </c>
      <c r="B4955" s="27">
        <f t="shared" si="770"/>
        <v>2.5925933333333333</v>
      </c>
      <c r="C4955" s="27">
        <f t="shared" si="775"/>
        <v>110</v>
      </c>
      <c r="D4955" s="27">
        <f t="shared" si="776"/>
        <v>42</v>
      </c>
      <c r="E4955" s="27">
        <f t="shared" si="777"/>
        <v>4</v>
      </c>
      <c r="F4955" s="27">
        <f t="shared" si="771"/>
        <v>0.1699878037625612</v>
      </c>
      <c r="G4955" s="27">
        <f t="shared" si="772"/>
        <v>9.6086715358135414E-5</v>
      </c>
      <c r="H4955" s="27">
        <f t="shared" si="778"/>
        <v>0.74</v>
      </c>
      <c r="I4955" s="27">
        <f t="shared" si="779"/>
        <v>140</v>
      </c>
      <c r="J4955" s="27">
        <f t="shared" si="773"/>
        <v>53153.80039278185</v>
      </c>
      <c r="K4955" s="27">
        <f t="shared" si="774"/>
        <v>4.6422488668644751E-5</v>
      </c>
    </row>
    <row r="4956" spans="1:11">
      <c r="A4956" s="27">
        <v>4955</v>
      </c>
      <c r="B4956" s="27">
        <f t="shared" si="770"/>
        <v>2.5931166666666665</v>
      </c>
      <c r="C4956" s="27">
        <f t="shared" si="775"/>
        <v>110</v>
      </c>
      <c r="D4956" s="27">
        <f t="shared" si="776"/>
        <v>42</v>
      </c>
      <c r="E4956" s="27">
        <f t="shared" si="777"/>
        <v>4</v>
      </c>
      <c r="F4956" s="27">
        <f t="shared" si="771"/>
        <v>0.16974434490428394</v>
      </c>
      <c r="G4956" s="27">
        <f t="shared" si="772"/>
        <v>9.5949098649766293E-5</v>
      </c>
      <c r="H4956" s="27">
        <f t="shared" si="778"/>
        <v>0.74</v>
      </c>
      <c r="I4956" s="27">
        <f t="shared" si="779"/>
        <v>140</v>
      </c>
      <c r="J4956" s="27">
        <f t="shared" si="773"/>
        <v>53080.172056072872</v>
      </c>
      <c r="K4956" s="27">
        <f t="shared" si="774"/>
        <v>4.6316337916723522E-5</v>
      </c>
    </row>
    <row r="4957" spans="1:11">
      <c r="A4957" s="27">
        <v>4956</v>
      </c>
      <c r="B4957" s="27">
        <f t="shared" si="770"/>
        <v>2.5936400000000002</v>
      </c>
      <c r="C4957" s="27">
        <f t="shared" si="775"/>
        <v>110</v>
      </c>
      <c r="D4957" s="27">
        <f t="shared" si="776"/>
        <v>42</v>
      </c>
      <c r="E4957" s="27">
        <f t="shared" si="777"/>
        <v>4</v>
      </c>
      <c r="F4957" s="27">
        <f t="shared" si="771"/>
        <v>0.16950092148664025</v>
      </c>
      <c r="G4957" s="27">
        <f t="shared" si="772"/>
        <v>9.5811501974446542E-5</v>
      </c>
      <c r="H4957" s="27">
        <f t="shared" si="778"/>
        <v>0.74</v>
      </c>
      <c r="I4957" s="27">
        <f t="shared" si="779"/>
        <v>140</v>
      </c>
      <c r="J4957" s="27">
        <f t="shared" si="773"/>
        <v>53006.550059332469</v>
      </c>
      <c r="K4957" s="27">
        <f t="shared" si="774"/>
        <v>4.6210297937114981E-5</v>
      </c>
    </row>
    <row r="4958" spans="1:11">
      <c r="A4958" s="27">
        <v>4957</v>
      </c>
      <c r="B4958" s="27">
        <f t="shared" si="770"/>
        <v>2.5941633333333334</v>
      </c>
      <c r="C4958" s="27">
        <f t="shared" si="775"/>
        <v>110</v>
      </c>
      <c r="D4958" s="27">
        <f t="shared" si="776"/>
        <v>42</v>
      </c>
      <c r="E4958" s="27">
        <f t="shared" si="777"/>
        <v>4</v>
      </c>
      <c r="F4958" s="27">
        <f t="shared" si="771"/>
        <v>0.16925753377985142</v>
      </c>
      <c r="G4958" s="27">
        <f t="shared" si="772"/>
        <v>9.5673925484920529E-5</v>
      </c>
      <c r="H4958" s="27">
        <f t="shared" si="778"/>
        <v>0.74</v>
      </c>
      <c r="I4958" s="27">
        <f t="shared" si="779"/>
        <v>140</v>
      </c>
      <c r="J4958" s="27">
        <f t="shared" si="773"/>
        <v>52932.93448065038</v>
      </c>
      <c r="K4958" s="27">
        <f t="shared" si="774"/>
        <v>4.6104368843981824E-5</v>
      </c>
    </row>
    <row r="4959" spans="1:11">
      <c r="A4959" s="27">
        <v>4958</v>
      </c>
      <c r="B4959" s="27">
        <f t="shared" si="770"/>
        <v>2.5946866666666666</v>
      </c>
      <c r="C4959" s="27">
        <f t="shared" si="775"/>
        <v>110</v>
      </c>
      <c r="D4959" s="27">
        <f t="shared" si="776"/>
        <v>42</v>
      </c>
      <c r="E4959" s="27">
        <f t="shared" si="777"/>
        <v>4</v>
      </c>
      <c r="F4959" s="27">
        <f t="shared" si="771"/>
        <v>0.16901418205435798</v>
      </c>
      <c r="G4959" s="27">
        <f t="shared" si="772"/>
        <v>9.5536369334056558E-5</v>
      </c>
      <c r="H4959" s="27">
        <f t="shared" si="778"/>
        <v>0.74</v>
      </c>
      <c r="I4959" s="27">
        <f t="shared" si="779"/>
        <v>140</v>
      </c>
      <c r="J4959" s="27">
        <f t="shared" si="773"/>
        <v>52859.325398193418</v>
      </c>
      <c r="K4959" s="27">
        <f t="shared" si="774"/>
        <v>4.5998550751218762E-5</v>
      </c>
    </row>
    <row r="4960" spans="1:11">
      <c r="A4960" s="27">
        <v>4959</v>
      </c>
      <c r="B4960" s="27">
        <f t="shared" si="770"/>
        <v>2.5952099999999998</v>
      </c>
      <c r="C4960" s="27">
        <f t="shared" si="775"/>
        <v>110</v>
      </c>
      <c r="D4960" s="27">
        <f t="shared" si="776"/>
        <v>42</v>
      </c>
      <c r="E4960" s="27">
        <f t="shared" si="777"/>
        <v>4</v>
      </c>
      <c r="F4960" s="27">
        <f t="shared" si="771"/>
        <v>0.16877086658082016</v>
      </c>
      <c r="G4960" s="27">
        <f t="shared" si="772"/>
        <v>9.5398833674847089E-5</v>
      </c>
      <c r="H4960" s="27">
        <f t="shared" si="778"/>
        <v>0.74</v>
      </c>
      <c r="I4960" s="27">
        <f t="shared" si="779"/>
        <v>140</v>
      </c>
      <c r="J4960" s="27">
        <f t="shared" si="773"/>
        <v>52785.722890205529</v>
      </c>
      <c r="K4960" s="27">
        <f t="shared" si="774"/>
        <v>4.5892843772452265E-5</v>
      </c>
    </row>
    <row r="4961" spans="1:11">
      <c r="A4961" s="27">
        <v>4960</v>
      </c>
      <c r="B4961" s="27">
        <f t="shared" si="770"/>
        <v>2.5957333333333334</v>
      </c>
      <c r="C4961" s="27">
        <f t="shared" si="775"/>
        <v>110</v>
      </c>
      <c r="D4961" s="27">
        <f t="shared" si="776"/>
        <v>42</v>
      </c>
      <c r="E4961" s="27">
        <f t="shared" si="777"/>
        <v>4</v>
      </c>
      <c r="F4961" s="27">
        <f t="shared" si="771"/>
        <v>0.16852758763011846</v>
      </c>
      <c r="G4961" s="27">
        <f t="shared" si="772"/>
        <v>9.5261318660409009E-5</v>
      </c>
      <c r="H4961" s="27">
        <f t="shared" si="778"/>
        <v>0.74</v>
      </c>
      <c r="I4961" s="27">
        <f t="shared" si="779"/>
        <v>140</v>
      </c>
      <c r="J4961" s="27">
        <f t="shared" si="773"/>
        <v>52712.127035008125</v>
      </c>
      <c r="K4961" s="27">
        <f t="shared" si="774"/>
        <v>4.5787248021040304E-5</v>
      </c>
    </row>
    <row r="4962" spans="1:11">
      <c r="A4962" s="27">
        <v>4961</v>
      </c>
      <c r="B4962" s="27">
        <f t="shared" si="770"/>
        <v>2.5962566666666667</v>
      </c>
      <c r="C4962" s="27">
        <f t="shared" si="775"/>
        <v>110</v>
      </c>
      <c r="D4962" s="27">
        <f t="shared" si="776"/>
        <v>42</v>
      </c>
      <c r="E4962" s="27">
        <f t="shared" si="777"/>
        <v>4</v>
      </c>
      <c r="F4962" s="27">
        <f t="shared" si="771"/>
        <v>0.16828434547335411</v>
      </c>
      <c r="G4962" s="27">
        <f t="shared" si="772"/>
        <v>9.5123824443984128E-5</v>
      </c>
      <c r="H4962" s="27">
        <f t="shared" si="778"/>
        <v>0.74</v>
      </c>
      <c r="I4962" s="27">
        <f t="shared" si="779"/>
        <v>140</v>
      </c>
      <c r="J4962" s="27">
        <f t="shared" si="773"/>
        <v>52638.537911000138</v>
      </c>
      <c r="K4962" s="27">
        <f t="shared" si="774"/>
        <v>4.5681763610072017E-5</v>
      </c>
    </row>
    <row r="4963" spans="1:11">
      <c r="A4963" s="27">
        <v>4962</v>
      </c>
      <c r="B4963" s="27">
        <f t="shared" si="770"/>
        <v>2.5967799999999999</v>
      </c>
      <c r="C4963" s="27">
        <f t="shared" si="775"/>
        <v>110</v>
      </c>
      <c r="D4963" s="27">
        <f t="shared" si="776"/>
        <v>42</v>
      </c>
      <c r="E4963" s="27">
        <f t="shared" si="777"/>
        <v>4</v>
      </c>
      <c r="F4963" s="27">
        <f t="shared" si="771"/>
        <v>0.16804114038184825</v>
      </c>
      <c r="G4963" s="27">
        <f t="shared" si="772"/>
        <v>9.4986351178938538E-5</v>
      </c>
      <c r="H4963" s="27">
        <f t="shared" si="778"/>
        <v>0.74</v>
      </c>
      <c r="I4963" s="27">
        <f t="shared" si="779"/>
        <v>140</v>
      </c>
      <c r="J4963" s="27">
        <f t="shared" si="773"/>
        <v>52564.955596657936</v>
      </c>
      <c r="K4963" s="27">
        <f t="shared" si="774"/>
        <v>4.557639065236694E-5</v>
      </c>
    </row>
    <row r="4964" spans="1:11">
      <c r="A4964" s="27">
        <v>4963</v>
      </c>
      <c r="B4964" s="27">
        <f t="shared" si="770"/>
        <v>2.5973033333333335</v>
      </c>
      <c r="C4964" s="27">
        <f t="shared" si="775"/>
        <v>110</v>
      </c>
      <c r="D4964" s="27">
        <f t="shared" si="776"/>
        <v>42</v>
      </c>
      <c r="E4964" s="27">
        <f t="shared" si="777"/>
        <v>4</v>
      </c>
      <c r="F4964" s="27">
        <f t="shared" si="771"/>
        <v>0.1677979726271428</v>
      </c>
      <c r="G4964" s="27">
        <f t="shared" si="772"/>
        <v>9.4848899018762996E-5</v>
      </c>
      <c r="H4964" s="27">
        <f t="shared" si="778"/>
        <v>0.74</v>
      </c>
      <c r="I4964" s="27">
        <f t="shared" si="779"/>
        <v>140</v>
      </c>
      <c r="J4964" s="27">
        <f t="shared" si="773"/>
        <v>52491.380170535544</v>
      </c>
      <c r="K4964" s="27">
        <f t="shared" si="774"/>
        <v>4.5471129260474746E-5</v>
      </c>
    </row>
    <row r="4965" spans="1:11">
      <c r="A4965" s="27">
        <v>4964</v>
      </c>
      <c r="B4965" s="27">
        <f t="shared" si="770"/>
        <v>2.5978266666666667</v>
      </c>
      <c r="C4965" s="27">
        <f t="shared" si="775"/>
        <v>110</v>
      </c>
      <c r="D4965" s="27">
        <f t="shared" si="776"/>
        <v>42</v>
      </c>
      <c r="E4965" s="27">
        <f t="shared" si="777"/>
        <v>4</v>
      </c>
      <c r="F4965" s="27">
        <f t="shared" si="771"/>
        <v>0.16755484248100111</v>
      </c>
      <c r="G4965" s="27">
        <f t="shared" si="772"/>
        <v>9.4711468117073542E-5</v>
      </c>
      <c r="H4965" s="27">
        <f t="shared" si="778"/>
        <v>0.74</v>
      </c>
      <c r="I4965" s="27">
        <f t="shared" si="779"/>
        <v>140</v>
      </c>
      <c r="J4965" s="27">
        <f t="shared" si="773"/>
        <v>52417.811711264898</v>
      </c>
      <c r="K4965" s="27">
        <f t="shared" si="774"/>
        <v>4.536597954667514E-5</v>
      </c>
    </row>
    <row r="4966" spans="1:11">
      <c r="A4966" s="27">
        <v>4965</v>
      </c>
      <c r="B4966" s="27">
        <f t="shared" si="770"/>
        <v>2.5983499999999999</v>
      </c>
      <c r="C4966" s="27">
        <f t="shared" si="775"/>
        <v>110</v>
      </c>
      <c r="D4966" s="27">
        <f t="shared" si="776"/>
        <v>42</v>
      </c>
      <c r="E4966" s="27">
        <f t="shared" si="777"/>
        <v>4</v>
      </c>
      <c r="F4966" s="27">
        <f t="shared" si="771"/>
        <v>0.16731175021540715</v>
      </c>
      <c r="G4966" s="27">
        <f t="shared" si="772"/>
        <v>9.4574058627610883E-5</v>
      </c>
      <c r="H4966" s="27">
        <f t="shared" si="778"/>
        <v>0.74</v>
      </c>
      <c r="I4966" s="27">
        <f t="shared" si="779"/>
        <v>140</v>
      </c>
      <c r="J4966" s="27">
        <f t="shared" si="773"/>
        <v>52344.250297555671</v>
      </c>
      <c r="K4966" s="27">
        <f t="shared" si="774"/>
        <v>4.5260941622977003E-5</v>
      </c>
    </row>
    <row r="4967" spans="1:11">
      <c r="A4967" s="27">
        <v>4966</v>
      </c>
      <c r="B4967" s="27">
        <f t="shared" si="770"/>
        <v>2.5988733333333331</v>
      </c>
      <c r="C4967" s="27">
        <f t="shared" si="775"/>
        <v>110</v>
      </c>
      <c r="D4967" s="27">
        <f t="shared" si="776"/>
        <v>42</v>
      </c>
      <c r="E4967" s="27">
        <f t="shared" si="777"/>
        <v>4</v>
      </c>
      <c r="F4967" s="27">
        <f t="shared" si="771"/>
        <v>0.16706869610256633</v>
      </c>
      <c r="G4967" s="27">
        <f t="shared" si="772"/>
        <v>9.44366707042409E-5</v>
      </c>
      <c r="H4967" s="27">
        <f t="shared" si="778"/>
        <v>0.74</v>
      </c>
      <c r="I4967" s="27">
        <f t="shared" si="779"/>
        <v>140</v>
      </c>
      <c r="J4967" s="27">
        <f t="shared" si="773"/>
        <v>52270.696008195606</v>
      </c>
      <c r="K4967" s="27">
        <f t="shared" si="774"/>
        <v>4.5156015601118229E-5</v>
      </c>
    </row>
    <row r="4968" spans="1:11">
      <c r="A4968" s="27">
        <v>4967</v>
      </c>
      <c r="B4968" s="27">
        <f t="shared" si="770"/>
        <v>2.5993966666666668</v>
      </c>
      <c r="C4968" s="27">
        <f t="shared" si="775"/>
        <v>110</v>
      </c>
      <c r="D4968" s="27">
        <f t="shared" si="776"/>
        <v>42</v>
      </c>
      <c r="E4968" s="27">
        <f t="shared" si="777"/>
        <v>4</v>
      </c>
      <c r="F4968" s="27">
        <f t="shared" si="771"/>
        <v>0.1668256804149055</v>
      </c>
      <c r="G4968" s="27">
        <f t="shared" si="772"/>
        <v>9.4299304500954697E-5</v>
      </c>
      <c r="H4968" s="27">
        <f t="shared" si="778"/>
        <v>0.74</v>
      </c>
      <c r="I4968" s="27">
        <f t="shared" si="779"/>
        <v>140</v>
      </c>
      <c r="J4968" s="27">
        <f t="shared" si="773"/>
        <v>52197.148922050437</v>
      </c>
      <c r="K4968" s="27">
        <f t="shared" si="774"/>
        <v>4.5051201592565198E-5</v>
      </c>
    </row>
    <row r="4969" spans="1:11">
      <c r="A4969" s="27">
        <v>4968</v>
      </c>
      <c r="B4969" s="27">
        <f t="shared" si="770"/>
        <v>2.59992</v>
      </c>
      <c r="C4969" s="27">
        <f t="shared" si="775"/>
        <v>110</v>
      </c>
      <c r="D4969" s="27">
        <f t="shared" si="776"/>
        <v>42</v>
      </c>
      <c r="E4969" s="27">
        <f t="shared" si="777"/>
        <v>4</v>
      </c>
      <c r="F4969" s="27">
        <f t="shared" si="771"/>
        <v>0.16658270342507375</v>
      </c>
      <c r="G4969" s="27">
        <f t="shared" si="772"/>
        <v>9.4161960171868902E-5</v>
      </c>
      <c r="H4969" s="27">
        <f t="shared" si="778"/>
        <v>0.74</v>
      </c>
      <c r="I4969" s="27">
        <f t="shared" si="779"/>
        <v>140</v>
      </c>
      <c r="J4969" s="27">
        <f t="shared" si="773"/>
        <v>52123.609118064247</v>
      </c>
      <c r="K4969" s="27">
        <f t="shared" si="774"/>
        <v>4.4946499708512667E-5</v>
      </c>
    </row>
    <row r="4970" spans="1:11">
      <c r="A4970" s="27">
        <v>4969</v>
      </c>
      <c r="B4970" s="27">
        <f t="shared" si="770"/>
        <v>2.6004433333333332</v>
      </c>
      <c r="C4970" s="27">
        <f t="shared" si="775"/>
        <v>110</v>
      </c>
      <c r="D4970" s="27">
        <f t="shared" si="776"/>
        <v>42</v>
      </c>
      <c r="E4970" s="27">
        <f t="shared" si="777"/>
        <v>4</v>
      </c>
      <c r="F4970" s="27">
        <f t="shared" si="771"/>
        <v>0.16633976540594167</v>
      </c>
      <c r="G4970" s="27">
        <f t="shared" si="772"/>
        <v>9.4024637871225356E-5</v>
      </c>
      <c r="H4970" s="27">
        <f t="shared" si="778"/>
        <v>0.74</v>
      </c>
      <c r="I4970" s="27">
        <f t="shared" si="779"/>
        <v>140</v>
      </c>
      <c r="J4970" s="27">
        <f t="shared" si="773"/>
        <v>52050.076675259297</v>
      </c>
      <c r="K4970" s="27">
        <f t="shared" si="774"/>
        <v>4.4841910059882887E-5</v>
      </c>
    </row>
    <row r="4971" spans="1:11">
      <c r="A4971" s="27">
        <v>4970</v>
      </c>
      <c r="B4971" s="27">
        <f t="shared" si="770"/>
        <v>2.6009666666666669</v>
      </c>
      <c r="C4971" s="27">
        <f t="shared" si="775"/>
        <v>110</v>
      </c>
      <c r="D4971" s="27">
        <f t="shared" si="776"/>
        <v>42</v>
      </c>
      <c r="E4971" s="27">
        <f t="shared" si="777"/>
        <v>4</v>
      </c>
      <c r="F4971" s="27">
        <f t="shared" si="771"/>
        <v>0.16609686663060186</v>
      </c>
      <c r="G4971" s="27">
        <f t="shared" si="772"/>
        <v>9.3887337753391516E-5</v>
      </c>
      <c r="H4971" s="27">
        <f t="shared" si="778"/>
        <v>0.74</v>
      </c>
      <c r="I4971" s="27">
        <f t="shared" si="779"/>
        <v>140</v>
      </c>
      <c r="J4971" s="27">
        <f t="shared" si="773"/>
        <v>51976.551672736256</v>
      </c>
      <c r="K4971" s="27">
        <f t="shared" si="774"/>
        <v>4.4737432757325474E-5</v>
      </c>
    </row>
    <row r="4972" spans="1:11">
      <c r="A4972" s="27">
        <v>4971</v>
      </c>
      <c r="B4972" s="27">
        <f t="shared" si="770"/>
        <v>2.6014900000000001</v>
      </c>
      <c r="C4972" s="27">
        <f t="shared" si="775"/>
        <v>110</v>
      </c>
      <c r="D4972" s="27">
        <f t="shared" si="776"/>
        <v>42</v>
      </c>
      <c r="E4972" s="27">
        <f t="shared" si="777"/>
        <v>4</v>
      </c>
      <c r="F4972" s="27">
        <f t="shared" si="771"/>
        <v>0.16585400737236994</v>
      </c>
      <c r="G4972" s="27">
        <f t="shared" si="772"/>
        <v>9.3750059972860786E-5</v>
      </c>
      <c r="H4972" s="27">
        <f t="shared" si="778"/>
        <v>0.74</v>
      </c>
      <c r="I4972" s="27">
        <f t="shared" si="779"/>
        <v>140</v>
      </c>
      <c r="J4972" s="27">
        <f t="shared" si="773"/>
        <v>51903.034189674407</v>
      </c>
      <c r="K4972" s="27">
        <f t="shared" si="774"/>
        <v>4.4633067911217182E-5</v>
      </c>
    </row>
    <row r="4973" spans="1:11">
      <c r="A4973" s="27">
        <v>4972</v>
      </c>
      <c r="B4973" s="27">
        <f t="shared" si="770"/>
        <v>2.6020133333333333</v>
      </c>
      <c r="C4973" s="27">
        <f t="shared" si="775"/>
        <v>110</v>
      </c>
      <c r="D4973" s="27">
        <f t="shared" si="776"/>
        <v>42</v>
      </c>
      <c r="E4973" s="27">
        <f t="shared" si="777"/>
        <v>4</v>
      </c>
      <c r="F4973" s="27">
        <f t="shared" si="771"/>
        <v>0.16561118790478363</v>
      </c>
      <c r="G4973" s="27">
        <f t="shared" si="772"/>
        <v>9.3612804684252131E-5</v>
      </c>
      <c r="H4973" s="27">
        <f t="shared" si="778"/>
        <v>0.74</v>
      </c>
      <c r="I4973" s="27">
        <f t="shared" si="779"/>
        <v>140</v>
      </c>
      <c r="J4973" s="27">
        <f t="shared" si="773"/>
        <v>51829.524305331601</v>
      </c>
      <c r="K4973" s="27">
        <f t="shared" si="774"/>
        <v>4.4528815631661038E-5</v>
      </c>
    </row>
    <row r="4974" spans="1:11">
      <c r="A4974" s="27">
        <v>4973</v>
      </c>
      <c r="B4974" s="27">
        <f t="shared" si="770"/>
        <v>2.6025366666666665</v>
      </c>
      <c r="C4974" s="27">
        <f t="shared" si="775"/>
        <v>110</v>
      </c>
      <c r="D4974" s="27">
        <f t="shared" si="776"/>
        <v>42</v>
      </c>
      <c r="E4974" s="27">
        <f t="shared" si="777"/>
        <v>4</v>
      </c>
      <c r="F4974" s="27">
        <f t="shared" si="771"/>
        <v>0.16536840850160356</v>
      </c>
      <c r="G4974" s="27">
        <f t="shared" si="772"/>
        <v>9.3475572042310556E-5</v>
      </c>
      <c r="H4974" s="27">
        <f t="shared" si="778"/>
        <v>0.74</v>
      </c>
      <c r="I4974" s="27">
        <f t="shared" si="779"/>
        <v>140</v>
      </c>
      <c r="J4974" s="27">
        <f t="shared" si="773"/>
        <v>51756.0220990444</v>
      </c>
      <c r="K4974" s="27">
        <f t="shared" si="774"/>
        <v>4.4424676028486283E-5</v>
      </c>
    </row>
    <row r="4975" spans="1:11">
      <c r="A4975" s="27">
        <v>4974</v>
      </c>
      <c r="B4975" s="27">
        <f t="shared" si="770"/>
        <v>2.6030600000000002</v>
      </c>
      <c r="C4975" s="27">
        <f t="shared" si="775"/>
        <v>110</v>
      </c>
      <c r="D4975" s="27">
        <f t="shared" si="776"/>
        <v>42</v>
      </c>
      <c r="E4975" s="27">
        <f t="shared" si="777"/>
        <v>4</v>
      </c>
      <c r="F4975" s="27">
        <f t="shared" si="771"/>
        <v>0.16512566943681312</v>
      </c>
      <c r="G4975" s="27">
        <f t="shared" si="772"/>
        <v>9.3338362201906956E-5</v>
      </c>
      <c r="H4975" s="27">
        <f t="shared" si="778"/>
        <v>0.74</v>
      </c>
      <c r="I4975" s="27">
        <f t="shared" si="779"/>
        <v>140</v>
      </c>
      <c r="J4975" s="27">
        <f t="shared" si="773"/>
        <v>51682.527650228156</v>
      </c>
      <c r="K4975" s="27">
        <f t="shared" si="774"/>
        <v>4.4320649211247738E-5</v>
      </c>
    </row>
    <row r="4976" spans="1:11">
      <c r="A4976" s="27">
        <v>4975</v>
      </c>
      <c r="B4976" s="27">
        <f t="shared" si="770"/>
        <v>2.6035833333333334</v>
      </c>
      <c r="C4976" s="27">
        <f t="shared" si="775"/>
        <v>110</v>
      </c>
      <c r="D4976" s="27">
        <f t="shared" si="776"/>
        <v>42</v>
      </c>
      <c r="E4976" s="27">
        <f t="shared" si="777"/>
        <v>4</v>
      </c>
      <c r="F4976" s="27">
        <f t="shared" si="771"/>
        <v>0.16488297098461949</v>
      </c>
      <c r="G4976" s="27">
        <f t="shared" si="772"/>
        <v>9.3201175318038737E-5</v>
      </c>
      <c r="H4976" s="27">
        <f t="shared" si="778"/>
        <v>0.74</v>
      </c>
      <c r="I4976" s="27">
        <f t="shared" si="779"/>
        <v>140</v>
      </c>
      <c r="J4976" s="27">
        <f t="shared" si="773"/>
        <v>51609.04103837732</v>
      </c>
      <c r="K4976" s="27">
        <f t="shared" si="774"/>
        <v>4.4216735289225745E-5</v>
      </c>
    </row>
    <row r="4977" spans="1:11">
      <c r="A4977" s="27">
        <v>4976</v>
      </c>
      <c r="B4977" s="27">
        <f t="shared" si="770"/>
        <v>2.6041066666666666</v>
      </c>
      <c r="C4977" s="27">
        <f t="shared" si="775"/>
        <v>110</v>
      </c>
      <c r="D4977" s="27">
        <f t="shared" si="776"/>
        <v>42</v>
      </c>
      <c r="E4977" s="27">
        <f t="shared" si="777"/>
        <v>4</v>
      </c>
      <c r="F4977" s="27">
        <f t="shared" si="771"/>
        <v>0.16464031341945287</v>
      </c>
      <c r="G4977" s="27">
        <f t="shared" si="772"/>
        <v>9.3064011545829372E-5</v>
      </c>
      <c r="H4977" s="27">
        <f t="shared" si="778"/>
        <v>0.74</v>
      </c>
      <c r="I4977" s="27">
        <f t="shared" si="779"/>
        <v>140</v>
      </c>
      <c r="J4977" s="27">
        <f t="shared" si="773"/>
        <v>51535.562343065329</v>
      </c>
      <c r="K4977" s="27">
        <f t="shared" si="774"/>
        <v>4.4112934371425345E-5</v>
      </c>
    </row>
    <row r="4978" spans="1:11">
      <c r="A4978" s="27">
        <v>4977</v>
      </c>
      <c r="B4978" s="27">
        <f t="shared" si="770"/>
        <v>2.6046299999999998</v>
      </c>
      <c r="C4978" s="27">
        <f t="shared" si="775"/>
        <v>110</v>
      </c>
      <c r="D4978" s="27">
        <f t="shared" si="776"/>
        <v>42</v>
      </c>
      <c r="E4978" s="27">
        <f t="shared" si="777"/>
        <v>4</v>
      </c>
      <c r="F4978" s="27">
        <f t="shared" si="771"/>
        <v>0.16439769701596707</v>
      </c>
      <c r="G4978" s="27">
        <f t="shared" si="772"/>
        <v>9.2926871040528643E-5</v>
      </c>
      <c r="H4978" s="27">
        <f t="shared" si="778"/>
        <v>0.74</v>
      </c>
      <c r="I4978" s="27">
        <f t="shared" si="779"/>
        <v>140</v>
      </c>
      <c r="J4978" s="27">
        <f t="shared" si="773"/>
        <v>51462.091643944696</v>
      </c>
      <c r="K4978" s="27">
        <f t="shared" si="774"/>
        <v>4.4009246566576067E-5</v>
      </c>
    </row>
    <row r="4979" spans="1:11">
      <c r="A4979" s="27">
        <v>4978</v>
      </c>
      <c r="B4979" s="27">
        <f t="shared" si="770"/>
        <v>2.6051533333333334</v>
      </c>
      <c r="C4979" s="27">
        <f t="shared" si="775"/>
        <v>110</v>
      </c>
      <c r="D4979" s="27">
        <f t="shared" si="776"/>
        <v>42</v>
      </c>
      <c r="E4979" s="27">
        <f t="shared" si="777"/>
        <v>4</v>
      </c>
      <c r="F4979" s="27">
        <f t="shared" si="771"/>
        <v>0.16415512204903979</v>
      </c>
      <c r="G4979" s="27">
        <f t="shared" si="772"/>
        <v>9.2789753957513049E-5</v>
      </c>
      <c r="H4979" s="27">
        <f t="shared" si="778"/>
        <v>0.74</v>
      </c>
      <c r="I4979" s="27">
        <f t="shared" si="779"/>
        <v>140</v>
      </c>
      <c r="J4979" s="27">
        <f t="shared" si="773"/>
        <v>51388.629020747263</v>
      </c>
      <c r="K4979" s="27">
        <f t="shared" si="774"/>
        <v>4.3905671983131473E-5</v>
      </c>
    </row>
    <row r="4980" spans="1:11">
      <c r="A4980" s="27">
        <v>4979</v>
      </c>
      <c r="B4980" s="27">
        <f t="shared" si="770"/>
        <v>2.6056766666666666</v>
      </c>
      <c r="C4980" s="27">
        <f t="shared" si="775"/>
        <v>110</v>
      </c>
      <c r="D4980" s="27">
        <f t="shared" si="776"/>
        <v>42</v>
      </c>
      <c r="E4980" s="27">
        <f t="shared" si="777"/>
        <v>4</v>
      </c>
      <c r="F4980" s="27">
        <f t="shared" si="771"/>
        <v>0.1639125887937731</v>
      </c>
      <c r="G4980" s="27">
        <f t="shared" si="772"/>
        <v>9.2652660452285777E-5</v>
      </c>
      <c r="H4980" s="27">
        <f t="shared" si="778"/>
        <v>0.74</v>
      </c>
      <c r="I4980" s="27">
        <f t="shared" si="779"/>
        <v>140</v>
      </c>
      <c r="J4980" s="27">
        <f t="shared" si="773"/>
        <v>51315.174553284371</v>
      </c>
      <c r="K4980" s="27">
        <f t="shared" si="774"/>
        <v>4.3802210729268946E-5</v>
      </c>
    </row>
    <row r="4981" spans="1:11">
      <c r="A4981" s="27">
        <v>4980</v>
      </c>
      <c r="B4981" s="27">
        <f t="shared" si="770"/>
        <v>2.6061999999999999</v>
      </c>
      <c r="C4981" s="27">
        <f t="shared" si="775"/>
        <v>110</v>
      </c>
      <c r="D4981" s="27">
        <f t="shared" si="776"/>
        <v>42</v>
      </c>
      <c r="E4981" s="27">
        <f t="shared" si="777"/>
        <v>4</v>
      </c>
      <c r="F4981" s="27">
        <f t="shared" si="771"/>
        <v>0.16367009752549297</v>
      </c>
      <c r="G4981" s="27">
        <f t="shared" si="772"/>
        <v>9.2515590680476676E-5</v>
      </c>
      <c r="H4981" s="27">
        <f t="shared" si="778"/>
        <v>0.74</v>
      </c>
      <c r="I4981" s="27">
        <f t="shared" si="779"/>
        <v>140</v>
      </c>
      <c r="J4981" s="27">
        <f t="shared" si="773"/>
        <v>51241.728321446695</v>
      </c>
      <c r="K4981" s="27">
        <f t="shared" si="774"/>
        <v>4.3698862912888972E-5</v>
      </c>
    </row>
    <row r="4982" spans="1:11">
      <c r="A4982" s="27">
        <v>4981</v>
      </c>
      <c r="B4982" s="27">
        <f t="shared" si="770"/>
        <v>2.6067233333333335</v>
      </c>
      <c r="C4982" s="27">
        <f t="shared" si="775"/>
        <v>110</v>
      </c>
      <c r="D4982" s="27">
        <f t="shared" si="776"/>
        <v>42</v>
      </c>
      <c r="E4982" s="27">
        <f t="shared" si="777"/>
        <v>4</v>
      </c>
      <c r="F4982" s="27">
        <f t="shared" si="771"/>
        <v>0.16342764851974978</v>
      </c>
      <c r="G4982" s="27">
        <f t="shared" si="772"/>
        <v>9.237854479784238E-5</v>
      </c>
      <c r="H4982" s="27">
        <f t="shared" si="778"/>
        <v>0.74</v>
      </c>
      <c r="I4982" s="27">
        <f t="shared" si="779"/>
        <v>140</v>
      </c>
      <c r="J4982" s="27">
        <f t="shared" si="773"/>
        <v>51168.290405204498</v>
      </c>
      <c r="K4982" s="27">
        <f t="shared" si="774"/>
        <v>4.3595628641614803E-5</v>
      </c>
    </row>
    <row r="4983" spans="1:11">
      <c r="A4983" s="27">
        <v>4982</v>
      </c>
      <c r="B4983" s="27">
        <f t="shared" si="770"/>
        <v>2.6072466666666667</v>
      </c>
      <c r="C4983" s="27">
        <f t="shared" si="775"/>
        <v>110</v>
      </c>
      <c r="D4983" s="27">
        <f t="shared" si="776"/>
        <v>42</v>
      </c>
      <c r="E4983" s="27">
        <f t="shared" si="777"/>
        <v>4</v>
      </c>
      <c r="F4983" s="27">
        <f t="shared" si="771"/>
        <v>0.16318524205231924</v>
      </c>
      <c r="G4983" s="27">
        <f t="shared" si="772"/>
        <v>9.2241522960266874E-5</v>
      </c>
      <c r="H4983" s="27">
        <f t="shared" si="778"/>
        <v>0.74</v>
      </c>
      <c r="I4983" s="27">
        <f t="shared" si="779"/>
        <v>140</v>
      </c>
      <c r="J4983" s="27">
        <f t="shared" si="773"/>
        <v>51094.860884607944</v>
      </c>
      <c r="K4983" s="27">
        <f t="shared" si="774"/>
        <v>4.3492508022792355E-5</v>
      </c>
    </row>
    <row r="4984" spans="1:11">
      <c r="A4984" s="27">
        <v>4983</v>
      </c>
      <c r="B4984" s="27">
        <f t="shared" si="770"/>
        <v>2.6077699999999999</v>
      </c>
      <c r="C4984" s="27">
        <f t="shared" si="775"/>
        <v>110</v>
      </c>
      <c r="D4984" s="27">
        <f t="shared" si="776"/>
        <v>42</v>
      </c>
      <c r="E4984" s="27">
        <f t="shared" si="777"/>
        <v>4</v>
      </c>
      <c r="F4984" s="27">
        <f t="shared" si="771"/>
        <v>0.16294287839920132</v>
      </c>
      <c r="G4984" s="27">
        <f t="shared" si="772"/>
        <v>9.210452532376097E-5</v>
      </c>
      <c r="H4984" s="27">
        <f t="shared" si="778"/>
        <v>0.74</v>
      </c>
      <c r="I4984" s="27">
        <f t="shared" si="779"/>
        <v>140</v>
      </c>
      <c r="J4984" s="27">
        <f t="shared" si="773"/>
        <v>51021.439839786828</v>
      </c>
      <c r="K4984" s="27">
        <f t="shared" si="774"/>
        <v>4.3389501163489337E-5</v>
      </c>
    </row>
    <row r="4985" spans="1:11">
      <c r="A4985" s="27">
        <v>4984</v>
      </c>
      <c r="B4985" s="27">
        <f t="shared" si="770"/>
        <v>2.6082933333333331</v>
      </c>
      <c r="C4985" s="27">
        <f t="shared" si="775"/>
        <v>110</v>
      </c>
      <c r="D4985" s="27">
        <f t="shared" si="776"/>
        <v>42</v>
      </c>
      <c r="E4985" s="27">
        <f t="shared" si="777"/>
        <v>4</v>
      </c>
      <c r="F4985" s="27">
        <f t="shared" si="771"/>
        <v>0.16270055783662132</v>
      </c>
      <c r="G4985" s="27">
        <f t="shared" si="772"/>
        <v>9.1967552044462845E-5</v>
      </c>
      <c r="H4985" s="27">
        <f t="shared" si="778"/>
        <v>0.74</v>
      </c>
      <c r="I4985" s="27">
        <f t="shared" si="779"/>
        <v>140</v>
      </c>
      <c r="J4985" s="27">
        <f t="shared" si="773"/>
        <v>50948.027350950942</v>
      </c>
      <c r="K4985" s="27">
        <f t="shared" si="774"/>
        <v>4.3286608170495184E-5</v>
      </c>
    </row>
    <row r="4986" spans="1:11">
      <c r="A4986" s="27">
        <v>4985</v>
      </c>
      <c r="B4986" s="27">
        <f t="shared" si="770"/>
        <v>2.6088166666666668</v>
      </c>
      <c r="C4986" s="27">
        <f t="shared" si="775"/>
        <v>110</v>
      </c>
      <c r="D4986" s="27">
        <f t="shared" si="776"/>
        <v>42</v>
      </c>
      <c r="E4986" s="27">
        <f t="shared" si="777"/>
        <v>4</v>
      </c>
      <c r="F4986" s="27">
        <f t="shared" si="771"/>
        <v>0.16245828064102988</v>
      </c>
      <c r="G4986" s="27">
        <f t="shared" si="772"/>
        <v>9.1830603278637962E-5</v>
      </c>
      <c r="H4986" s="27">
        <f t="shared" si="778"/>
        <v>0.74</v>
      </c>
      <c r="I4986" s="27">
        <f t="shared" si="779"/>
        <v>140</v>
      </c>
      <c r="J4986" s="27">
        <f t="shared" si="773"/>
        <v>50874.623498390094</v>
      </c>
      <c r="K4986" s="27">
        <f t="shared" si="774"/>
        <v>4.3183829150320393E-5</v>
      </c>
    </row>
    <row r="4987" spans="1:11">
      <c r="A4987" s="27">
        <v>4986</v>
      </c>
      <c r="B4987" s="27">
        <f t="shared" si="770"/>
        <v>2.60934</v>
      </c>
      <c r="C4987" s="27">
        <f t="shared" si="775"/>
        <v>110</v>
      </c>
      <c r="D4987" s="27">
        <f t="shared" si="776"/>
        <v>42</v>
      </c>
      <c r="E4987" s="27">
        <f t="shared" si="777"/>
        <v>4</v>
      </c>
      <c r="F4987" s="27">
        <f t="shared" si="771"/>
        <v>0.16221604708910339</v>
      </c>
      <c r="G4987" s="27">
        <f t="shared" si="772"/>
        <v>9.1693679182679516E-5</v>
      </c>
      <c r="H4987" s="27">
        <f t="shared" si="778"/>
        <v>0.74</v>
      </c>
      <c r="I4987" s="27">
        <f t="shared" si="779"/>
        <v>140</v>
      </c>
      <c r="J4987" s="27">
        <f t="shared" si="773"/>
        <v>50801.228362474336</v>
      </c>
      <c r="K4987" s="27">
        <f t="shared" si="774"/>
        <v>4.3081164209196489E-5</v>
      </c>
    </row>
    <row r="4988" spans="1:11">
      <c r="A4988" s="27">
        <v>4987</v>
      </c>
      <c r="B4988" s="27">
        <f t="shared" si="770"/>
        <v>2.6098633333333332</v>
      </c>
      <c r="C4988" s="27">
        <f t="shared" si="775"/>
        <v>110</v>
      </c>
      <c r="D4988" s="27">
        <f t="shared" si="776"/>
        <v>42</v>
      </c>
      <c r="E4988" s="27">
        <f t="shared" si="777"/>
        <v>4</v>
      </c>
      <c r="F4988" s="27">
        <f t="shared" si="771"/>
        <v>0.16197385745774376</v>
      </c>
      <c r="G4988" s="27">
        <f t="shared" si="772"/>
        <v>9.1556779913108083E-5</v>
      </c>
      <c r="H4988" s="27">
        <f t="shared" si="778"/>
        <v>0.74</v>
      </c>
      <c r="I4988" s="27">
        <f t="shared" si="779"/>
        <v>140</v>
      </c>
      <c r="J4988" s="27">
        <f t="shared" si="773"/>
        <v>50727.842023653859</v>
      </c>
      <c r="K4988" s="27">
        <f t="shared" si="774"/>
        <v>4.2978613453075143E-5</v>
      </c>
    </row>
    <row r="4989" spans="1:11">
      <c r="A4989" s="27">
        <v>4988</v>
      </c>
      <c r="B4989" s="27">
        <f t="shared" si="770"/>
        <v>2.6103866666666669</v>
      </c>
      <c r="C4989" s="27">
        <f t="shared" si="775"/>
        <v>110</v>
      </c>
      <c r="D4989" s="27">
        <f t="shared" si="776"/>
        <v>42</v>
      </c>
      <c r="E4989" s="27">
        <f t="shared" si="777"/>
        <v>4</v>
      </c>
      <c r="F4989" s="27">
        <f t="shared" si="771"/>
        <v>0.16173171202407882</v>
      </c>
      <c r="G4989" s="27">
        <f t="shared" si="772"/>
        <v>9.1419905626572025E-5</v>
      </c>
      <c r="H4989" s="27">
        <f t="shared" si="778"/>
        <v>0.74</v>
      </c>
      <c r="I4989" s="27">
        <f t="shared" si="779"/>
        <v>140</v>
      </c>
      <c r="J4989" s="27">
        <f t="shared" si="773"/>
        <v>50654.46456245923</v>
      </c>
      <c r="K4989" s="27">
        <f t="shared" si="774"/>
        <v>4.2876176987628052E-5</v>
      </c>
    </row>
    <row r="4990" spans="1:11">
      <c r="A4990" s="27">
        <v>4989</v>
      </c>
      <c r="B4990" s="27">
        <f t="shared" si="770"/>
        <v>2.6109100000000001</v>
      </c>
      <c r="C4990" s="27">
        <f t="shared" si="775"/>
        <v>110</v>
      </c>
      <c r="D4990" s="27">
        <f t="shared" si="776"/>
        <v>42</v>
      </c>
      <c r="E4990" s="27">
        <f t="shared" si="777"/>
        <v>4</v>
      </c>
      <c r="F4990" s="27">
        <f t="shared" si="771"/>
        <v>0.16148961106546317</v>
      </c>
      <c r="G4990" s="27">
        <f t="shared" si="772"/>
        <v>9.128305647984779E-5</v>
      </c>
      <c r="H4990" s="27">
        <f t="shared" si="778"/>
        <v>0.74</v>
      </c>
      <c r="I4990" s="27">
        <f t="shared" si="779"/>
        <v>140</v>
      </c>
      <c r="J4990" s="27">
        <f t="shared" si="773"/>
        <v>50581.096059501702</v>
      </c>
      <c r="K4990" s="27">
        <f t="shared" si="774"/>
        <v>4.2773854918246681E-5</v>
      </c>
    </row>
    <row r="4991" spans="1:11">
      <c r="A4991" s="27">
        <v>4990</v>
      </c>
      <c r="B4991" s="27">
        <f t="shared" si="770"/>
        <v>2.6114333333333333</v>
      </c>
      <c r="C4991" s="27">
        <f t="shared" si="775"/>
        <v>110</v>
      </c>
      <c r="D4991" s="27">
        <f t="shared" si="776"/>
        <v>42</v>
      </c>
      <c r="E4991" s="27">
        <f t="shared" si="777"/>
        <v>4</v>
      </c>
      <c r="F4991" s="27">
        <f t="shared" si="771"/>
        <v>0.16124755485947712</v>
      </c>
      <c r="G4991" s="27">
        <f t="shared" si="772"/>
        <v>9.1146232629839448E-5</v>
      </c>
      <c r="H4991" s="27">
        <f t="shared" si="778"/>
        <v>0.74</v>
      </c>
      <c r="I4991" s="27">
        <f t="shared" si="779"/>
        <v>140</v>
      </c>
      <c r="J4991" s="27">
        <f t="shared" si="773"/>
        <v>50507.736595472874</v>
      </c>
      <c r="K4991" s="27">
        <f t="shared" si="774"/>
        <v>4.2671647350041321E-5</v>
      </c>
    </row>
    <row r="4992" spans="1:11">
      <c r="A4992" s="27">
        <v>4991</v>
      </c>
      <c r="B4992" s="27">
        <f t="shared" si="770"/>
        <v>2.6119566666666665</v>
      </c>
      <c r="C4992" s="27">
        <f t="shared" si="775"/>
        <v>110</v>
      </c>
      <c r="D4992" s="27">
        <f t="shared" si="776"/>
        <v>42</v>
      </c>
      <c r="E4992" s="27">
        <f t="shared" si="777"/>
        <v>4</v>
      </c>
      <c r="F4992" s="27">
        <f t="shared" si="771"/>
        <v>0.16100554368392811</v>
      </c>
      <c r="G4992" s="27">
        <f t="shared" si="772"/>
        <v>9.1009434233579523E-5</v>
      </c>
      <c r="H4992" s="27">
        <f t="shared" si="778"/>
        <v>0.74</v>
      </c>
      <c r="I4992" s="27">
        <f t="shared" si="779"/>
        <v>140</v>
      </c>
      <c r="J4992" s="27">
        <f t="shared" si="773"/>
        <v>50434.386251145203</v>
      </c>
      <c r="K4992" s="27">
        <f t="shared" si="774"/>
        <v>4.2569554387841269E-5</v>
      </c>
    </row>
    <row r="4993" spans="1:11">
      <c r="A4993" s="27">
        <v>4992</v>
      </c>
      <c r="B4993" s="27">
        <f t="shared" si="770"/>
        <v>2.6124800000000001</v>
      </c>
      <c r="C4993" s="27">
        <f t="shared" si="775"/>
        <v>110</v>
      </c>
      <c r="D4993" s="27">
        <f t="shared" si="776"/>
        <v>42</v>
      </c>
      <c r="E4993" s="27">
        <f t="shared" si="777"/>
        <v>4</v>
      </c>
      <c r="F4993" s="27">
        <f t="shared" si="771"/>
        <v>0.16076357781684983</v>
      </c>
      <c r="G4993" s="27">
        <f t="shared" si="772"/>
        <v>9.087266144822835E-5</v>
      </c>
      <c r="H4993" s="27">
        <f t="shared" si="778"/>
        <v>0.74</v>
      </c>
      <c r="I4993" s="27">
        <f t="shared" si="779"/>
        <v>140</v>
      </c>
      <c r="J4993" s="27">
        <f t="shared" si="773"/>
        <v>50361.045107371785</v>
      </c>
      <c r="K4993" s="27">
        <f t="shared" si="774"/>
        <v>4.2467576136193859E-5</v>
      </c>
    </row>
    <row r="4994" spans="1:11">
      <c r="A4994" s="27">
        <v>4993</v>
      </c>
      <c r="B4994" s="27">
        <f t="shared" ref="B4994:B5057" si="780">3.14/6000*A4994</f>
        <v>2.6130033333333333</v>
      </c>
      <c r="C4994" s="27">
        <f t="shared" si="775"/>
        <v>110</v>
      </c>
      <c r="D4994" s="27">
        <f t="shared" si="776"/>
        <v>42</v>
      </c>
      <c r="E4994" s="27">
        <f t="shared" si="777"/>
        <v>4</v>
      </c>
      <c r="F4994" s="27">
        <f t="shared" ref="F4994:F5057" si="781">1.414*C4994*SIN(B4994)*SIN(B4994)/(1.414*C4994*SIN(B4994)+E4994*D4994)</f>
        <v>0.16052165753650399</v>
      </c>
      <c r="G4994" s="27">
        <f t="shared" ref="G4994:G5057" si="782">SIN(B4994)*SIN(B4994)*D4994*E4994/(1.414*C4994*SIN(B4994)+D4994*E4994)*3.14/6000</f>
        <v>9.073591443107519E-5</v>
      </c>
      <c r="H4994" s="27">
        <f t="shared" si="778"/>
        <v>0.74</v>
      </c>
      <c r="I4994" s="27">
        <f t="shared" si="779"/>
        <v>140</v>
      </c>
      <c r="J4994" s="27">
        <f t="shared" ref="J4994:J5057" si="783">1.414*I4994*SIN(B4994)*1.414*I4994*SIN(B4994)/(1.414*I4994*SIN(B4994)+E4994*D4994)/(H4994/1000)</f>
        <v>50287.713245086976</v>
      </c>
      <c r="K4994" s="27">
        <f t="shared" ref="K4994:K5057" si="784">SIN(B4994)*SIN(B4994)*1.414*C4994*SIN(B4994)/(1.414*C4994*SIN(B4994)+E4994*D4994)*3.14/6000</f>
        <v>4.236571269936474E-5</v>
      </c>
    </row>
    <row r="4995" spans="1:11">
      <c r="A4995" s="27">
        <v>4994</v>
      </c>
      <c r="B4995" s="27">
        <f t="shared" si="780"/>
        <v>2.6135266666666666</v>
      </c>
      <c r="C4995" s="27">
        <f t="shared" ref="C4995:C5058" si="785">C4994</f>
        <v>110</v>
      </c>
      <c r="D4995" s="27">
        <f t="shared" ref="D4995:D5058" si="786">D4994</f>
        <v>42</v>
      </c>
      <c r="E4995" s="27">
        <f t="shared" ref="E4995:E5058" si="787">E4994</f>
        <v>4</v>
      </c>
      <c r="F4995" s="27">
        <f t="shared" si="781"/>
        <v>0.16027978312137883</v>
      </c>
      <c r="G4995" s="27">
        <f t="shared" si="782"/>
        <v>9.0599193339537296E-5</v>
      </c>
      <c r="H4995" s="27">
        <f t="shared" ref="H4995:H5058" si="788">H4994</f>
        <v>0.74</v>
      </c>
      <c r="I4995" s="27">
        <f t="shared" ref="I4995:I5058" si="789">I4994</f>
        <v>140</v>
      </c>
      <c r="J4995" s="27">
        <f t="shared" si="783"/>
        <v>50214.390745305886</v>
      </c>
      <c r="K4995" s="27">
        <f t="shared" si="784"/>
        <v>4.2263964181336786E-5</v>
      </c>
    </row>
    <row r="4996" spans="1:11">
      <c r="A4996" s="27">
        <v>4995</v>
      </c>
      <c r="B4996" s="27">
        <f t="shared" si="780"/>
        <v>2.6140500000000002</v>
      </c>
      <c r="C4996" s="27">
        <f t="shared" si="785"/>
        <v>110</v>
      </c>
      <c r="D4996" s="27">
        <f t="shared" si="786"/>
        <v>42</v>
      </c>
      <c r="E4996" s="27">
        <f t="shared" si="787"/>
        <v>4</v>
      </c>
      <c r="F4996" s="27">
        <f t="shared" si="781"/>
        <v>0.16003795485019015</v>
      </c>
      <c r="G4996" s="27">
        <f t="shared" si="782"/>
        <v>9.04624983311606E-5</v>
      </c>
      <c r="H4996" s="27">
        <f t="shared" si="788"/>
        <v>0.74</v>
      </c>
      <c r="I4996" s="27">
        <f t="shared" si="789"/>
        <v>140</v>
      </c>
      <c r="J4996" s="27">
        <f t="shared" si="783"/>
        <v>50141.077689124832</v>
      </c>
      <c r="K4996" s="27">
        <f t="shared" si="784"/>
        <v>4.2162330685809946E-5</v>
      </c>
    </row>
    <row r="4997" spans="1:11">
      <c r="A4997" s="27">
        <v>4996</v>
      </c>
      <c r="B4997" s="27">
        <f t="shared" si="780"/>
        <v>2.6145733333333334</v>
      </c>
      <c r="C4997" s="27">
        <f t="shared" si="785"/>
        <v>110</v>
      </c>
      <c r="D4997" s="27">
        <f t="shared" si="786"/>
        <v>42</v>
      </c>
      <c r="E4997" s="27">
        <f t="shared" si="787"/>
        <v>4</v>
      </c>
      <c r="F4997" s="27">
        <f t="shared" si="781"/>
        <v>0.15979617300188206</v>
      </c>
      <c r="G4997" s="27">
        <f t="shared" si="782"/>
        <v>9.0325829563620095E-5</v>
      </c>
      <c r="H4997" s="27">
        <f t="shared" si="788"/>
        <v>0.74</v>
      </c>
      <c r="I4997" s="27">
        <f t="shared" si="789"/>
        <v>140</v>
      </c>
      <c r="J4997" s="27">
        <f t="shared" si="783"/>
        <v>50067.774157721586</v>
      </c>
      <c r="K4997" s="27">
        <f t="shared" si="784"/>
        <v>4.2060812316201162E-5</v>
      </c>
    </row>
    <row r="4998" spans="1:11">
      <c r="A4998" s="27">
        <v>4997</v>
      </c>
      <c r="B4998" s="27">
        <f t="shared" si="780"/>
        <v>2.6150966666666666</v>
      </c>
      <c r="C4998" s="27">
        <f t="shared" si="785"/>
        <v>110</v>
      </c>
      <c r="D4998" s="27">
        <f t="shared" si="786"/>
        <v>42</v>
      </c>
      <c r="E4998" s="27">
        <f t="shared" si="787"/>
        <v>4</v>
      </c>
      <c r="F4998" s="27">
        <f t="shared" si="781"/>
        <v>0.15955443785562601</v>
      </c>
      <c r="G4998" s="27">
        <f t="shared" si="782"/>
        <v>9.018918719471928E-5</v>
      </c>
      <c r="H4998" s="27">
        <f t="shared" si="788"/>
        <v>0.74</v>
      </c>
      <c r="I4998" s="27">
        <f t="shared" si="789"/>
        <v>140</v>
      </c>
      <c r="J4998" s="27">
        <f t="shared" si="783"/>
        <v>49994.480232355105</v>
      </c>
      <c r="K4998" s="27">
        <f t="shared" si="784"/>
        <v>4.1959409175643376E-5</v>
      </c>
    </row>
    <row r="4999" spans="1:11">
      <c r="A4999" s="27">
        <v>4998</v>
      </c>
      <c r="B4999" s="27">
        <f t="shared" si="780"/>
        <v>2.6156199999999998</v>
      </c>
      <c r="C4999" s="27">
        <f t="shared" si="785"/>
        <v>110</v>
      </c>
      <c r="D4999" s="27">
        <f t="shared" si="786"/>
        <v>42</v>
      </c>
      <c r="E4999" s="27">
        <f t="shared" si="787"/>
        <v>4</v>
      </c>
      <c r="F4999" s="27">
        <f t="shared" si="781"/>
        <v>0.15931274969082179</v>
      </c>
      <c r="G4999" s="27">
        <f t="shared" si="782"/>
        <v>9.0052571382390713E-5</v>
      </c>
      <c r="H4999" s="27">
        <f t="shared" si="788"/>
        <v>0.74</v>
      </c>
      <c r="I4999" s="27">
        <f t="shared" si="789"/>
        <v>140</v>
      </c>
      <c r="J4999" s="27">
        <f t="shared" si="783"/>
        <v>49921.195994365909</v>
      </c>
      <c r="K4999" s="27">
        <f t="shared" si="784"/>
        <v>4.185812136698547E-5</v>
      </c>
    </row>
    <row r="5000" spans="1:11">
      <c r="A5000" s="27">
        <v>4999</v>
      </c>
      <c r="B5000" s="27">
        <f t="shared" si="780"/>
        <v>2.6161433333333335</v>
      </c>
      <c r="C5000" s="27">
        <f t="shared" si="785"/>
        <v>110</v>
      </c>
      <c r="D5000" s="27">
        <f t="shared" si="786"/>
        <v>42</v>
      </c>
      <c r="E5000" s="27">
        <f t="shared" si="787"/>
        <v>4</v>
      </c>
      <c r="F5000" s="27">
        <f t="shared" si="781"/>
        <v>0.15907110878709746</v>
      </c>
      <c r="G5000" s="27">
        <f t="shared" si="782"/>
        <v>8.9915982284695975E-5</v>
      </c>
      <c r="H5000" s="27">
        <f t="shared" si="788"/>
        <v>0.74</v>
      </c>
      <c r="I5000" s="27">
        <f t="shared" si="789"/>
        <v>140</v>
      </c>
      <c r="J5000" s="27">
        <f t="shared" si="783"/>
        <v>49847.921525176091</v>
      </c>
      <c r="K5000" s="27">
        <f t="shared" si="784"/>
        <v>4.1756948992791771E-5</v>
      </c>
    </row>
    <row r="5001" spans="1:11">
      <c r="A5001" s="27">
        <v>5000</v>
      </c>
      <c r="B5001" s="27">
        <f t="shared" si="780"/>
        <v>2.6166666666666667</v>
      </c>
      <c r="C5001" s="27">
        <f t="shared" si="785"/>
        <v>110</v>
      </c>
      <c r="D5001" s="27">
        <f t="shared" si="786"/>
        <v>42</v>
      </c>
      <c r="E5001" s="27">
        <f t="shared" si="787"/>
        <v>4</v>
      </c>
      <c r="F5001" s="27">
        <f t="shared" si="781"/>
        <v>0.1588295154243102</v>
      </c>
      <c r="G5001" s="27">
        <f t="shared" si="782"/>
        <v>8.9779420059826111E-5</v>
      </c>
      <c r="H5001" s="27">
        <f t="shared" si="788"/>
        <v>0.74</v>
      </c>
      <c r="I5001" s="27">
        <f t="shared" si="789"/>
        <v>140</v>
      </c>
      <c r="J5001" s="27">
        <f t="shared" si="783"/>
        <v>49774.656906289623</v>
      </c>
      <c r="K5001" s="27">
        <f t="shared" si="784"/>
        <v>4.1655892155341831E-5</v>
      </c>
    </row>
    <row r="5002" spans="1:11">
      <c r="A5002" s="27">
        <v>5001</v>
      </c>
      <c r="B5002" s="27">
        <f t="shared" si="780"/>
        <v>2.6171899999999999</v>
      </c>
      <c r="C5002" s="27">
        <f t="shared" si="785"/>
        <v>110</v>
      </c>
      <c r="D5002" s="27">
        <f t="shared" si="786"/>
        <v>42</v>
      </c>
      <c r="E5002" s="27">
        <f t="shared" si="787"/>
        <v>4</v>
      </c>
      <c r="F5002" s="27">
        <f t="shared" si="781"/>
        <v>0.15858796988254553</v>
      </c>
      <c r="G5002" s="27">
        <f t="shared" si="782"/>
        <v>8.9642884866101378E-5</v>
      </c>
      <c r="H5002" s="27">
        <f t="shared" si="788"/>
        <v>0.74</v>
      </c>
      <c r="I5002" s="27">
        <f t="shared" si="789"/>
        <v>140</v>
      </c>
      <c r="J5002" s="27">
        <f t="shared" si="783"/>
        <v>49701.402219292184</v>
      </c>
      <c r="K5002" s="27">
        <f t="shared" si="784"/>
        <v>4.1554950956629667E-5</v>
      </c>
    </row>
    <row r="5003" spans="1:11">
      <c r="A5003" s="27">
        <v>5002</v>
      </c>
      <c r="B5003" s="27">
        <f t="shared" si="780"/>
        <v>2.6177133333333331</v>
      </c>
      <c r="C5003" s="27">
        <f t="shared" si="785"/>
        <v>110</v>
      </c>
      <c r="D5003" s="27">
        <f t="shared" si="786"/>
        <v>42</v>
      </c>
      <c r="E5003" s="27">
        <f t="shared" si="787"/>
        <v>4</v>
      </c>
      <c r="F5003" s="27">
        <f t="shared" si="781"/>
        <v>0.15834647244211797</v>
      </c>
      <c r="G5003" s="27">
        <f t="shared" si="782"/>
        <v>8.9506376861971283E-5</v>
      </c>
      <c r="H5003" s="27">
        <f t="shared" si="788"/>
        <v>0.74</v>
      </c>
      <c r="I5003" s="27">
        <f t="shared" si="789"/>
        <v>140</v>
      </c>
      <c r="J5003" s="27">
        <f t="shared" si="783"/>
        <v>49628.157545851391</v>
      </c>
      <c r="K5003" s="27">
        <f t="shared" si="784"/>
        <v>4.1454125498363505E-5</v>
      </c>
    </row>
    <row r="5004" spans="1:11">
      <c r="A5004" s="27">
        <v>5003</v>
      </c>
      <c r="B5004" s="27">
        <f t="shared" si="780"/>
        <v>2.6182366666666668</v>
      </c>
      <c r="C5004" s="27">
        <f t="shared" si="785"/>
        <v>110</v>
      </c>
      <c r="D5004" s="27">
        <f t="shared" si="786"/>
        <v>42</v>
      </c>
      <c r="E5004" s="27">
        <f t="shared" si="787"/>
        <v>4</v>
      </c>
      <c r="F5004" s="27">
        <f t="shared" si="781"/>
        <v>0.15810502338357144</v>
      </c>
      <c r="G5004" s="27">
        <f t="shared" si="782"/>
        <v>8.9369896206015193E-5</v>
      </c>
      <c r="H5004" s="27">
        <f t="shared" si="788"/>
        <v>0.74</v>
      </c>
      <c r="I5004" s="27">
        <f t="shared" si="789"/>
        <v>140</v>
      </c>
      <c r="J5004" s="27">
        <f t="shared" si="783"/>
        <v>49554.922967716935</v>
      </c>
      <c r="K5004" s="27">
        <f t="shared" si="784"/>
        <v>4.1353415881965457E-5</v>
      </c>
    </row>
    <row r="5005" spans="1:11">
      <c r="A5005" s="27">
        <v>5004</v>
      </c>
      <c r="B5005" s="27">
        <f t="shared" si="780"/>
        <v>2.61876</v>
      </c>
      <c r="C5005" s="27">
        <f t="shared" si="785"/>
        <v>110</v>
      </c>
      <c r="D5005" s="27">
        <f t="shared" si="786"/>
        <v>42</v>
      </c>
      <c r="E5005" s="27">
        <f t="shared" si="787"/>
        <v>4</v>
      </c>
      <c r="F5005" s="27">
        <f t="shared" si="781"/>
        <v>0.1578636229876797</v>
      </c>
      <c r="G5005" s="27">
        <f t="shared" si="782"/>
        <v>8.9233443056942267E-5</v>
      </c>
      <c r="H5005" s="27">
        <f t="shared" si="788"/>
        <v>0.74</v>
      </c>
      <c r="I5005" s="27">
        <f t="shared" si="789"/>
        <v>140</v>
      </c>
      <c r="J5005" s="27">
        <f t="shared" si="783"/>
        <v>49481.698566720886</v>
      </c>
      <c r="K5005" s="27">
        <f t="shared" si="784"/>
        <v>4.1252822208571163E-5</v>
      </c>
    </row>
    <row r="5006" spans="1:11">
      <c r="A5006" s="27">
        <v>5005</v>
      </c>
      <c r="B5006" s="27">
        <f t="shared" si="780"/>
        <v>2.6192833333333332</v>
      </c>
      <c r="C5006" s="27">
        <f t="shared" si="785"/>
        <v>110</v>
      </c>
      <c r="D5006" s="27">
        <f t="shared" si="786"/>
        <v>42</v>
      </c>
      <c r="E5006" s="27">
        <f t="shared" si="787"/>
        <v>4</v>
      </c>
      <c r="F5006" s="27">
        <f t="shared" si="781"/>
        <v>0.15762227153544575</v>
      </c>
      <c r="G5006" s="27">
        <f t="shared" si="782"/>
        <v>8.9097017573591309E-5</v>
      </c>
      <c r="H5006" s="27">
        <f t="shared" si="788"/>
        <v>0.74</v>
      </c>
      <c r="I5006" s="27">
        <f t="shared" si="789"/>
        <v>140</v>
      </c>
      <c r="J5006" s="27">
        <f t="shared" si="783"/>
        <v>49408.484424777387</v>
      </c>
      <c r="K5006" s="27">
        <f t="shared" si="784"/>
        <v>4.1152344579029103E-5</v>
      </c>
    </row>
    <row r="5007" spans="1:11">
      <c r="A5007" s="27">
        <v>5006</v>
      </c>
      <c r="B5007" s="27">
        <f t="shared" si="780"/>
        <v>2.6198066666666668</v>
      </c>
      <c r="C5007" s="27">
        <f t="shared" si="785"/>
        <v>110</v>
      </c>
      <c r="D5007" s="27">
        <f t="shared" si="786"/>
        <v>42</v>
      </c>
      <c r="E5007" s="27">
        <f t="shared" si="787"/>
        <v>4</v>
      </c>
      <c r="F5007" s="27">
        <f t="shared" si="781"/>
        <v>0.15738096930810244</v>
      </c>
      <c r="G5007" s="27">
        <f t="shared" si="782"/>
        <v>8.8960619914931022E-5</v>
      </c>
      <c r="H5007" s="27">
        <f t="shared" si="788"/>
        <v>0.74</v>
      </c>
      <c r="I5007" s="27">
        <f t="shared" si="789"/>
        <v>140</v>
      </c>
      <c r="J5007" s="27">
        <f t="shared" si="783"/>
        <v>49335.280623883038</v>
      </c>
      <c r="K5007" s="27">
        <f t="shared" si="784"/>
        <v>4.105198309390031E-5</v>
      </c>
    </row>
    <row r="5008" spans="1:11">
      <c r="A5008" s="27">
        <v>5007</v>
      </c>
      <c r="B5008" s="27">
        <f t="shared" si="780"/>
        <v>2.62033</v>
      </c>
      <c r="C5008" s="27">
        <f t="shared" si="785"/>
        <v>110</v>
      </c>
      <c r="D5008" s="27">
        <f t="shared" si="786"/>
        <v>42</v>
      </c>
      <c r="E5008" s="27">
        <f t="shared" si="787"/>
        <v>4</v>
      </c>
      <c r="F5008" s="27">
        <f t="shared" si="781"/>
        <v>0.15713971658711354</v>
      </c>
      <c r="G5008" s="27">
        <f t="shared" si="782"/>
        <v>8.8824250240060595E-5</v>
      </c>
      <c r="H5008" s="27">
        <f t="shared" si="788"/>
        <v>0.74</v>
      </c>
      <c r="I5008" s="27">
        <f t="shared" si="789"/>
        <v>140</v>
      </c>
      <c r="J5008" s="27">
        <f t="shared" si="783"/>
        <v>49262.087246117117</v>
      </c>
      <c r="K5008" s="27">
        <f t="shared" si="784"/>
        <v>4.0951737853458252E-5</v>
      </c>
    </row>
    <row r="5009" spans="1:11">
      <c r="A5009" s="27">
        <v>5008</v>
      </c>
      <c r="B5009" s="27">
        <f t="shared" si="780"/>
        <v>2.6208533333333333</v>
      </c>
      <c r="C5009" s="27">
        <f t="shared" si="785"/>
        <v>110</v>
      </c>
      <c r="D5009" s="27">
        <f t="shared" si="786"/>
        <v>42</v>
      </c>
      <c r="E5009" s="27">
        <f t="shared" si="787"/>
        <v>4</v>
      </c>
      <c r="F5009" s="27">
        <f t="shared" si="781"/>
        <v>0.15689851365417243</v>
      </c>
      <c r="G5009" s="27">
        <f t="shared" si="782"/>
        <v>8.8687908708209062E-5</v>
      </c>
      <c r="H5009" s="27">
        <f t="shared" si="788"/>
        <v>0.74</v>
      </c>
      <c r="I5009" s="27">
        <f t="shared" si="789"/>
        <v>140</v>
      </c>
      <c r="J5009" s="27">
        <f t="shared" si="783"/>
        <v>49188.904373641417</v>
      </c>
      <c r="K5009" s="27">
        <f t="shared" si="784"/>
        <v>4.0851608957687911E-5</v>
      </c>
    </row>
    <row r="5010" spans="1:11">
      <c r="A5010" s="27">
        <v>5009</v>
      </c>
      <c r="B5010" s="27">
        <f t="shared" si="780"/>
        <v>2.6213766666666665</v>
      </c>
      <c r="C5010" s="27">
        <f t="shared" si="785"/>
        <v>110</v>
      </c>
      <c r="D5010" s="27">
        <f t="shared" si="786"/>
        <v>42</v>
      </c>
      <c r="E5010" s="27">
        <f t="shared" si="787"/>
        <v>4</v>
      </c>
      <c r="F5010" s="27">
        <f t="shared" si="781"/>
        <v>0.15665736079120332</v>
      </c>
      <c r="G5010" s="27">
        <f t="shared" si="782"/>
        <v>8.8551595478735995E-5</v>
      </c>
      <c r="H5010" s="27">
        <f t="shared" si="788"/>
        <v>0.74</v>
      </c>
      <c r="I5010" s="27">
        <f t="shared" si="789"/>
        <v>140</v>
      </c>
      <c r="J5010" s="27">
        <f t="shared" si="783"/>
        <v>49115.732088700504</v>
      </c>
      <c r="K5010" s="27">
        <f t="shared" si="784"/>
        <v>4.0751596506285728E-5</v>
      </c>
    </row>
    <row r="5011" spans="1:11">
      <c r="A5011" s="27">
        <v>5010</v>
      </c>
      <c r="B5011" s="27">
        <f t="shared" si="780"/>
        <v>2.6219000000000001</v>
      </c>
      <c r="C5011" s="27">
        <f t="shared" si="785"/>
        <v>110</v>
      </c>
      <c r="D5011" s="27">
        <f t="shared" si="786"/>
        <v>42</v>
      </c>
      <c r="E5011" s="27">
        <f t="shared" si="787"/>
        <v>4</v>
      </c>
      <c r="F5011" s="27">
        <f t="shared" si="781"/>
        <v>0.15641625828036115</v>
      </c>
      <c r="G5011" s="27">
        <f t="shared" si="782"/>
        <v>8.8415310711131235E-5</v>
      </c>
      <c r="H5011" s="27">
        <f t="shared" si="788"/>
        <v>0.74</v>
      </c>
      <c r="I5011" s="27">
        <f t="shared" si="789"/>
        <v>140</v>
      </c>
      <c r="J5011" s="27">
        <f t="shared" si="783"/>
        <v>49042.570473621825</v>
      </c>
      <c r="K5011" s="27">
        <f t="shared" si="784"/>
        <v>4.0651700598659003E-5</v>
      </c>
    </row>
    <row r="5012" spans="1:11">
      <c r="A5012" s="27">
        <v>5011</v>
      </c>
      <c r="B5012" s="27">
        <f t="shared" si="780"/>
        <v>2.6224233333333333</v>
      </c>
      <c r="C5012" s="27">
        <f t="shared" si="785"/>
        <v>110</v>
      </c>
      <c r="D5012" s="27">
        <f t="shared" si="786"/>
        <v>42</v>
      </c>
      <c r="E5012" s="27">
        <f t="shared" si="787"/>
        <v>4</v>
      </c>
      <c r="F5012" s="27">
        <f t="shared" si="781"/>
        <v>0.15617520640403246</v>
      </c>
      <c r="G5012" s="27">
        <f t="shared" si="782"/>
        <v>8.8279054565015646E-5</v>
      </c>
      <c r="H5012" s="27">
        <f t="shared" si="788"/>
        <v>0.74</v>
      </c>
      <c r="I5012" s="27">
        <f t="shared" si="789"/>
        <v>140</v>
      </c>
      <c r="J5012" s="27">
        <f t="shared" si="783"/>
        <v>48969.419610815967</v>
      </c>
      <c r="K5012" s="27">
        <f t="shared" si="784"/>
        <v>4.0551921333925837E-5</v>
      </c>
    </row>
    <row r="5013" spans="1:11">
      <c r="A5013" s="27">
        <v>5012</v>
      </c>
      <c r="B5013" s="27">
        <f t="shared" si="780"/>
        <v>2.6229466666666665</v>
      </c>
      <c r="C5013" s="27">
        <f t="shared" si="785"/>
        <v>110</v>
      </c>
      <c r="D5013" s="27">
        <f t="shared" si="786"/>
        <v>42</v>
      </c>
      <c r="E5013" s="27">
        <f t="shared" si="787"/>
        <v>4</v>
      </c>
      <c r="F5013" s="27">
        <f t="shared" si="781"/>
        <v>0.15593420544483441</v>
      </c>
      <c r="G5013" s="27">
        <f t="shared" si="782"/>
        <v>8.8142827200140441E-5</v>
      </c>
      <c r="H5013" s="27">
        <f t="shared" si="788"/>
        <v>0.74</v>
      </c>
      <c r="I5013" s="27">
        <f t="shared" si="789"/>
        <v>140</v>
      </c>
      <c r="J5013" s="27">
        <f t="shared" si="783"/>
        <v>48896.279582776486</v>
      </c>
      <c r="K5013" s="27">
        <f t="shared" si="784"/>
        <v>4.0452258810914199E-5</v>
      </c>
    </row>
    <row r="5014" spans="1:11">
      <c r="A5014" s="27">
        <v>5013</v>
      </c>
      <c r="B5014" s="27">
        <f t="shared" si="780"/>
        <v>2.6234700000000002</v>
      </c>
      <c r="C5014" s="27">
        <f t="shared" si="785"/>
        <v>110</v>
      </c>
      <c r="D5014" s="27">
        <f t="shared" si="786"/>
        <v>42</v>
      </c>
      <c r="E5014" s="27">
        <f t="shared" si="787"/>
        <v>4</v>
      </c>
      <c r="F5014" s="27">
        <f t="shared" si="781"/>
        <v>0.15569325568561582</v>
      </c>
      <c r="G5014" s="27">
        <f t="shared" si="782"/>
        <v>8.8006628776387684E-5</v>
      </c>
      <c r="H5014" s="27">
        <f t="shared" si="788"/>
        <v>0.74</v>
      </c>
      <c r="I5014" s="27">
        <f t="shared" si="789"/>
        <v>140</v>
      </c>
      <c r="J5014" s="27">
        <f t="shared" si="783"/>
        <v>48823.150472080109</v>
      </c>
      <c r="K5014" s="27">
        <f t="shared" si="784"/>
        <v>4.035271312816175E-5</v>
      </c>
    </row>
    <row r="5015" spans="1:11">
      <c r="A5015" s="27">
        <v>5014</v>
      </c>
      <c r="B5015" s="27">
        <f t="shared" si="780"/>
        <v>2.6239933333333334</v>
      </c>
      <c r="C5015" s="27">
        <f t="shared" si="785"/>
        <v>110</v>
      </c>
      <c r="D5015" s="27">
        <f t="shared" si="786"/>
        <v>42</v>
      </c>
      <c r="E5015" s="27">
        <f t="shared" si="787"/>
        <v>4</v>
      </c>
      <c r="F5015" s="27">
        <f t="shared" si="781"/>
        <v>0.15545235740945768</v>
      </c>
      <c r="G5015" s="27">
        <f t="shared" si="782"/>
        <v>8.7870459453770843E-5</v>
      </c>
      <c r="H5015" s="27">
        <f t="shared" si="788"/>
        <v>0.74</v>
      </c>
      <c r="I5015" s="27">
        <f t="shared" si="789"/>
        <v>140</v>
      </c>
      <c r="J5015" s="27">
        <f t="shared" si="783"/>
        <v>48750.032361387195</v>
      </c>
      <c r="K5015" s="27">
        <f t="shared" si="784"/>
        <v>4.0253284383915745E-5</v>
      </c>
    </row>
    <row r="5016" spans="1:11">
      <c r="A5016" s="27">
        <v>5015</v>
      </c>
      <c r="B5016" s="27">
        <f t="shared" si="780"/>
        <v>2.6245166666666666</v>
      </c>
      <c r="C5016" s="27">
        <f t="shared" si="785"/>
        <v>110</v>
      </c>
      <c r="D5016" s="27">
        <f t="shared" si="786"/>
        <v>42</v>
      </c>
      <c r="E5016" s="27">
        <f t="shared" si="787"/>
        <v>4</v>
      </c>
      <c r="F5016" s="27">
        <f t="shared" si="781"/>
        <v>0.15521151089967236</v>
      </c>
      <c r="G5016" s="27">
        <f t="shared" si="782"/>
        <v>8.7734319392434074E-5</v>
      </c>
      <c r="H5016" s="27">
        <f t="shared" si="788"/>
        <v>0.74</v>
      </c>
      <c r="I5016" s="27">
        <f t="shared" si="789"/>
        <v>140</v>
      </c>
      <c r="J5016" s="27">
        <f t="shared" si="783"/>
        <v>48676.925333441308</v>
      </c>
      <c r="K5016" s="27">
        <f t="shared" si="784"/>
        <v>4.0153972676132062E-5</v>
      </c>
    </row>
    <row r="5017" spans="1:11">
      <c r="A5017" s="27">
        <v>5016</v>
      </c>
      <c r="B5017" s="27">
        <f t="shared" si="780"/>
        <v>2.6250399999999998</v>
      </c>
      <c r="C5017" s="27">
        <f t="shared" si="785"/>
        <v>110</v>
      </c>
      <c r="D5017" s="27">
        <f t="shared" si="786"/>
        <v>42</v>
      </c>
      <c r="E5017" s="27">
        <f t="shared" si="787"/>
        <v>4</v>
      </c>
      <c r="F5017" s="27">
        <f t="shared" si="781"/>
        <v>0.15497071643980484</v>
      </c>
      <c r="G5017" s="27">
        <f t="shared" si="782"/>
        <v>8.7598208752652951E-5</v>
      </c>
      <c r="H5017" s="27">
        <f t="shared" si="788"/>
        <v>0.74</v>
      </c>
      <c r="I5017" s="27">
        <f t="shared" si="789"/>
        <v>140</v>
      </c>
      <c r="J5017" s="27">
        <f t="shared" si="783"/>
        <v>48603.829471069745</v>
      </c>
      <c r="K5017" s="27">
        <f t="shared" si="784"/>
        <v>4.0054778102475165E-5</v>
      </c>
    </row>
    <row r="5018" spans="1:11">
      <c r="A5018" s="27">
        <v>5017</v>
      </c>
      <c r="B5018" s="27">
        <f t="shared" si="780"/>
        <v>2.6255633333333335</v>
      </c>
      <c r="C5018" s="27">
        <f t="shared" si="785"/>
        <v>110</v>
      </c>
      <c r="D5018" s="27">
        <f t="shared" si="786"/>
        <v>42</v>
      </c>
      <c r="E5018" s="27">
        <f t="shared" si="787"/>
        <v>4</v>
      </c>
      <c r="F5018" s="27">
        <f t="shared" si="781"/>
        <v>0.15472997431363197</v>
      </c>
      <c r="G5018" s="27">
        <f t="shared" si="782"/>
        <v>8.7462127694834304E-5</v>
      </c>
      <c r="H5018" s="27">
        <f t="shared" si="788"/>
        <v>0.74</v>
      </c>
      <c r="I5018" s="27">
        <f t="shared" si="789"/>
        <v>140</v>
      </c>
      <c r="J5018" s="27">
        <f t="shared" si="783"/>
        <v>48530.744857183323</v>
      </c>
      <c r="K5018" s="27">
        <f t="shared" si="784"/>
        <v>3.9955700760317496E-5</v>
      </c>
    </row>
    <row r="5019" spans="1:11">
      <c r="A5019" s="27">
        <v>5018</v>
      </c>
      <c r="B5019" s="27">
        <f t="shared" si="780"/>
        <v>2.6260866666666667</v>
      </c>
      <c r="C5019" s="27">
        <f t="shared" si="785"/>
        <v>110</v>
      </c>
      <c r="D5019" s="27">
        <f t="shared" si="786"/>
        <v>42</v>
      </c>
      <c r="E5019" s="27">
        <f t="shared" si="787"/>
        <v>4</v>
      </c>
      <c r="F5019" s="27">
        <f t="shared" si="781"/>
        <v>0.15448928480516411</v>
      </c>
      <c r="G5019" s="27">
        <f t="shared" si="782"/>
        <v>8.7326076379516722E-5</v>
      </c>
      <c r="H5019" s="27">
        <f t="shared" si="788"/>
        <v>0.74</v>
      </c>
      <c r="I5019" s="27">
        <f t="shared" si="789"/>
        <v>140</v>
      </c>
      <c r="J5019" s="27">
        <f t="shared" si="783"/>
        <v>48457.671574777007</v>
      </c>
      <c r="K5019" s="27">
        <f t="shared" si="784"/>
        <v>3.9856740746739405E-5</v>
      </c>
    </row>
    <row r="5020" spans="1:11">
      <c r="A5020" s="27">
        <v>5019</v>
      </c>
      <c r="B5020" s="27">
        <f t="shared" si="780"/>
        <v>2.6266099999999999</v>
      </c>
      <c r="C5020" s="27">
        <f t="shared" si="785"/>
        <v>110</v>
      </c>
      <c r="D5020" s="27">
        <f t="shared" si="786"/>
        <v>42</v>
      </c>
      <c r="E5020" s="27">
        <f t="shared" si="787"/>
        <v>4</v>
      </c>
      <c r="F5020" s="27">
        <f t="shared" si="781"/>
        <v>0.15424864819864376</v>
      </c>
      <c r="G5020" s="27">
        <f t="shared" si="782"/>
        <v>8.7190054967370184E-5</v>
      </c>
      <c r="H5020" s="27">
        <f t="shared" si="788"/>
        <v>0.74</v>
      </c>
      <c r="I5020" s="27">
        <f t="shared" si="789"/>
        <v>140</v>
      </c>
      <c r="J5020" s="27">
        <f t="shared" si="783"/>
        <v>48384.609706929485</v>
      </c>
      <c r="K5020" s="27">
        <f t="shared" si="784"/>
        <v>3.9757898158528249E-5</v>
      </c>
    </row>
    <row r="5021" spans="1:11">
      <c r="A5021" s="27">
        <v>5020</v>
      </c>
      <c r="B5021" s="27">
        <f t="shared" si="780"/>
        <v>2.6271333333333335</v>
      </c>
      <c r="C5021" s="27">
        <f t="shared" si="785"/>
        <v>110</v>
      </c>
      <c r="D5021" s="27">
        <f t="shared" si="786"/>
        <v>42</v>
      </c>
      <c r="E5021" s="27">
        <f t="shared" si="787"/>
        <v>4</v>
      </c>
      <c r="F5021" s="27">
        <f t="shared" si="781"/>
        <v>0.15400806477854653</v>
      </c>
      <c r="G5021" s="27">
        <f t="shared" si="782"/>
        <v>8.7054063619196429E-5</v>
      </c>
      <c r="H5021" s="27">
        <f t="shared" si="788"/>
        <v>0.74</v>
      </c>
      <c r="I5021" s="27">
        <f t="shared" si="789"/>
        <v>140</v>
      </c>
      <c r="J5021" s="27">
        <f t="shared" si="783"/>
        <v>48311.559336803461</v>
      </c>
      <c r="K5021" s="27">
        <f t="shared" si="784"/>
        <v>3.9659173092178246E-5</v>
      </c>
    </row>
    <row r="5022" spans="1:11">
      <c r="A5022" s="27">
        <v>5021</v>
      </c>
      <c r="B5022" s="27">
        <f t="shared" si="780"/>
        <v>2.6276566666666668</v>
      </c>
      <c r="C5022" s="27">
        <f t="shared" si="785"/>
        <v>110</v>
      </c>
      <c r="D5022" s="27">
        <f t="shared" si="786"/>
        <v>42</v>
      </c>
      <c r="E5022" s="27">
        <f t="shared" si="787"/>
        <v>4</v>
      </c>
      <c r="F5022" s="27">
        <f t="shared" si="781"/>
        <v>0.15376753482958197</v>
      </c>
      <c r="G5022" s="27">
        <f t="shared" si="782"/>
        <v>8.6918102495929357E-5</v>
      </c>
      <c r="H5022" s="27">
        <f t="shared" si="788"/>
        <v>0.74</v>
      </c>
      <c r="I5022" s="27">
        <f t="shared" si="789"/>
        <v>140</v>
      </c>
      <c r="J5022" s="27">
        <f t="shared" si="783"/>
        <v>48238.520547646025</v>
      </c>
      <c r="K5022" s="27">
        <f t="shared" si="784"/>
        <v>3.9560565643890262E-5</v>
      </c>
    </row>
    <row r="5023" spans="1:11">
      <c r="A5023" s="27">
        <v>5022</v>
      </c>
      <c r="B5023" s="27">
        <f t="shared" si="780"/>
        <v>2.62818</v>
      </c>
      <c r="C5023" s="27">
        <f t="shared" si="785"/>
        <v>110</v>
      </c>
      <c r="D5023" s="27">
        <f t="shared" si="786"/>
        <v>42</v>
      </c>
      <c r="E5023" s="27">
        <f t="shared" si="787"/>
        <v>4</v>
      </c>
      <c r="F5023" s="27">
        <f t="shared" si="781"/>
        <v>0.15352705863669258</v>
      </c>
      <c r="G5023" s="27">
        <f t="shared" si="782"/>
        <v>8.678217175863452E-5</v>
      </c>
      <c r="H5023" s="27">
        <f t="shared" si="788"/>
        <v>0.74</v>
      </c>
      <c r="I5023" s="27">
        <f t="shared" si="789"/>
        <v>140</v>
      </c>
      <c r="J5023" s="27">
        <f t="shared" si="783"/>
        <v>48165.493422788415</v>
      </c>
      <c r="K5023" s="27">
        <f t="shared" si="784"/>
        <v>3.9462075909570916E-5</v>
      </c>
    </row>
    <row r="5024" spans="1:11">
      <c r="A5024" s="27">
        <v>5023</v>
      </c>
      <c r="B5024" s="27">
        <f t="shared" si="780"/>
        <v>2.6287033333333332</v>
      </c>
      <c r="C5024" s="27">
        <f t="shared" si="785"/>
        <v>110</v>
      </c>
      <c r="D5024" s="27">
        <f t="shared" si="786"/>
        <v>42</v>
      </c>
      <c r="E5024" s="27">
        <f t="shared" si="787"/>
        <v>4</v>
      </c>
      <c r="F5024" s="27">
        <f t="shared" si="781"/>
        <v>0.15328663648505489</v>
      </c>
      <c r="G5024" s="27">
        <f t="shared" si="782"/>
        <v>8.6646271568509878E-5</v>
      </c>
      <c r="H5024" s="27">
        <f t="shared" si="788"/>
        <v>0.74</v>
      </c>
      <c r="I5024" s="27">
        <f t="shared" si="789"/>
        <v>140</v>
      </c>
      <c r="J5024" s="27">
        <f t="shared" si="783"/>
        <v>48092.478045646385</v>
      </c>
      <c r="K5024" s="27">
        <f t="shared" si="784"/>
        <v>3.9363703984832569E-5</v>
      </c>
    </row>
    <row r="5025" spans="1:11">
      <c r="A5025" s="27">
        <v>5024</v>
      </c>
      <c r="B5025" s="27">
        <f t="shared" si="780"/>
        <v>2.6292266666666668</v>
      </c>
      <c r="C5025" s="27">
        <f t="shared" si="785"/>
        <v>110</v>
      </c>
      <c r="D5025" s="27">
        <f t="shared" si="786"/>
        <v>42</v>
      </c>
      <c r="E5025" s="27">
        <f t="shared" si="787"/>
        <v>4</v>
      </c>
      <c r="F5025" s="27">
        <f t="shared" si="781"/>
        <v>0.1530462686600792</v>
      </c>
      <c r="G5025" s="27">
        <f t="shared" si="782"/>
        <v>8.6510402086885472E-5</v>
      </c>
      <c r="H5025" s="27">
        <f t="shared" si="788"/>
        <v>0.74</v>
      </c>
      <c r="I5025" s="27">
        <f t="shared" si="789"/>
        <v>140</v>
      </c>
      <c r="J5025" s="27">
        <f t="shared" si="783"/>
        <v>48019.47449972012</v>
      </c>
      <c r="K5025" s="27">
        <f t="shared" si="784"/>
        <v>3.9265449964992679E-5</v>
      </c>
    </row>
    <row r="5026" spans="1:11">
      <c r="A5026" s="27">
        <v>5025</v>
      </c>
      <c r="B5026" s="27">
        <f t="shared" si="780"/>
        <v>2.62975</v>
      </c>
      <c r="C5026" s="27">
        <f t="shared" si="785"/>
        <v>110</v>
      </c>
      <c r="D5026" s="27">
        <f t="shared" si="786"/>
        <v>42</v>
      </c>
      <c r="E5026" s="27">
        <f t="shared" si="787"/>
        <v>4</v>
      </c>
      <c r="F5026" s="27">
        <f t="shared" si="781"/>
        <v>0.15280595544741069</v>
      </c>
      <c r="G5026" s="27">
        <f t="shared" si="782"/>
        <v>8.6374563475224037E-5</v>
      </c>
      <c r="H5026" s="27">
        <f t="shared" si="788"/>
        <v>0.74</v>
      </c>
      <c r="I5026" s="27">
        <f t="shared" si="789"/>
        <v>140</v>
      </c>
      <c r="J5026" s="27">
        <f t="shared" si="783"/>
        <v>47946.48286859462</v>
      </c>
      <c r="K5026" s="27">
        <f t="shared" si="784"/>
        <v>3.9167313945073707E-5</v>
      </c>
    </row>
    <row r="5027" spans="1:11">
      <c r="A5027" s="27">
        <v>5026</v>
      </c>
      <c r="B5027" s="27">
        <f t="shared" si="780"/>
        <v>2.6302733333333332</v>
      </c>
      <c r="C5027" s="27">
        <f t="shared" si="785"/>
        <v>110</v>
      </c>
      <c r="D5027" s="27">
        <f t="shared" si="786"/>
        <v>42</v>
      </c>
      <c r="E5027" s="27">
        <f t="shared" si="787"/>
        <v>4</v>
      </c>
      <c r="F5027" s="27">
        <f t="shared" si="781"/>
        <v>0.15256569713292828</v>
      </c>
      <c r="G5027" s="27">
        <f t="shared" si="782"/>
        <v>8.6238755895120595E-5</v>
      </c>
      <c r="H5027" s="27">
        <f t="shared" si="788"/>
        <v>0.74</v>
      </c>
      <c r="I5027" s="27">
        <f t="shared" si="789"/>
        <v>140</v>
      </c>
      <c r="J5027" s="27">
        <f t="shared" si="783"/>
        <v>47873.503235939621</v>
      </c>
      <c r="K5027" s="27">
        <f t="shared" si="784"/>
        <v>3.9069296019802253E-5</v>
      </c>
    </row>
    <row r="5028" spans="1:11">
      <c r="A5028" s="27">
        <v>5027</v>
      </c>
      <c r="B5028" s="27">
        <f t="shared" si="780"/>
        <v>2.6307966666666665</v>
      </c>
      <c r="C5028" s="27">
        <f t="shared" si="785"/>
        <v>110</v>
      </c>
      <c r="D5028" s="27">
        <f t="shared" si="786"/>
        <v>42</v>
      </c>
      <c r="E5028" s="27">
        <f t="shared" si="787"/>
        <v>4</v>
      </c>
      <c r="F5028" s="27">
        <f t="shared" si="781"/>
        <v>0.152325494002746</v>
      </c>
      <c r="G5028" s="27">
        <f t="shared" si="782"/>
        <v>8.6102979508302874E-5</v>
      </c>
      <c r="H5028" s="27">
        <f t="shared" si="788"/>
        <v>0.74</v>
      </c>
      <c r="I5028" s="27">
        <f t="shared" si="789"/>
        <v>140</v>
      </c>
      <c r="J5028" s="27">
        <f t="shared" si="783"/>
        <v>47800.535685509691</v>
      </c>
      <c r="K5028" s="27">
        <f t="shared" si="784"/>
        <v>3.8971396283608972E-5</v>
      </c>
    </row>
    <row r="5029" spans="1:11">
      <c r="A5029" s="27">
        <v>5028</v>
      </c>
      <c r="B5029" s="27">
        <f t="shared" si="780"/>
        <v>2.6313200000000001</v>
      </c>
      <c r="C5029" s="27">
        <f t="shared" si="785"/>
        <v>110</v>
      </c>
      <c r="D5029" s="27">
        <f t="shared" si="786"/>
        <v>42</v>
      </c>
      <c r="E5029" s="27">
        <f t="shared" si="787"/>
        <v>4</v>
      </c>
      <c r="F5029" s="27">
        <f t="shared" si="781"/>
        <v>0.1520853463432125</v>
      </c>
      <c r="G5029" s="27">
        <f t="shared" si="782"/>
        <v>8.5967234476631374E-5</v>
      </c>
      <c r="H5029" s="27">
        <f t="shared" si="788"/>
        <v>0.74</v>
      </c>
      <c r="I5029" s="27">
        <f t="shared" si="789"/>
        <v>140</v>
      </c>
      <c r="J5029" s="27">
        <f t="shared" si="783"/>
        <v>47727.580301144459</v>
      </c>
      <c r="K5029" s="27">
        <f t="shared" si="784"/>
        <v>3.8873614830627977E-5</v>
      </c>
    </row>
    <row r="5030" spans="1:11">
      <c r="A5030" s="27">
        <v>5029</v>
      </c>
      <c r="B5030" s="27">
        <f t="shared" si="780"/>
        <v>2.6318433333333333</v>
      </c>
      <c r="C5030" s="27">
        <f t="shared" si="785"/>
        <v>110</v>
      </c>
      <c r="D5030" s="27">
        <f t="shared" si="786"/>
        <v>42</v>
      </c>
      <c r="E5030" s="27">
        <f t="shared" si="787"/>
        <v>4</v>
      </c>
      <c r="F5030" s="27">
        <f t="shared" si="781"/>
        <v>0.15184525444091224</v>
      </c>
      <c r="G5030" s="27">
        <f t="shared" si="782"/>
        <v>8.5831520962099806E-5</v>
      </c>
      <c r="H5030" s="27">
        <f t="shared" si="788"/>
        <v>0.74</v>
      </c>
      <c r="I5030" s="27">
        <f t="shared" si="789"/>
        <v>140</v>
      </c>
      <c r="J5030" s="27">
        <f t="shared" si="783"/>
        <v>47654.637166768844</v>
      </c>
      <c r="K5030" s="27">
        <f t="shared" si="784"/>
        <v>3.877595175469677E-5</v>
      </c>
    </row>
    <row r="5031" spans="1:11">
      <c r="A5031" s="27">
        <v>5030</v>
      </c>
      <c r="B5031" s="27">
        <f t="shared" si="780"/>
        <v>2.6323666666666665</v>
      </c>
      <c r="C5031" s="27">
        <f t="shared" si="785"/>
        <v>110</v>
      </c>
      <c r="D5031" s="27">
        <f t="shared" si="786"/>
        <v>42</v>
      </c>
      <c r="E5031" s="27">
        <f t="shared" si="787"/>
        <v>4</v>
      </c>
      <c r="F5031" s="27">
        <f t="shared" si="781"/>
        <v>0.1516052185826644</v>
      </c>
      <c r="G5031" s="27">
        <f t="shared" si="782"/>
        <v>8.5695839126834612E-5</v>
      </c>
      <c r="H5031" s="27">
        <f t="shared" si="788"/>
        <v>0.74</v>
      </c>
      <c r="I5031" s="27">
        <f t="shared" si="789"/>
        <v>140</v>
      </c>
      <c r="J5031" s="27">
        <f t="shared" si="783"/>
        <v>47581.706366392864</v>
      </c>
      <c r="K5031" s="27">
        <f t="shared" si="784"/>
        <v>3.8678407149355312E-5</v>
      </c>
    </row>
    <row r="5032" spans="1:11">
      <c r="A5032" s="27">
        <v>5031</v>
      </c>
      <c r="B5032" s="27">
        <f t="shared" si="780"/>
        <v>2.6328900000000002</v>
      </c>
      <c r="C5032" s="27">
        <f t="shared" si="785"/>
        <v>110</v>
      </c>
      <c r="D5032" s="27">
        <f t="shared" si="786"/>
        <v>42</v>
      </c>
      <c r="E5032" s="27">
        <f t="shared" si="787"/>
        <v>4</v>
      </c>
      <c r="F5032" s="27">
        <f t="shared" si="781"/>
        <v>0.15136523905552396</v>
      </c>
      <c r="G5032" s="27">
        <f t="shared" si="782"/>
        <v>8.5560189133095471E-5</v>
      </c>
      <c r="H5032" s="27">
        <f t="shared" si="788"/>
        <v>0.74</v>
      </c>
      <c r="I5032" s="27">
        <f t="shared" si="789"/>
        <v>140</v>
      </c>
      <c r="J5032" s="27">
        <f t="shared" si="783"/>
        <v>47508.787984111965</v>
      </c>
      <c r="K5032" s="27">
        <f t="shared" si="784"/>
        <v>3.8580981107845892E-5</v>
      </c>
    </row>
    <row r="5033" spans="1:11">
      <c r="A5033" s="27">
        <v>5032</v>
      </c>
      <c r="B5033" s="27">
        <f t="shared" si="780"/>
        <v>2.6334133333333334</v>
      </c>
      <c r="C5033" s="27">
        <f t="shared" si="785"/>
        <v>110</v>
      </c>
      <c r="D5033" s="27">
        <f t="shared" si="786"/>
        <v>42</v>
      </c>
      <c r="E5033" s="27">
        <f t="shared" si="787"/>
        <v>4</v>
      </c>
      <c r="F5033" s="27">
        <f t="shared" si="781"/>
        <v>0.15112531614678232</v>
      </c>
      <c r="G5033" s="27">
        <f t="shared" si="782"/>
        <v>8.5424571143275687E-5</v>
      </c>
      <c r="H5033" s="27">
        <f t="shared" si="788"/>
        <v>0.74</v>
      </c>
      <c r="I5033" s="27">
        <f t="shared" si="789"/>
        <v>140</v>
      </c>
      <c r="J5033" s="27">
        <f t="shared" si="783"/>
        <v>47435.882104107266</v>
      </c>
      <c r="K5033" s="27">
        <f t="shared" si="784"/>
        <v>3.8483673723112981E-5</v>
      </c>
    </row>
    <row r="5034" spans="1:11">
      <c r="A5034" s="27">
        <v>5033</v>
      </c>
      <c r="B5034" s="27">
        <f t="shared" si="780"/>
        <v>2.6339366666666666</v>
      </c>
      <c r="C5034" s="27">
        <f t="shared" si="785"/>
        <v>110</v>
      </c>
      <c r="D5034" s="27">
        <f t="shared" si="786"/>
        <v>42</v>
      </c>
      <c r="E5034" s="27">
        <f t="shared" si="787"/>
        <v>4</v>
      </c>
      <c r="F5034" s="27">
        <f t="shared" si="781"/>
        <v>0.15088545014396615</v>
      </c>
      <c r="G5034" s="27">
        <f t="shared" si="782"/>
        <v>8.5288985319901666E-5</v>
      </c>
      <c r="H5034" s="27">
        <f t="shared" si="788"/>
        <v>0.74</v>
      </c>
      <c r="I5034" s="27">
        <f t="shared" si="789"/>
        <v>140</v>
      </c>
      <c r="J5034" s="27">
        <f t="shared" si="783"/>
        <v>47362.988810645336</v>
      </c>
      <c r="K5034" s="27">
        <f t="shared" si="784"/>
        <v>3.8386485087802217E-5</v>
      </c>
    </row>
    <row r="5035" spans="1:11">
      <c r="A5035" s="27">
        <v>5034</v>
      </c>
      <c r="B5035" s="27">
        <f t="shared" si="780"/>
        <v>2.6344599999999998</v>
      </c>
      <c r="C5035" s="27">
        <f t="shared" si="785"/>
        <v>110</v>
      </c>
      <c r="D5035" s="27">
        <f t="shared" si="786"/>
        <v>42</v>
      </c>
      <c r="E5035" s="27">
        <f t="shared" si="787"/>
        <v>4</v>
      </c>
      <c r="F5035" s="27">
        <f t="shared" si="781"/>
        <v>0.15064564133483904</v>
      </c>
      <c r="G5035" s="27">
        <f t="shared" si="782"/>
        <v>8.5153431825633617E-5</v>
      </c>
      <c r="H5035" s="27">
        <f t="shared" si="788"/>
        <v>0.74</v>
      </c>
      <c r="I5035" s="27">
        <f t="shared" si="789"/>
        <v>140</v>
      </c>
      <c r="J5035" s="27">
        <f t="shared" si="783"/>
        <v>47290.108188078622</v>
      </c>
      <c r="K5035" s="27">
        <f t="shared" si="784"/>
        <v>3.8289415294260473E-5</v>
      </c>
    </row>
    <row r="5036" spans="1:11">
      <c r="A5036" s="27">
        <v>5035</v>
      </c>
      <c r="B5036" s="27">
        <f t="shared" si="780"/>
        <v>2.6349833333333335</v>
      </c>
      <c r="C5036" s="27">
        <f t="shared" si="785"/>
        <v>110</v>
      </c>
      <c r="D5036" s="27">
        <f t="shared" si="786"/>
        <v>42</v>
      </c>
      <c r="E5036" s="27">
        <f t="shared" si="787"/>
        <v>4</v>
      </c>
      <c r="F5036" s="27">
        <f t="shared" si="781"/>
        <v>0.15040589000740068</v>
      </c>
      <c r="G5036" s="27">
        <f t="shared" si="782"/>
        <v>8.5017910823265188E-5</v>
      </c>
      <c r="H5036" s="27">
        <f t="shared" si="788"/>
        <v>0.74</v>
      </c>
      <c r="I5036" s="27">
        <f t="shared" si="789"/>
        <v>140</v>
      </c>
      <c r="J5036" s="27">
        <f t="shared" si="783"/>
        <v>47217.240320845362</v>
      </c>
      <c r="K5036" s="27">
        <f t="shared" si="784"/>
        <v>3.8192464434535158E-5</v>
      </c>
    </row>
    <row r="5037" spans="1:11">
      <c r="A5037" s="27">
        <v>5036</v>
      </c>
      <c r="B5037" s="27">
        <f t="shared" si="780"/>
        <v>2.6355066666666667</v>
      </c>
      <c r="C5037" s="27">
        <f t="shared" si="785"/>
        <v>110</v>
      </c>
      <c r="D5037" s="27">
        <f t="shared" si="786"/>
        <v>42</v>
      </c>
      <c r="E5037" s="27">
        <f t="shared" si="787"/>
        <v>4</v>
      </c>
      <c r="F5037" s="27">
        <f t="shared" si="781"/>
        <v>0.15016619644988821</v>
      </c>
      <c r="G5037" s="27">
        <f t="shared" si="782"/>
        <v>8.4882422475724399E-5</v>
      </c>
      <c r="H5037" s="27">
        <f t="shared" si="788"/>
        <v>0.74</v>
      </c>
      <c r="I5037" s="27">
        <f t="shared" si="789"/>
        <v>140</v>
      </c>
      <c r="J5037" s="27">
        <f t="shared" si="783"/>
        <v>47144.385293469946</v>
      </c>
      <c r="K5037" s="27">
        <f t="shared" si="784"/>
        <v>3.8095632600374211E-5</v>
      </c>
    </row>
    <row r="5038" spans="1:11">
      <c r="A5038" s="27">
        <v>5037</v>
      </c>
      <c r="B5038" s="27">
        <f t="shared" si="780"/>
        <v>2.6360299999999999</v>
      </c>
      <c r="C5038" s="27">
        <f t="shared" si="785"/>
        <v>110</v>
      </c>
      <c r="D5038" s="27">
        <f t="shared" si="786"/>
        <v>42</v>
      </c>
      <c r="E5038" s="27">
        <f t="shared" si="787"/>
        <v>4</v>
      </c>
      <c r="F5038" s="27">
        <f t="shared" si="781"/>
        <v>0.14992656095077539</v>
      </c>
      <c r="G5038" s="27">
        <f t="shared" si="782"/>
        <v>8.4746966946072871E-5</v>
      </c>
      <c r="H5038" s="27">
        <f t="shared" si="788"/>
        <v>0.74</v>
      </c>
      <c r="I5038" s="27">
        <f t="shared" si="789"/>
        <v>140</v>
      </c>
      <c r="J5038" s="27">
        <f t="shared" si="783"/>
        <v>47071.54319056285</v>
      </c>
      <c r="K5038" s="27">
        <f t="shared" si="784"/>
        <v>3.7998919883225146E-5</v>
      </c>
    </row>
    <row r="5039" spans="1:11">
      <c r="A5039" s="27">
        <v>5038</v>
      </c>
      <c r="B5039" s="27">
        <f t="shared" si="780"/>
        <v>2.6365533333333335</v>
      </c>
      <c r="C5039" s="27">
        <f t="shared" si="785"/>
        <v>110</v>
      </c>
      <c r="D5039" s="27">
        <f t="shared" si="786"/>
        <v>42</v>
      </c>
      <c r="E5039" s="27">
        <f t="shared" si="787"/>
        <v>4</v>
      </c>
      <c r="F5039" s="27">
        <f t="shared" si="781"/>
        <v>0.14968698379877302</v>
      </c>
      <c r="G5039" s="27">
        <f t="shared" si="782"/>
        <v>8.4611544397506275E-5</v>
      </c>
      <c r="H5039" s="27">
        <f t="shared" si="788"/>
        <v>0.74</v>
      </c>
      <c r="I5039" s="27">
        <f t="shared" si="789"/>
        <v>140</v>
      </c>
      <c r="J5039" s="27">
        <f t="shared" si="783"/>
        <v>46998.714096820666</v>
      </c>
      <c r="K5039" s="27">
        <f t="shared" si="784"/>
        <v>3.79023263742349E-5</v>
      </c>
    </row>
    <row r="5040" spans="1:11">
      <c r="A5040" s="27">
        <v>5039</v>
      </c>
      <c r="B5040" s="27">
        <f t="shared" si="780"/>
        <v>2.6370766666666667</v>
      </c>
      <c r="C5040" s="27">
        <f t="shared" si="785"/>
        <v>110</v>
      </c>
      <c r="D5040" s="27">
        <f t="shared" si="786"/>
        <v>42</v>
      </c>
      <c r="E5040" s="27">
        <f t="shared" si="787"/>
        <v>4</v>
      </c>
      <c r="F5040" s="27">
        <f t="shared" si="781"/>
        <v>0.14944746528283018</v>
      </c>
      <c r="G5040" s="27">
        <f t="shared" si="782"/>
        <v>8.4476154993354979E-5</v>
      </c>
      <c r="H5040" s="27">
        <f t="shared" si="788"/>
        <v>0.74</v>
      </c>
      <c r="I5040" s="27">
        <f t="shared" si="789"/>
        <v>140</v>
      </c>
      <c r="J5040" s="27">
        <f t="shared" si="783"/>
        <v>46925.898097026657</v>
      </c>
      <c r="K5040" s="27">
        <f t="shared" si="784"/>
        <v>3.7805852164249736E-5</v>
      </c>
    </row>
    <row r="5041" spans="1:11">
      <c r="A5041" s="27">
        <v>5040</v>
      </c>
      <c r="B5041" s="27">
        <f t="shared" si="780"/>
        <v>2.6375999999999999</v>
      </c>
      <c r="C5041" s="27">
        <f t="shared" si="785"/>
        <v>110</v>
      </c>
      <c r="D5041" s="27">
        <f t="shared" si="786"/>
        <v>42</v>
      </c>
      <c r="E5041" s="27">
        <f t="shared" si="787"/>
        <v>4</v>
      </c>
      <c r="F5041" s="27">
        <f t="shared" si="781"/>
        <v>0.14920800569213297</v>
      </c>
      <c r="G5041" s="27">
        <f t="shared" si="782"/>
        <v>8.4340798897083276E-5</v>
      </c>
      <c r="H5041" s="27">
        <f t="shared" si="788"/>
        <v>0.74</v>
      </c>
      <c r="I5041" s="27">
        <f t="shared" si="789"/>
        <v>140</v>
      </c>
      <c r="J5041" s="27">
        <f t="shared" si="783"/>
        <v>46853.095276050379</v>
      </c>
      <c r="K5041" s="27">
        <f t="shared" si="784"/>
        <v>3.7709497343814177E-5</v>
      </c>
    </row>
    <row r="5042" spans="1:11">
      <c r="A5042" s="27">
        <v>5041</v>
      </c>
      <c r="B5042" s="27">
        <f t="shared" si="780"/>
        <v>2.6381233333333332</v>
      </c>
      <c r="C5042" s="27">
        <f t="shared" si="785"/>
        <v>110</v>
      </c>
      <c r="D5042" s="27">
        <f t="shared" si="786"/>
        <v>42</v>
      </c>
      <c r="E5042" s="27">
        <f t="shared" si="787"/>
        <v>4</v>
      </c>
      <c r="F5042" s="27">
        <f t="shared" si="781"/>
        <v>0.14896860531610584</v>
      </c>
      <c r="G5042" s="27">
        <f t="shared" si="782"/>
        <v>8.4205476272290254E-5</v>
      </c>
      <c r="H5042" s="27">
        <f t="shared" si="788"/>
        <v>0.74</v>
      </c>
      <c r="I5042" s="27">
        <f t="shared" si="789"/>
        <v>140</v>
      </c>
      <c r="J5042" s="27">
        <f t="shared" si="783"/>
        <v>46780.305718848089</v>
      </c>
      <c r="K5042" s="27">
        <f t="shared" si="784"/>
        <v>3.7613262003171099E-5</v>
      </c>
    </row>
    <row r="5043" spans="1:11">
      <c r="A5043" s="27">
        <v>5042</v>
      </c>
      <c r="B5043" s="27">
        <f t="shared" si="780"/>
        <v>2.6386466666666668</v>
      </c>
      <c r="C5043" s="27">
        <f t="shared" si="785"/>
        <v>110</v>
      </c>
      <c r="D5043" s="27">
        <f t="shared" si="786"/>
        <v>42</v>
      </c>
      <c r="E5043" s="27">
        <f t="shared" si="787"/>
        <v>4</v>
      </c>
      <c r="F5043" s="27">
        <f t="shared" si="781"/>
        <v>0.14872926444441112</v>
      </c>
      <c r="G5043" s="27">
        <f t="shared" si="782"/>
        <v>8.4070187282709455E-5</v>
      </c>
      <c r="H5043" s="27">
        <f t="shared" si="788"/>
        <v>0.74</v>
      </c>
      <c r="I5043" s="27">
        <f t="shared" si="789"/>
        <v>140</v>
      </c>
      <c r="J5043" s="27">
        <f t="shared" si="783"/>
        <v>46707.529510462708</v>
      </c>
      <c r="K5043" s="27">
        <f t="shared" si="784"/>
        <v>3.7517146232261048E-5</v>
      </c>
    </row>
    <row r="5044" spans="1:11">
      <c r="A5044" s="27">
        <v>5043</v>
      </c>
      <c r="B5044" s="27">
        <f t="shared" si="780"/>
        <v>2.63917</v>
      </c>
      <c r="C5044" s="27">
        <f t="shared" si="785"/>
        <v>110</v>
      </c>
      <c r="D5044" s="27">
        <f t="shared" si="786"/>
        <v>42</v>
      </c>
      <c r="E5044" s="27">
        <f t="shared" si="787"/>
        <v>4</v>
      </c>
      <c r="F5044" s="27">
        <f t="shared" si="781"/>
        <v>0.1484899833669503</v>
      </c>
      <c r="G5044" s="27">
        <f t="shared" si="782"/>
        <v>8.3934932092209541E-5</v>
      </c>
      <c r="H5044" s="27">
        <f t="shared" si="788"/>
        <v>0.74</v>
      </c>
      <c r="I5044" s="27">
        <f t="shared" si="789"/>
        <v>140</v>
      </c>
      <c r="J5044" s="27">
        <f t="shared" si="783"/>
        <v>46634.766736024292</v>
      </c>
      <c r="K5044" s="27">
        <f t="shared" si="784"/>
        <v>3.7421150120722175E-5</v>
      </c>
    </row>
    <row r="5045" spans="1:11">
      <c r="A5045" s="27">
        <v>5044</v>
      </c>
      <c r="B5045" s="27">
        <f t="shared" si="780"/>
        <v>2.6396933333333332</v>
      </c>
      <c r="C5045" s="27">
        <f t="shared" si="785"/>
        <v>110</v>
      </c>
      <c r="D5045" s="27">
        <f t="shared" si="786"/>
        <v>42</v>
      </c>
      <c r="E5045" s="27">
        <f t="shared" si="787"/>
        <v>4</v>
      </c>
      <c r="F5045" s="27">
        <f t="shared" si="781"/>
        <v>0.14825076237386289</v>
      </c>
      <c r="G5045" s="27">
        <f t="shared" si="782"/>
        <v>8.3799710864793816E-5</v>
      </c>
      <c r="H5045" s="27">
        <f t="shared" si="788"/>
        <v>0.74</v>
      </c>
      <c r="I5045" s="27">
        <f t="shared" si="789"/>
        <v>140</v>
      </c>
      <c r="J5045" s="27">
        <f t="shared" si="783"/>
        <v>46562.01748074971</v>
      </c>
      <c r="K5045" s="27">
        <f t="shared" si="784"/>
        <v>3.732527375788937E-5</v>
      </c>
    </row>
    <row r="5046" spans="1:11">
      <c r="A5046" s="27">
        <v>5045</v>
      </c>
      <c r="B5046" s="27">
        <f t="shared" si="780"/>
        <v>2.6402166666666669</v>
      </c>
      <c r="C5046" s="27">
        <f t="shared" si="785"/>
        <v>110</v>
      </c>
      <c r="D5046" s="27">
        <f t="shared" si="786"/>
        <v>42</v>
      </c>
      <c r="E5046" s="27">
        <f t="shared" si="787"/>
        <v>4</v>
      </c>
      <c r="F5046" s="27">
        <f t="shared" si="781"/>
        <v>0.14801160175552749</v>
      </c>
      <c r="G5046" s="27">
        <f t="shared" si="782"/>
        <v>8.366452376460061E-5</v>
      </c>
      <c r="H5046" s="27">
        <f t="shared" si="788"/>
        <v>0.74</v>
      </c>
      <c r="I5046" s="27">
        <f t="shared" si="789"/>
        <v>140</v>
      </c>
      <c r="J5046" s="27">
        <f t="shared" si="783"/>
        <v>46489.281829942935</v>
      </c>
      <c r="K5046" s="27">
        <f t="shared" si="784"/>
        <v>3.7229517232794036E-5</v>
      </c>
    </row>
    <row r="5047" spans="1:11">
      <c r="A5047" s="27">
        <v>5046</v>
      </c>
      <c r="B5047" s="27">
        <f t="shared" si="780"/>
        <v>2.6407400000000001</v>
      </c>
      <c r="C5047" s="27">
        <f t="shared" si="785"/>
        <v>110</v>
      </c>
      <c r="D5047" s="27">
        <f t="shared" si="786"/>
        <v>42</v>
      </c>
      <c r="E5047" s="27">
        <f t="shared" si="787"/>
        <v>4</v>
      </c>
      <c r="F5047" s="27">
        <f t="shared" si="781"/>
        <v>0.14777250180256238</v>
      </c>
      <c r="G5047" s="27">
        <f t="shared" si="782"/>
        <v>8.3529370955903845E-5</v>
      </c>
      <c r="H5047" s="27">
        <f t="shared" si="788"/>
        <v>0.74</v>
      </c>
      <c r="I5047" s="27">
        <f t="shared" si="789"/>
        <v>140</v>
      </c>
      <c r="J5047" s="27">
        <f t="shared" si="783"/>
        <v>46416.559868995435</v>
      </c>
      <c r="K5047" s="27">
        <f t="shared" si="784"/>
        <v>3.7133880634163958E-5</v>
      </c>
    </row>
    <row r="5048" spans="1:11">
      <c r="A5048" s="27">
        <v>5047</v>
      </c>
      <c r="B5048" s="27">
        <f t="shared" si="780"/>
        <v>2.6412633333333333</v>
      </c>
      <c r="C5048" s="27">
        <f t="shared" si="785"/>
        <v>110</v>
      </c>
      <c r="D5048" s="27">
        <f t="shared" si="786"/>
        <v>42</v>
      </c>
      <c r="E5048" s="27">
        <f t="shared" si="787"/>
        <v>4</v>
      </c>
      <c r="F5048" s="27">
        <f t="shared" si="781"/>
        <v>0.14753346280582458</v>
      </c>
      <c r="G5048" s="27">
        <f t="shared" si="782"/>
        <v>8.3394252603112372E-5</v>
      </c>
      <c r="H5048" s="27">
        <f t="shared" si="788"/>
        <v>0.74</v>
      </c>
      <c r="I5048" s="27">
        <f t="shared" si="789"/>
        <v>140</v>
      </c>
      <c r="J5048" s="27">
        <f t="shared" si="783"/>
        <v>46343.851683385867</v>
      </c>
      <c r="K5048" s="27">
        <f t="shared" si="784"/>
        <v>3.7038364050422397E-5</v>
      </c>
    </row>
    <row r="5049" spans="1:11">
      <c r="A5049" s="27">
        <v>5048</v>
      </c>
      <c r="B5049" s="27">
        <f t="shared" si="780"/>
        <v>2.6417866666666665</v>
      </c>
      <c r="C5049" s="27">
        <f t="shared" si="785"/>
        <v>110</v>
      </c>
      <c r="D5049" s="27">
        <f t="shared" si="786"/>
        <v>42</v>
      </c>
      <c r="E5049" s="27">
        <f t="shared" si="787"/>
        <v>4</v>
      </c>
      <c r="F5049" s="27">
        <f t="shared" si="781"/>
        <v>0.14729448505641113</v>
      </c>
      <c r="G5049" s="27">
        <f t="shared" si="782"/>
        <v>8.3259168870770663E-5</v>
      </c>
      <c r="H5049" s="27">
        <f t="shared" si="788"/>
        <v>0.74</v>
      </c>
      <c r="I5049" s="27">
        <f t="shared" si="789"/>
        <v>140</v>
      </c>
      <c r="J5049" s="27">
        <f t="shared" si="783"/>
        <v>46271.157358680481</v>
      </c>
      <c r="K5049" s="27">
        <f t="shared" si="784"/>
        <v>3.6942967569688026E-5</v>
      </c>
    </row>
    <row r="5050" spans="1:11">
      <c r="A5050" s="27">
        <v>5049</v>
      </c>
      <c r="B5050" s="27">
        <f t="shared" si="780"/>
        <v>2.6423100000000002</v>
      </c>
      <c r="C5050" s="27">
        <f t="shared" si="785"/>
        <v>110</v>
      </c>
      <c r="D5050" s="27">
        <f t="shared" si="786"/>
        <v>42</v>
      </c>
      <c r="E5050" s="27">
        <f t="shared" si="787"/>
        <v>4</v>
      </c>
      <c r="F5050" s="27">
        <f t="shared" si="781"/>
        <v>0.14705556884565868</v>
      </c>
      <c r="G5050" s="27">
        <f t="shared" si="782"/>
        <v>8.3124119923558645E-5</v>
      </c>
      <c r="H5050" s="27">
        <f t="shared" si="788"/>
        <v>0.74</v>
      </c>
      <c r="I5050" s="27">
        <f t="shared" si="789"/>
        <v>140</v>
      </c>
      <c r="J5050" s="27">
        <f t="shared" si="783"/>
        <v>46198.476980533072</v>
      </c>
      <c r="K5050" s="27">
        <f t="shared" si="784"/>
        <v>3.6847691279774249E-5</v>
      </c>
    </row>
    <row r="5051" spans="1:11">
      <c r="A5051" s="27">
        <v>5050</v>
      </c>
      <c r="B5051" s="27">
        <f t="shared" si="780"/>
        <v>2.6428333333333334</v>
      </c>
      <c r="C5051" s="27">
        <f t="shared" si="785"/>
        <v>110</v>
      </c>
      <c r="D5051" s="27">
        <f t="shared" si="786"/>
        <v>42</v>
      </c>
      <c r="E5051" s="27">
        <f t="shared" si="787"/>
        <v>4</v>
      </c>
      <c r="F5051" s="27">
        <f t="shared" si="781"/>
        <v>0.14681671446514469</v>
      </c>
      <c r="G5051" s="27">
        <f t="shared" si="782"/>
        <v>8.2989105926292424E-5</v>
      </c>
      <c r="H5051" s="27">
        <f t="shared" si="788"/>
        <v>0.74</v>
      </c>
      <c r="I5051" s="27">
        <f t="shared" si="789"/>
        <v>140</v>
      </c>
      <c r="J5051" s="27">
        <f t="shared" si="783"/>
        <v>46125.810634685484</v>
      </c>
      <c r="K5051" s="27">
        <f t="shared" si="784"/>
        <v>3.675253526818932E-5</v>
      </c>
    </row>
    <row r="5052" spans="1:11">
      <c r="A5052" s="27">
        <v>5051</v>
      </c>
      <c r="B5052" s="27">
        <f t="shared" si="780"/>
        <v>2.6433566666666666</v>
      </c>
      <c r="C5052" s="27">
        <f t="shared" si="785"/>
        <v>110</v>
      </c>
      <c r="D5052" s="27">
        <f t="shared" si="786"/>
        <v>42</v>
      </c>
      <c r="E5052" s="27">
        <f t="shared" si="787"/>
        <v>4</v>
      </c>
      <c r="F5052" s="27">
        <f t="shared" si="781"/>
        <v>0.14657792220668633</v>
      </c>
      <c r="G5052" s="27">
        <f t="shared" si="782"/>
        <v>8.2854127043923507E-5</v>
      </c>
      <c r="H5052" s="27">
        <f t="shared" si="788"/>
        <v>0.74</v>
      </c>
      <c r="I5052" s="27">
        <f t="shared" si="789"/>
        <v>140</v>
      </c>
      <c r="J5052" s="27">
        <f t="shared" si="783"/>
        <v>46053.158406967188</v>
      </c>
      <c r="K5052" s="27">
        <f t="shared" si="784"/>
        <v>3.6657499622135179E-5</v>
      </c>
    </row>
    <row r="5053" spans="1:11">
      <c r="A5053" s="27">
        <v>5052</v>
      </c>
      <c r="B5053" s="27">
        <f t="shared" si="780"/>
        <v>2.6438799999999998</v>
      </c>
      <c r="C5053" s="27">
        <f t="shared" si="785"/>
        <v>110</v>
      </c>
      <c r="D5053" s="27">
        <f t="shared" si="786"/>
        <v>42</v>
      </c>
      <c r="E5053" s="27">
        <f t="shared" si="787"/>
        <v>4</v>
      </c>
      <c r="F5053" s="27">
        <f t="shared" si="781"/>
        <v>0.14633919236234166</v>
      </c>
      <c r="G5053" s="27">
        <f t="shared" si="782"/>
        <v>8.271918344153966E-5</v>
      </c>
      <c r="H5053" s="27">
        <f t="shared" si="788"/>
        <v>0.74</v>
      </c>
      <c r="I5053" s="27">
        <f t="shared" si="789"/>
        <v>140</v>
      </c>
      <c r="J5053" s="27">
        <f t="shared" si="783"/>
        <v>45980.520383295821</v>
      </c>
      <c r="K5053" s="27">
        <f t="shared" si="784"/>
        <v>3.6562584428507616E-5</v>
      </c>
    </row>
    <row r="5054" spans="1:11">
      <c r="A5054" s="27">
        <v>5053</v>
      </c>
      <c r="B5054" s="27">
        <f t="shared" si="780"/>
        <v>2.6444033333333334</v>
      </c>
      <c r="C5054" s="27">
        <f t="shared" si="785"/>
        <v>110</v>
      </c>
      <c r="D5054" s="27">
        <f t="shared" si="786"/>
        <v>42</v>
      </c>
      <c r="E5054" s="27">
        <f t="shared" si="787"/>
        <v>4</v>
      </c>
      <c r="F5054" s="27">
        <f t="shared" si="781"/>
        <v>0.14610052522440933</v>
      </c>
      <c r="G5054" s="27">
        <f t="shared" si="782"/>
        <v>8.2584275284364606E-5</v>
      </c>
      <c r="H5054" s="27">
        <f t="shared" si="788"/>
        <v>0.74</v>
      </c>
      <c r="I5054" s="27">
        <f t="shared" si="789"/>
        <v>140</v>
      </c>
      <c r="J5054" s="27">
        <f t="shared" si="783"/>
        <v>45907.896649677052</v>
      </c>
      <c r="K5054" s="27">
        <f t="shared" si="784"/>
        <v>3.6467789773895494E-5</v>
      </c>
    </row>
    <row r="5055" spans="1:11">
      <c r="A5055" s="27">
        <v>5054</v>
      </c>
      <c r="B5055" s="27">
        <f t="shared" si="780"/>
        <v>2.6449266666666666</v>
      </c>
      <c r="C5055" s="27">
        <f t="shared" si="785"/>
        <v>110</v>
      </c>
      <c r="D5055" s="27">
        <f t="shared" si="786"/>
        <v>42</v>
      </c>
      <c r="E5055" s="27">
        <f t="shared" si="787"/>
        <v>4</v>
      </c>
      <c r="F5055" s="27">
        <f t="shared" si="781"/>
        <v>0.14586192108542986</v>
      </c>
      <c r="G5055" s="27">
        <f t="shared" si="782"/>
        <v>8.2449402737758734E-5</v>
      </c>
      <c r="H5055" s="27">
        <f t="shared" si="788"/>
        <v>0.74</v>
      </c>
      <c r="I5055" s="27">
        <f t="shared" si="789"/>
        <v>140</v>
      </c>
      <c r="J5055" s="27">
        <f t="shared" si="783"/>
        <v>45835.287292205096</v>
      </c>
      <c r="K5055" s="27">
        <f t="shared" si="784"/>
        <v>3.6373115744580796E-5</v>
      </c>
    </row>
    <row r="5056" spans="1:11">
      <c r="A5056" s="27">
        <v>5055</v>
      </c>
      <c r="B5056" s="27">
        <f t="shared" si="780"/>
        <v>2.6454499999999999</v>
      </c>
      <c r="C5056" s="27">
        <f t="shared" si="785"/>
        <v>110</v>
      </c>
      <c r="D5056" s="27">
        <f t="shared" si="786"/>
        <v>42</v>
      </c>
      <c r="E5056" s="27">
        <f t="shared" si="787"/>
        <v>4</v>
      </c>
      <c r="F5056" s="27">
        <f t="shared" si="781"/>
        <v>0.14562338023818436</v>
      </c>
      <c r="G5056" s="27">
        <f t="shared" si="782"/>
        <v>8.2314565967218537E-5</v>
      </c>
      <c r="H5056" s="27">
        <f t="shared" si="788"/>
        <v>0.74</v>
      </c>
      <c r="I5056" s="27">
        <f t="shared" si="789"/>
        <v>140</v>
      </c>
      <c r="J5056" s="27">
        <f t="shared" si="783"/>
        <v>45762.692397062354</v>
      </c>
      <c r="K5056" s="27">
        <f t="shared" si="784"/>
        <v>3.6278562426537648E-5</v>
      </c>
    </row>
    <row r="5057" spans="1:11">
      <c r="A5057" s="27">
        <v>5056</v>
      </c>
      <c r="B5057" s="27">
        <f t="shared" si="780"/>
        <v>2.6459733333333335</v>
      </c>
      <c r="C5057" s="27">
        <f t="shared" si="785"/>
        <v>110</v>
      </c>
      <c r="D5057" s="27">
        <f t="shared" si="786"/>
        <v>42</v>
      </c>
      <c r="E5057" s="27">
        <f t="shared" si="787"/>
        <v>4</v>
      </c>
      <c r="F5057" s="27">
        <f t="shared" si="781"/>
        <v>0.14538490297569562</v>
      </c>
      <c r="G5057" s="27">
        <f t="shared" si="782"/>
        <v>8.2179765138376987E-5</v>
      </c>
      <c r="H5057" s="27">
        <f t="shared" si="788"/>
        <v>0.74</v>
      </c>
      <c r="I5057" s="27">
        <f t="shared" si="789"/>
        <v>140</v>
      </c>
      <c r="J5057" s="27">
        <f t="shared" si="783"/>
        <v>45690.112050519791</v>
      </c>
      <c r="K5057" s="27">
        <f t="shared" si="784"/>
        <v>3.6184129905432194E-5</v>
      </c>
    </row>
    <row r="5058" spans="1:11">
      <c r="A5058" s="27">
        <v>5057</v>
      </c>
      <c r="B5058" s="27">
        <f t="shared" ref="B5058:B5121" si="790">3.14/6000*A5058</f>
        <v>2.6464966666666667</v>
      </c>
      <c r="C5058" s="27">
        <f t="shared" si="785"/>
        <v>110</v>
      </c>
      <c r="D5058" s="27">
        <f t="shared" si="786"/>
        <v>42</v>
      </c>
      <c r="E5058" s="27">
        <f t="shared" si="787"/>
        <v>4</v>
      </c>
      <c r="F5058" s="27">
        <f t="shared" ref="F5058:F5121" si="791">1.414*C5058*SIN(B5058)*SIN(B5058)/(1.414*C5058*SIN(B5058)+E5058*D5058)</f>
        <v>0.14514648959122883</v>
      </c>
      <c r="G5058" s="27">
        <f t="shared" ref="G5058:G5121" si="792">SIN(B5058)*SIN(B5058)*D5058*E5058/(1.414*C5058*SIN(B5058)+D5058*E5058)*3.14/6000</f>
        <v>8.2045000417004259E-5</v>
      </c>
      <c r="H5058" s="27">
        <f t="shared" si="788"/>
        <v>0.74</v>
      </c>
      <c r="I5058" s="27">
        <f t="shared" si="789"/>
        <v>140</v>
      </c>
      <c r="J5058" s="27">
        <f t="shared" ref="J5058:J5121" si="793">1.414*I5058*SIN(B5058)*1.414*I5058*SIN(B5058)/(1.414*I5058*SIN(B5058)+E5058*D5058)/(H5058/1000)</f>
        <v>45617.546338937238</v>
      </c>
      <c r="K5058" s="27">
        <f t="shared" ref="K5058:K5121" si="794">SIN(B5058)*SIN(B5058)*1.414*C5058*SIN(B5058)/(1.414*C5058*SIN(B5058)+E5058*D5058)*3.14/6000</f>
        <v>3.6089818266622408E-5</v>
      </c>
    </row>
    <row r="5059" spans="1:11">
      <c r="A5059" s="27">
        <v>5058</v>
      </c>
      <c r="B5059" s="27">
        <f t="shared" si="790"/>
        <v>2.6470199999999999</v>
      </c>
      <c r="C5059" s="27">
        <f t="shared" ref="C5059:C5122" si="795">C5058</f>
        <v>110</v>
      </c>
      <c r="D5059" s="27">
        <f t="shared" ref="D5059:D5122" si="796">D5058</f>
        <v>42</v>
      </c>
      <c r="E5059" s="27">
        <f t="shared" ref="E5059:E5122" si="797">E5058</f>
        <v>4</v>
      </c>
      <c r="F5059" s="27">
        <f t="shared" si="791"/>
        <v>0.14490814037829072</v>
      </c>
      <c r="G5059" s="27">
        <f t="shared" si="792"/>
        <v>8.1910271969006825E-5</v>
      </c>
      <c r="H5059" s="27">
        <f t="shared" ref="H5059:H5122" si="798">H5058</f>
        <v>0.74</v>
      </c>
      <c r="I5059" s="27">
        <f t="shared" ref="I5059:I5122" si="799">I5058</f>
        <v>140</v>
      </c>
      <c r="J5059" s="27">
        <f t="shared" si="793"/>
        <v>45544.99534876315</v>
      </c>
      <c r="K5059" s="27">
        <f t="shared" si="794"/>
        <v>3.5995627595157162E-5</v>
      </c>
    </row>
    <row r="5060" spans="1:11">
      <c r="A5060" s="27">
        <v>5059</v>
      </c>
      <c r="B5060" s="27">
        <f t="shared" si="790"/>
        <v>2.6475433333333331</v>
      </c>
      <c r="C5060" s="27">
        <f t="shared" si="795"/>
        <v>110</v>
      </c>
      <c r="D5060" s="27">
        <f t="shared" si="796"/>
        <v>42</v>
      </c>
      <c r="E5060" s="27">
        <f t="shared" si="797"/>
        <v>4</v>
      </c>
      <c r="F5060" s="27">
        <f t="shared" si="791"/>
        <v>0.14466985563063056</v>
      </c>
      <c r="G5060" s="27">
        <f t="shared" si="792"/>
        <v>8.1775579960428459E-5</v>
      </c>
      <c r="H5060" s="27">
        <f t="shared" si="798"/>
        <v>0.74</v>
      </c>
      <c r="I5060" s="27">
        <f t="shared" si="799"/>
        <v>140</v>
      </c>
      <c r="J5060" s="27">
        <f t="shared" si="793"/>
        <v>45472.459166534973</v>
      </c>
      <c r="K5060" s="27">
        <f t="shared" si="794"/>
        <v>3.5901557975776213E-5</v>
      </c>
    </row>
    <row r="5061" spans="1:11">
      <c r="A5061" s="27">
        <v>5060</v>
      </c>
      <c r="B5061" s="27">
        <f t="shared" si="790"/>
        <v>2.6480666666666668</v>
      </c>
      <c r="C5061" s="27">
        <f t="shared" si="795"/>
        <v>110</v>
      </c>
      <c r="D5061" s="27">
        <f t="shared" si="796"/>
        <v>42</v>
      </c>
      <c r="E5061" s="27">
        <f t="shared" si="797"/>
        <v>4</v>
      </c>
      <c r="F5061" s="27">
        <f t="shared" si="791"/>
        <v>0.14443163564223993</v>
      </c>
      <c r="G5061" s="27">
        <f t="shared" si="792"/>
        <v>8.1640924557449762E-5</v>
      </c>
      <c r="H5061" s="27">
        <f t="shared" si="798"/>
        <v>0.74</v>
      </c>
      <c r="I5061" s="27">
        <f t="shared" si="799"/>
        <v>140</v>
      </c>
      <c r="J5061" s="27">
        <f t="shared" si="793"/>
        <v>45399.937878879158</v>
      </c>
      <c r="K5061" s="27">
        <f t="shared" si="794"/>
        <v>3.5807609492909597E-5</v>
      </c>
    </row>
    <row r="5062" spans="1:11">
      <c r="A5062" s="27">
        <v>5061</v>
      </c>
      <c r="B5062" s="27">
        <f t="shared" si="790"/>
        <v>2.64859</v>
      </c>
      <c r="C5062" s="27">
        <f t="shared" si="795"/>
        <v>110</v>
      </c>
      <c r="D5062" s="27">
        <f t="shared" si="796"/>
        <v>42</v>
      </c>
      <c r="E5062" s="27">
        <f t="shared" si="797"/>
        <v>4</v>
      </c>
      <c r="F5062" s="27">
        <f t="shared" si="791"/>
        <v>0.14419348070735394</v>
      </c>
      <c r="G5062" s="27">
        <f t="shared" si="792"/>
        <v>8.1506305926389082E-5</v>
      </c>
      <c r="H5062" s="27">
        <f t="shared" si="798"/>
        <v>0.74</v>
      </c>
      <c r="I5062" s="27">
        <f t="shared" si="799"/>
        <v>140</v>
      </c>
      <c r="J5062" s="27">
        <f t="shared" si="793"/>
        <v>45327.431572511581</v>
      </c>
      <c r="K5062" s="27">
        <f t="shared" si="794"/>
        <v>3.5713782230677437E-5</v>
      </c>
    </row>
    <row r="5063" spans="1:11">
      <c r="A5063" s="27">
        <v>5062</v>
      </c>
      <c r="B5063" s="27">
        <f t="shared" si="790"/>
        <v>2.6491133333333332</v>
      </c>
      <c r="C5063" s="27">
        <f t="shared" si="795"/>
        <v>110</v>
      </c>
      <c r="D5063" s="27">
        <f t="shared" si="796"/>
        <v>42</v>
      </c>
      <c r="E5063" s="27">
        <f t="shared" si="797"/>
        <v>4</v>
      </c>
      <c r="F5063" s="27">
        <f t="shared" si="791"/>
        <v>0.14395539112045003</v>
      </c>
      <c r="G5063" s="27">
        <f t="shared" si="792"/>
        <v>8.1371724233701741E-5</v>
      </c>
      <c r="H5063" s="27">
        <f t="shared" si="798"/>
        <v>0.74</v>
      </c>
      <c r="I5063" s="27">
        <f t="shared" si="799"/>
        <v>140</v>
      </c>
      <c r="J5063" s="27">
        <f t="shared" si="793"/>
        <v>45254.940334237232</v>
      </c>
      <c r="K5063" s="27">
        <f t="shared" si="794"/>
        <v>3.5620076272889224E-5</v>
      </c>
    </row>
    <row r="5064" spans="1:11">
      <c r="A5064" s="27">
        <v>5063</v>
      </c>
      <c r="B5064" s="27">
        <f t="shared" si="790"/>
        <v>2.6496366666666669</v>
      </c>
      <c r="C5064" s="27">
        <f t="shared" si="795"/>
        <v>110</v>
      </c>
      <c r="D5064" s="27">
        <f t="shared" si="796"/>
        <v>42</v>
      </c>
      <c r="E5064" s="27">
        <f t="shared" si="797"/>
        <v>4</v>
      </c>
      <c r="F5064" s="27">
        <f t="shared" si="791"/>
        <v>0.14371736717624911</v>
      </c>
      <c r="G5064" s="27">
        <f t="shared" si="792"/>
        <v>8.1237179645980608E-5</v>
      </c>
      <c r="H5064" s="27">
        <f t="shared" si="798"/>
        <v>0.74</v>
      </c>
      <c r="I5064" s="27">
        <f t="shared" si="799"/>
        <v>140</v>
      </c>
      <c r="J5064" s="27">
        <f t="shared" si="793"/>
        <v>45182.464250950565</v>
      </c>
      <c r="K5064" s="27">
        <f t="shared" si="794"/>
        <v>3.5526491703043521E-5</v>
      </c>
    </row>
    <row r="5065" spans="1:11">
      <c r="A5065" s="27">
        <v>5064</v>
      </c>
      <c r="B5065" s="27">
        <f t="shared" si="790"/>
        <v>2.6501600000000001</v>
      </c>
      <c r="C5065" s="27">
        <f t="shared" si="795"/>
        <v>110</v>
      </c>
      <c r="D5065" s="27">
        <f t="shared" si="796"/>
        <v>42</v>
      </c>
      <c r="E5065" s="27">
        <f t="shared" si="797"/>
        <v>4</v>
      </c>
      <c r="F5065" s="27">
        <f t="shared" si="791"/>
        <v>0.14347940916971613</v>
      </c>
      <c r="G5065" s="27">
        <f t="shared" si="792"/>
        <v>8.1102672329956543E-5</v>
      </c>
      <c r="H5065" s="27">
        <f t="shared" si="798"/>
        <v>0.74</v>
      </c>
      <c r="I5065" s="27">
        <f t="shared" si="799"/>
        <v>140</v>
      </c>
      <c r="J5065" s="27">
        <f t="shared" si="793"/>
        <v>45110.003409635814</v>
      </c>
      <c r="K5065" s="27">
        <f t="shared" si="794"/>
        <v>3.5433028604327807E-5</v>
      </c>
    </row>
    <row r="5066" spans="1:11">
      <c r="A5066" s="27">
        <v>5065</v>
      </c>
      <c r="B5066" s="27">
        <f t="shared" si="790"/>
        <v>2.6506833333333333</v>
      </c>
      <c r="C5066" s="27">
        <f t="shared" si="795"/>
        <v>110</v>
      </c>
      <c r="D5066" s="27">
        <f t="shared" si="796"/>
        <v>42</v>
      </c>
      <c r="E5066" s="27">
        <f t="shared" si="797"/>
        <v>4</v>
      </c>
      <c r="F5066" s="27">
        <f t="shared" si="791"/>
        <v>0.14324151739605934</v>
      </c>
      <c r="G5066" s="27">
        <f t="shared" si="792"/>
        <v>8.0968202452497978E-5</v>
      </c>
      <c r="H5066" s="27">
        <f t="shared" si="798"/>
        <v>0.74</v>
      </c>
      <c r="I5066" s="27">
        <f t="shared" si="799"/>
        <v>140</v>
      </c>
      <c r="J5066" s="27">
        <f t="shared" si="793"/>
        <v>45037.557897366758</v>
      </c>
      <c r="K5066" s="27">
        <f t="shared" si="794"/>
        <v>3.5339687059617656E-5</v>
      </c>
    </row>
    <row r="5067" spans="1:11">
      <c r="A5067" s="27">
        <v>5066</v>
      </c>
      <c r="B5067" s="27">
        <f t="shared" si="790"/>
        <v>2.6512066666666665</v>
      </c>
      <c r="C5067" s="27">
        <f t="shared" si="795"/>
        <v>110</v>
      </c>
      <c r="D5067" s="27">
        <f t="shared" si="796"/>
        <v>42</v>
      </c>
      <c r="E5067" s="27">
        <f t="shared" si="797"/>
        <v>4</v>
      </c>
      <c r="F5067" s="27">
        <f t="shared" si="791"/>
        <v>0.14300369215073122</v>
      </c>
      <c r="G5067" s="27">
        <f t="shared" si="792"/>
        <v>8.0833770180611348E-5</v>
      </c>
      <c r="H5067" s="27">
        <f t="shared" si="798"/>
        <v>0.74</v>
      </c>
      <c r="I5067" s="27">
        <f t="shared" si="799"/>
        <v>140</v>
      </c>
      <c r="J5067" s="27">
        <f t="shared" si="793"/>
        <v>44965.127801307128</v>
      </c>
      <c r="K5067" s="27">
        <f t="shared" si="794"/>
        <v>3.5246467151476506E-5</v>
      </c>
    </row>
    <row r="5068" spans="1:11">
      <c r="A5068" s="27">
        <v>5067</v>
      </c>
      <c r="B5068" s="27">
        <f t="shared" si="790"/>
        <v>2.6517300000000001</v>
      </c>
      <c r="C5068" s="27">
        <f t="shared" si="795"/>
        <v>110</v>
      </c>
      <c r="D5068" s="27">
        <f t="shared" si="796"/>
        <v>42</v>
      </c>
      <c r="E5068" s="27">
        <f t="shared" si="797"/>
        <v>4</v>
      </c>
      <c r="F5068" s="27">
        <f t="shared" si="791"/>
        <v>0.14276593372942831</v>
      </c>
      <c r="G5068" s="27">
        <f t="shared" si="792"/>
        <v>8.0699375681441028E-5</v>
      </c>
      <c r="H5068" s="27">
        <f t="shared" si="798"/>
        <v>0.74</v>
      </c>
      <c r="I5068" s="27">
        <f t="shared" si="799"/>
        <v>140</v>
      </c>
      <c r="J5068" s="27">
        <f t="shared" si="793"/>
        <v>44892.713208710527</v>
      </c>
      <c r="K5068" s="27">
        <f t="shared" si="794"/>
        <v>3.5153368962155215E-5</v>
      </c>
    </row>
    <row r="5069" spans="1:11">
      <c r="A5069" s="27">
        <v>5068</v>
      </c>
      <c r="B5069" s="27">
        <f t="shared" si="790"/>
        <v>2.6522533333333334</v>
      </c>
      <c r="C5069" s="27">
        <f t="shared" si="795"/>
        <v>110</v>
      </c>
      <c r="D5069" s="27">
        <f t="shared" si="796"/>
        <v>42</v>
      </c>
      <c r="E5069" s="27">
        <f t="shared" si="797"/>
        <v>4</v>
      </c>
      <c r="F5069" s="27">
        <f t="shared" si="791"/>
        <v>0.14252824242809242</v>
      </c>
      <c r="G5069" s="27">
        <f t="shared" si="792"/>
        <v>8.0565019122270077E-5</v>
      </c>
      <c r="H5069" s="27">
        <f t="shared" si="798"/>
        <v>0.74</v>
      </c>
      <c r="I5069" s="27">
        <f t="shared" si="799"/>
        <v>140</v>
      </c>
      <c r="J5069" s="27">
        <f t="shared" si="793"/>
        <v>44820.314206920913</v>
      </c>
      <c r="K5069" s="27">
        <f t="shared" si="794"/>
        <v>3.5060392573591927E-5</v>
      </c>
    </row>
    <row r="5070" spans="1:11">
      <c r="A5070" s="27">
        <v>5069</v>
      </c>
      <c r="B5070" s="27">
        <f t="shared" si="790"/>
        <v>2.6527766666666666</v>
      </c>
      <c r="C5070" s="27">
        <f t="shared" si="795"/>
        <v>110</v>
      </c>
      <c r="D5070" s="27">
        <f t="shared" si="796"/>
        <v>42</v>
      </c>
      <c r="E5070" s="27">
        <f t="shared" si="797"/>
        <v>4</v>
      </c>
      <c r="F5070" s="27">
        <f t="shared" si="791"/>
        <v>0.14229061854290953</v>
      </c>
      <c r="G5070" s="27">
        <f t="shared" si="792"/>
        <v>8.0430700670519516E-5</v>
      </c>
      <c r="H5070" s="27">
        <f t="shared" si="798"/>
        <v>0.74</v>
      </c>
      <c r="I5070" s="27">
        <f t="shared" si="799"/>
        <v>140</v>
      </c>
      <c r="J5070" s="27">
        <f t="shared" si="793"/>
        <v>44747.930883372326</v>
      </c>
      <c r="K5070" s="27">
        <f t="shared" si="794"/>
        <v>3.4967538067411142E-5</v>
      </c>
    </row>
    <row r="5071" spans="1:11">
      <c r="A5071" s="27">
        <v>5070</v>
      </c>
      <c r="B5071" s="27">
        <f t="shared" si="790"/>
        <v>2.6533000000000002</v>
      </c>
      <c r="C5071" s="27">
        <f t="shared" si="795"/>
        <v>110</v>
      </c>
      <c r="D5071" s="27">
        <f t="shared" si="796"/>
        <v>42</v>
      </c>
      <c r="E5071" s="27">
        <f t="shared" si="797"/>
        <v>4</v>
      </c>
      <c r="F5071" s="27">
        <f t="shared" si="791"/>
        <v>0.14205306237031057</v>
      </c>
      <c r="G5071" s="27">
        <f t="shared" si="792"/>
        <v>8.0296420493748929E-5</v>
      </c>
      <c r="H5071" s="27">
        <f t="shared" si="798"/>
        <v>0.74</v>
      </c>
      <c r="I5071" s="27">
        <f t="shared" si="799"/>
        <v>140</v>
      </c>
      <c r="J5071" s="27">
        <f t="shared" si="793"/>
        <v>44675.563325589181</v>
      </c>
      <c r="K5071" s="27">
        <f t="shared" si="794"/>
        <v>3.4874805524923557E-5</v>
      </c>
    </row>
    <row r="5072" spans="1:11">
      <c r="A5072" s="27">
        <v>5071</v>
      </c>
      <c r="B5072" s="27">
        <f t="shared" si="790"/>
        <v>2.6538233333333334</v>
      </c>
      <c r="C5072" s="27">
        <f t="shared" si="795"/>
        <v>110</v>
      </c>
      <c r="D5072" s="27">
        <f t="shared" si="796"/>
        <v>42</v>
      </c>
      <c r="E5072" s="27">
        <f t="shared" si="797"/>
        <v>4</v>
      </c>
      <c r="F5072" s="27">
        <f t="shared" si="791"/>
        <v>0.14181557420697258</v>
      </c>
      <c r="G5072" s="27">
        <f t="shared" si="792"/>
        <v>8.0162178759656853E-5</v>
      </c>
      <c r="H5072" s="27">
        <f t="shared" si="798"/>
        <v>0.74</v>
      </c>
      <c r="I5072" s="27">
        <f t="shared" si="799"/>
        <v>140</v>
      </c>
      <c r="J5072" s="27">
        <f t="shared" si="793"/>
        <v>44603.21162118658</v>
      </c>
      <c r="K5072" s="27">
        <f t="shared" si="794"/>
        <v>3.4782195027125959E-5</v>
      </c>
    </row>
    <row r="5073" spans="1:11">
      <c r="A5073" s="27">
        <v>5072</v>
      </c>
      <c r="B5073" s="27">
        <f t="shared" si="790"/>
        <v>2.6543466666666666</v>
      </c>
      <c r="C5073" s="27">
        <f t="shared" si="795"/>
        <v>110</v>
      </c>
      <c r="D5073" s="27">
        <f t="shared" si="796"/>
        <v>42</v>
      </c>
      <c r="E5073" s="27">
        <f t="shared" si="797"/>
        <v>4</v>
      </c>
      <c r="F5073" s="27">
        <f t="shared" si="791"/>
        <v>0.1415781543498173</v>
      </c>
      <c r="G5073" s="27">
        <f t="shared" si="792"/>
        <v>8.0027975636080359E-5</v>
      </c>
      <c r="H5073" s="27">
        <f t="shared" si="798"/>
        <v>0.74</v>
      </c>
      <c r="I5073" s="27">
        <f t="shared" si="799"/>
        <v>140</v>
      </c>
      <c r="J5073" s="27">
        <f t="shared" si="793"/>
        <v>44530.875857870124</v>
      </c>
      <c r="K5073" s="27">
        <f t="shared" si="794"/>
        <v>3.4689706654700195E-5</v>
      </c>
    </row>
    <row r="5074" spans="1:11">
      <c r="A5074" s="27">
        <v>5073</v>
      </c>
      <c r="B5074" s="27">
        <f t="shared" si="790"/>
        <v>2.6548699999999998</v>
      </c>
      <c r="C5074" s="27">
        <f t="shared" si="795"/>
        <v>110</v>
      </c>
      <c r="D5074" s="27">
        <f t="shared" si="796"/>
        <v>42</v>
      </c>
      <c r="E5074" s="27">
        <f t="shared" si="797"/>
        <v>4</v>
      </c>
      <c r="F5074" s="27">
        <f t="shared" si="791"/>
        <v>0.14134080309601277</v>
      </c>
      <c r="G5074" s="27">
        <f t="shared" si="792"/>
        <v>7.9893811290995527E-5</v>
      </c>
      <c r="H5074" s="27">
        <f t="shared" si="798"/>
        <v>0.74</v>
      </c>
      <c r="I5074" s="27">
        <f t="shared" si="799"/>
        <v>140</v>
      </c>
      <c r="J5074" s="27">
        <f t="shared" si="793"/>
        <v>44458.556123436276</v>
      </c>
      <c r="K5074" s="27">
        <f t="shared" si="794"/>
        <v>3.4597340488013233E-5</v>
      </c>
    </row>
    <row r="5075" spans="1:11">
      <c r="A5075" s="27">
        <v>5074</v>
      </c>
      <c r="B5075" s="27">
        <f t="shared" si="790"/>
        <v>2.6553933333333335</v>
      </c>
      <c r="C5075" s="27">
        <f t="shared" si="795"/>
        <v>110</v>
      </c>
      <c r="D5075" s="27">
        <f t="shared" si="796"/>
        <v>42</v>
      </c>
      <c r="E5075" s="27">
        <f t="shared" si="797"/>
        <v>4</v>
      </c>
      <c r="F5075" s="27">
        <f t="shared" si="791"/>
        <v>0.14110352074297269</v>
      </c>
      <c r="G5075" s="27">
        <f t="shared" si="792"/>
        <v>7.9759685892517431E-5</v>
      </c>
      <c r="H5075" s="27">
        <f t="shared" si="798"/>
        <v>0.74</v>
      </c>
      <c r="I5075" s="27">
        <f t="shared" si="799"/>
        <v>140</v>
      </c>
      <c r="J5075" s="27">
        <f t="shared" si="793"/>
        <v>44386.252505772405</v>
      </c>
      <c r="K5075" s="27">
        <f t="shared" si="794"/>
        <v>3.4505096607116488E-5</v>
      </c>
    </row>
    <row r="5076" spans="1:11">
      <c r="A5076" s="27">
        <v>5075</v>
      </c>
      <c r="B5076" s="27">
        <f t="shared" si="790"/>
        <v>2.6559166666666667</v>
      </c>
      <c r="C5076" s="27">
        <f t="shared" si="795"/>
        <v>110</v>
      </c>
      <c r="D5076" s="27">
        <f t="shared" si="796"/>
        <v>42</v>
      </c>
      <c r="E5076" s="27">
        <f t="shared" si="797"/>
        <v>4</v>
      </c>
      <c r="F5076" s="27">
        <f t="shared" si="791"/>
        <v>0.14086630758835775</v>
      </c>
      <c r="G5076" s="27">
        <f t="shared" si="792"/>
        <v>7.9625599608900696E-5</v>
      </c>
      <c r="H5076" s="27">
        <f t="shared" si="798"/>
        <v>0.74</v>
      </c>
      <c r="I5076" s="27">
        <f t="shared" si="799"/>
        <v>140</v>
      </c>
      <c r="J5076" s="27">
        <f t="shared" si="793"/>
        <v>44313.965092857055</v>
      </c>
      <c r="K5076" s="27">
        <f t="shared" si="794"/>
        <v>3.4412975091745705E-5</v>
      </c>
    </row>
    <row r="5077" spans="1:11">
      <c r="A5077" s="27">
        <v>5076</v>
      </c>
      <c r="B5077" s="27">
        <f t="shared" si="790"/>
        <v>2.6564399999999999</v>
      </c>
      <c r="C5077" s="27">
        <f t="shared" si="795"/>
        <v>110</v>
      </c>
      <c r="D5077" s="27">
        <f t="shared" si="796"/>
        <v>42</v>
      </c>
      <c r="E5077" s="27">
        <f t="shared" si="797"/>
        <v>4</v>
      </c>
      <c r="F5077" s="27">
        <f t="shared" si="791"/>
        <v>0.14062916393007455</v>
      </c>
      <c r="G5077" s="27">
        <f t="shared" si="792"/>
        <v>7.9491552608538995E-5</v>
      </c>
      <c r="H5077" s="27">
        <f t="shared" si="798"/>
        <v>0.74</v>
      </c>
      <c r="I5077" s="27">
        <f t="shared" si="799"/>
        <v>140</v>
      </c>
      <c r="J5077" s="27">
        <f t="shared" si="793"/>
        <v>44241.693972759815</v>
      </c>
      <c r="K5077" s="27">
        <f t="shared" si="794"/>
        <v>3.4320976021320178E-5</v>
      </c>
    </row>
    <row r="5078" spans="1:11">
      <c r="A5078" s="27">
        <v>5077</v>
      </c>
      <c r="B5078" s="27">
        <f t="shared" si="790"/>
        <v>2.6569633333333331</v>
      </c>
      <c r="C5078" s="27">
        <f t="shared" si="795"/>
        <v>110</v>
      </c>
      <c r="D5078" s="27">
        <f t="shared" si="796"/>
        <v>42</v>
      </c>
      <c r="E5078" s="27">
        <f t="shared" si="797"/>
        <v>4</v>
      </c>
      <c r="F5078" s="27">
        <f t="shared" si="791"/>
        <v>0.14039209006627681</v>
      </c>
      <c r="G5078" s="27">
        <f t="shared" si="792"/>
        <v>7.935754505996566E-5</v>
      </c>
      <c r="H5078" s="27">
        <f t="shared" si="798"/>
        <v>0.74</v>
      </c>
      <c r="I5078" s="27">
        <f t="shared" si="799"/>
        <v>140</v>
      </c>
      <c r="J5078" s="27">
        <f t="shared" si="793"/>
        <v>44169.439233641708</v>
      </c>
      <c r="K5078" s="27">
        <f t="shared" si="794"/>
        <v>3.4229099474942552E-5</v>
      </c>
    </row>
    <row r="5079" spans="1:11">
      <c r="A5079" s="27">
        <v>5078</v>
      </c>
      <c r="B5079" s="27">
        <f t="shared" si="790"/>
        <v>2.6574866666666668</v>
      </c>
      <c r="C5079" s="27">
        <f t="shared" si="795"/>
        <v>110</v>
      </c>
      <c r="D5079" s="27">
        <f t="shared" si="796"/>
        <v>42</v>
      </c>
      <c r="E5079" s="27">
        <f t="shared" si="797"/>
        <v>4</v>
      </c>
      <c r="F5079" s="27">
        <f t="shared" si="791"/>
        <v>0.14015508629536508</v>
      </c>
      <c r="G5079" s="27">
        <f t="shared" si="792"/>
        <v>7.9223577131853535E-5</v>
      </c>
      <c r="H5079" s="27">
        <f t="shared" si="798"/>
        <v>0.74</v>
      </c>
      <c r="I5079" s="27">
        <f t="shared" si="799"/>
        <v>140</v>
      </c>
      <c r="J5079" s="27">
        <f t="shared" si="793"/>
        <v>44097.200963755131</v>
      </c>
      <c r="K5079" s="27">
        <f t="shared" si="794"/>
        <v>3.4137345531398289E-5</v>
      </c>
    </row>
    <row r="5080" spans="1:11">
      <c r="A5080" s="27">
        <v>5079</v>
      </c>
      <c r="B5080" s="27">
        <f t="shared" si="790"/>
        <v>2.65801</v>
      </c>
      <c r="C5080" s="27">
        <f t="shared" si="795"/>
        <v>110</v>
      </c>
      <c r="D5080" s="27">
        <f t="shared" si="796"/>
        <v>42</v>
      </c>
      <c r="E5080" s="27">
        <f t="shared" si="797"/>
        <v>4</v>
      </c>
      <c r="F5080" s="27">
        <f t="shared" si="791"/>
        <v>0.1399181529159878</v>
      </c>
      <c r="G5080" s="27">
        <f t="shared" si="792"/>
        <v>7.908964899301562E-5</v>
      </c>
      <c r="H5080" s="27">
        <f t="shared" si="798"/>
        <v>0.74</v>
      </c>
      <c r="I5080" s="27">
        <f t="shared" si="799"/>
        <v>140</v>
      </c>
      <c r="J5080" s="27">
        <f t="shared" si="793"/>
        <v>44024.979251444282</v>
      </c>
      <c r="K5080" s="27">
        <f t="shared" si="794"/>
        <v>3.4045714269155591E-5</v>
      </c>
    </row>
    <row r="5081" spans="1:11">
      <c r="A5081" s="27">
        <v>5080</v>
      </c>
      <c r="B5081" s="27">
        <f t="shared" si="790"/>
        <v>2.6585333333333332</v>
      </c>
      <c r="C5081" s="27">
        <f t="shared" si="795"/>
        <v>110</v>
      </c>
      <c r="D5081" s="27">
        <f t="shared" si="796"/>
        <v>42</v>
      </c>
      <c r="E5081" s="27">
        <f t="shared" si="797"/>
        <v>4</v>
      </c>
      <c r="F5081" s="27">
        <f t="shared" si="791"/>
        <v>0.13968129022704046</v>
      </c>
      <c r="G5081" s="27">
        <f t="shared" si="792"/>
        <v>7.8955760812404497E-5</v>
      </c>
      <c r="H5081" s="27">
        <f t="shared" si="798"/>
        <v>0.74</v>
      </c>
      <c r="I5081" s="27">
        <f t="shared" si="799"/>
        <v>140</v>
      </c>
      <c r="J5081" s="27">
        <f t="shared" si="793"/>
        <v>43952.774185144932</v>
      </c>
      <c r="K5081" s="27">
        <f t="shared" si="794"/>
        <v>3.3954205766364444E-5</v>
      </c>
    </row>
    <row r="5082" spans="1:11">
      <c r="A5082" s="27">
        <v>5081</v>
      </c>
      <c r="B5082" s="27">
        <f t="shared" si="790"/>
        <v>2.6590566666666668</v>
      </c>
      <c r="C5082" s="27">
        <f t="shared" si="795"/>
        <v>110</v>
      </c>
      <c r="D5082" s="27">
        <f t="shared" si="796"/>
        <v>42</v>
      </c>
      <c r="E5082" s="27">
        <f t="shared" si="797"/>
        <v>4</v>
      </c>
      <c r="F5082" s="27">
        <f t="shared" si="791"/>
        <v>0.1394444985276663</v>
      </c>
      <c r="G5082" s="27">
        <f t="shared" si="792"/>
        <v>7.8821912759112917E-5</v>
      </c>
      <c r="H5082" s="27">
        <f t="shared" si="798"/>
        <v>0.74</v>
      </c>
      <c r="I5082" s="27">
        <f t="shared" si="799"/>
        <v>140</v>
      </c>
      <c r="J5082" s="27">
        <f t="shared" si="793"/>
        <v>43880.585853384728</v>
      </c>
      <c r="K5082" s="27">
        <f t="shared" si="794"/>
        <v>3.386282010085653E-5</v>
      </c>
    </row>
    <row r="5083" spans="1:11">
      <c r="A5083" s="27">
        <v>5082</v>
      </c>
      <c r="B5083" s="27">
        <f t="shared" si="790"/>
        <v>2.6595800000000001</v>
      </c>
      <c r="C5083" s="27">
        <f t="shared" si="795"/>
        <v>110</v>
      </c>
      <c r="D5083" s="27">
        <f t="shared" si="796"/>
        <v>42</v>
      </c>
      <c r="E5083" s="27">
        <f t="shared" si="797"/>
        <v>4</v>
      </c>
      <c r="F5083" s="27">
        <f t="shared" si="791"/>
        <v>0.13920777811725737</v>
      </c>
      <c r="G5083" s="27">
        <f t="shared" si="792"/>
        <v>7.8688105002374108E-5</v>
      </c>
      <c r="H5083" s="27">
        <f t="shared" si="798"/>
        <v>0.74</v>
      </c>
      <c r="I5083" s="27">
        <f t="shared" si="799"/>
        <v>140</v>
      </c>
      <c r="J5083" s="27">
        <f t="shared" si="793"/>
        <v>43808.414344783516</v>
      </c>
      <c r="K5083" s="27">
        <f t="shared" si="794"/>
        <v>3.3771557350144944E-5</v>
      </c>
    </row>
    <row r="5084" spans="1:11">
      <c r="A5084" s="27">
        <v>5083</v>
      </c>
      <c r="B5084" s="27">
        <f t="shared" si="790"/>
        <v>2.6601033333333333</v>
      </c>
      <c r="C5084" s="27">
        <f t="shared" si="795"/>
        <v>110</v>
      </c>
      <c r="D5084" s="27">
        <f t="shared" si="796"/>
        <v>42</v>
      </c>
      <c r="E5084" s="27">
        <f t="shared" si="797"/>
        <v>4</v>
      </c>
      <c r="F5084" s="27">
        <f t="shared" si="791"/>
        <v>0.13897112929545333</v>
      </c>
      <c r="G5084" s="27">
        <f t="shared" si="792"/>
        <v>7.8554337711561373E-5</v>
      </c>
      <c r="H5084" s="27">
        <f t="shared" si="798"/>
        <v>0.74</v>
      </c>
      <c r="I5084" s="27">
        <f t="shared" si="799"/>
        <v>140</v>
      </c>
      <c r="J5084" s="27">
        <f t="shared" si="793"/>
        <v>43736.259748053111</v>
      </c>
      <c r="K5084" s="27">
        <f t="shared" si="794"/>
        <v>3.3680417591423412E-5</v>
      </c>
    </row>
    <row r="5085" spans="1:11">
      <c r="A5085" s="27">
        <v>5084</v>
      </c>
      <c r="B5085" s="27">
        <f t="shared" si="790"/>
        <v>2.6606266666666665</v>
      </c>
      <c r="C5085" s="27">
        <f t="shared" si="795"/>
        <v>110</v>
      </c>
      <c r="D5085" s="27">
        <f t="shared" si="796"/>
        <v>42</v>
      </c>
      <c r="E5085" s="27">
        <f t="shared" si="797"/>
        <v>4</v>
      </c>
      <c r="F5085" s="27">
        <f t="shared" si="791"/>
        <v>0.1387345523621428</v>
      </c>
      <c r="G5085" s="27">
        <f t="shared" si="792"/>
        <v>7.8420611056188733E-5</v>
      </c>
      <c r="H5085" s="27">
        <f t="shared" si="798"/>
        <v>0.74</v>
      </c>
      <c r="I5085" s="27">
        <f t="shared" si="799"/>
        <v>140</v>
      </c>
      <c r="J5085" s="27">
        <f t="shared" si="793"/>
        <v>43664.122151997733</v>
      </c>
      <c r="K5085" s="27">
        <f t="shared" si="794"/>
        <v>3.3589400901566142E-5</v>
      </c>
    </row>
    <row r="5086" spans="1:11">
      <c r="A5086" s="27">
        <v>5085</v>
      </c>
      <c r="B5086" s="27">
        <f t="shared" si="790"/>
        <v>2.6611500000000001</v>
      </c>
      <c r="C5086" s="27">
        <f t="shared" si="795"/>
        <v>110</v>
      </c>
      <c r="D5086" s="27">
        <f t="shared" si="796"/>
        <v>42</v>
      </c>
      <c r="E5086" s="27">
        <f t="shared" si="797"/>
        <v>4</v>
      </c>
      <c r="F5086" s="27">
        <f t="shared" si="791"/>
        <v>0.13849804761746295</v>
      </c>
      <c r="G5086" s="27">
        <f t="shared" si="792"/>
        <v>7.8286925205910639E-5</v>
      </c>
      <c r="H5086" s="27">
        <f t="shared" si="798"/>
        <v>0.74</v>
      </c>
      <c r="I5086" s="27">
        <f t="shared" si="799"/>
        <v>140</v>
      </c>
      <c r="J5086" s="27">
        <f t="shared" si="793"/>
        <v>43592.001645513912</v>
      </c>
      <c r="K5086" s="27">
        <f t="shared" si="794"/>
        <v>3.3498507357127214E-5</v>
      </c>
    </row>
    <row r="5087" spans="1:11">
      <c r="A5087" s="27">
        <v>5086</v>
      </c>
      <c r="B5087" s="27">
        <f t="shared" si="790"/>
        <v>2.6616733333333333</v>
      </c>
      <c r="C5087" s="27">
        <f t="shared" si="795"/>
        <v>110</v>
      </c>
      <c r="D5087" s="27">
        <f t="shared" si="796"/>
        <v>42</v>
      </c>
      <c r="E5087" s="27">
        <f t="shared" si="797"/>
        <v>4</v>
      </c>
      <c r="F5087" s="27">
        <f t="shared" si="791"/>
        <v>0.13826161536180073</v>
      </c>
      <c r="G5087" s="27">
        <f t="shared" si="792"/>
        <v>7.8153280330522828E-5</v>
      </c>
      <c r="H5087" s="27">
        <f t="shared" si="798"/>
        <v>0.74</v>
      </c>
      <c r="I5087" s="27">
        <f t="shared" si="799"/>
        <v>140</v>
      </c>
      <c r="J5087" s="27">
        <f t="shared" si="793"/>
        <v>43519.89831759096</v>
      </c>
      <c r="K5087" s="27">
        <f t="shared" si="794"/>
        <v>3.3407737034340562E-5</v>
      </c>
    </row>
    <row r="5088" spans="1:11">
      <c r="A5088" s="27">
        <v>5087</v>
      </c>
      <c r="B5088" s="27">
        <f t="shared" si="790"/>
        <v>2.6621966666666665</v>
      </c>
      <c r="C5088" s="27">
        <f t="shared" si="795"/>
        <v>110</v>
      </c>
      <c r="D5088" s="27">
        <f t="shared" si="796"/>
        <v>42</v>
      </c>
      <c r="E5088" s="27">
        <f t="shared" si="797"/>
        <v>4</v>
      </c>
      <c r="F5088" s="27">
        <f t="shared" si="791"/>
        <v>0.13802525589579182</v>
      </c>
      <c r="G5088" s="27">
        <f t="shared" si="792"/>
        <v>7.8019676599961523E-5</v>
      </c>
      <c r="H5088" s="27">
        <f t="shared" si="798"/>
        <v>0.74</v>
      </c>
      <c r="I5088" s="27">
        <f t="shared" si="799"/>
        <v>140</v>
      </c>
      <c r="J5088" s="27">
        <f t="shared" si="793"/>
        <v>43447.812257310739</v>
      </c>
      <c r="K5088" s="27">
        <f t="shared" si="794"/>
        <v>3.3317090009118993E-5</v>
      </c>
    </row>
    <row r="5089" spans="1:11">
      <c r="A5089" s="27">
        <v>5088</v>
      </c>
      <c r="B5089" s="27">
        <f t="shared" si="790"/>
        <v>2.6627200000000002</v>
      </c>
      <c r="C5089" s="27">
        <f t="shared" si="795"/>
        <v>110</v>
      </c>
      <c r="D5089" s="27">
        <f t="shared" si="796"/>
        <v>42</v>
      </c>
      <c r="E5089" s="27">
        <f t="shared" si="797"/>
        <v>4</v>
      </c>
      <c r="F5089" s="27">
        <f t="shared" si="791"/>
        <v>0.1377889695203216</v>
      </c>
      <c r="G5089" s="27">
        <f t="shared" si="792"/>
        <v>7.7886114184304203E-5</v>
      </c>
      <c r="H5089" s="27">
        <f t="shared" si="798"/>
        <v>0.74</v>
      </c>
      <c r="I5089" s="27">
        <f t="shared" si="799"/>
        <v>140</v>
      </c>
      <c r="J5089" s="27">
        <f t="shared" si="793"/>
        <v>43375.74355384794</v>
      </c>
      <c r="K5089" s="27">
        <f t="shared" si="794"/>
        <v>3.3226566357054127E-5</v>
      </c>
    </row>
    <row r="5090" spans="1:11">
      <c r="A5090" s="27">
        <v>5089</v>
      </c>
      <c r="B5090" s="27">
        <f t="shared" si="790"/>
        <v>2.6632433333333334</v>
      </c>
      <c r="C5090" s="27">
        <f t="shared" si="795"/>
        <v>110</v>
      </c>
      <c r="D5090" s="27">
        <f t="shared" si="796"/>
        <v>42</v>
      </c>
      <c r="E5090" s="27">
        <f t="shared" si="797"/>
        <v>4</v>
      </c>
      <c r="F5090" s="27">
        <f t="shared" si="791"/>
        <v>0.13755275653652579</v>
      </c>
      <c r="G5090" s="27">
        <f t="shared" si="792"/>
        <v>7.7752593253769769E-5</v>
      </c>
      <c r="H5090" s="27">
        <f t="shared" si="798"/>
        <v>0.74</v>
      </c>
      <c r="I5090" s="27">
        <f t="shared" si="799"/>
        <v>140</v>
      </c>
      <c r="J5090" s="27">
        <f t="shared" si="793"/>
        <v>43303.692296470421</v>
      </c>
      <c r="K5090" s="27">
        <f t="shared" si="794"/>
        <v>3.3136166153416054E-5</v>
      </c>
    </row>
    <row r="5091" spans="1:11">
      <c r="A5091" s="27">
        <v>5090</v>
      </c>
      <c r="B5091" s="27">
        <f t="shared" si="790"/>
        <v>2.6637666666666666</v>
      </c>
      <c r="C5091" s="27">
        <f t="shared" si="795"/>
        <v>110</v>
      </c>
      <c r="D5091" s="27">
        <f t="shared" si="796"/>
        <v>42</v>
      </c>
      <c r="E5091" s="27">
        <f t="shared" si="797"/>
        <v>4</v>
      </c>
      <c r="F5091" s="27">
        <f t="shared" si="791"/>
        <v>0.13731661724578997</v>
      </c>
      <c r="G5091" s="27">
        <f t="shared" si="792"/>
        <v>7.761911397871838E-5</v>
      </c>
      <c r="H5091" s="27">
        <f t="shared" si="798"/>
        <v>0.74</v>
      </c>
      <c r="I5091" s="27">
        <f t="shared" si="799"/>
        <v>140</v>
      </c>
      <c r="J5091" s="27">
        <f t="shared" si="793"/>
        <v>43231.658574539026</v>
      </c>
      <c r="K5091" s="27">
        <f t="shared" si="794"/>
        <v>3.3045889473152636E-5</v>
      </c>
    </row>
    <row r="5092" spans="1:11">
      <c r="A5092" s="27">
        <v>5091</v>
      </c>
      <c r="B5092" s="27">
        <f t="shared" si="790"/>
        <v>2.6642899999999998</v>
      </c>
      <c r="C5092" s="27">
        <f t="shared" si="795"/>
        <v>110</v>
      </c>
      <c r="D5092" s="27">
        <f t="shared" si="796"/>
        <v>42</v>
      </c>
      <c r="E5092" s="27">
        <f t="shared" si="797"/>
        <v>4</v>
      </c>
      <c r="F5092" s="27">
        <f t="shared" si="791"/>
        <v>0.13708055194975</v>
      </c>
      <c r="G5092" s="27">
        <f t="shared" si="792"/>
        <v>7.7485676529651684E-5</v>
      </c>
      <c r="H5092" s="27">
        <f t="shared" si="798"/>
        <v>0.74</v>
      </c>
      <c r="I5092" s="27">
        <f t="shared" si="799"/>
        <v>140</v>
      </c>
      <c r="J5092" s="27">
        <f t="shared" si="793"/>
        <v>43159.642477507841</v>
      </c>
      <c r="K5092" s="27">
        <f t="shared" si="794"/>
        <v>3.2955736390889231E-5</v>
      </c>
    </row>
    <row r="5093" spans="1:11">
      <c r="A5093" s="27">
        <v>5092</v>
      </c>
      <c r="B5093" s="27">
        <f t="shared" si="790"/>
        <v>2.6648133333333335</v>
      </c>
      <c r="C5093" s="27">
        <f t="shared" si="795"/>
        <v>110</v>
      </c>
      <c r="D5093" s="27">
        <f t="shared" si="796"/>
        <v>42</v>
      </c>
      <c r="E5093" s="27">
        <f t="shared" si="797"/>
        <v>4</v>
      </c>
      <c r="F5093" s="27">
        <f t="shared" si="791"/>
        <v>0.13684456095029243</v>
      </c>
      <c r="G5093" s="27">
        <f t="shared" si="792"/>
        <v>7.7352281077213005E-5</v>
      </c>
      <c r="H5093" s="27">
        <f t="shared" si="798"/>
        <v>0.74</v>
      </c>
      <c r="I5093" s="27">
        <f t="shared" si="799"/>
        <v>140</v>
      </c>
      <c r="J5093" s="27">
        <f t="shared" si="793"/>
        <v>43087.644094924435</v>
      </c>
      <c r="K5093" s="27">
        <f t="shared" si="794"/>
        <v>3.2865706980928245E-5</v>
      </c>
    </row>
    <row r="5094" spans="1:11">
      <c r="A5094" s="27">
        <v>5093</v>
      </c>
      <c r="B5094" s="27">
        <f t="shared" si="790"/>
        <v>2.6653366666666667</v>
      </c>
      <c r="C5094" s="27">
        <f t="shared" si="795"/>
        <v>110</v>
      </c>
      <c r="D5094" s="27">
        <f t="shared" si="796"/>
        <v>42</v>
      </c>
      <c r="E5094" s="27">
        <f t="shared" si="797"/>
        <v>4</v>
      </c>
      <c r="F5094" s="27">
        <f t="shared" si="791"/>
        <v>0.13660864454955521</v>
      </c>
      <c r="G5094" s="27">
        <f t="shared" si="792"/>
        <v>7.7218927792187822E-5</v>
      </c>
      <c r="H5094" s="27">
        <f t="shared" si="798"/>
        <v>0.74</v>
      </c>
      <c r="I5094" s="27">
        <f t="shared" si="799"/>
        <v>140</v>
      </c>
      <c r="J5094" s="27">
        <f t="shared" si="793"/>
        <v>43015.66351643001</v>
      </c>
      <c r="K5094" s="27">
        <f t="shared" si="794"/>
        <v>3.2775801317248975E-5</v>
      </c>
    </row>
    <row r="5095" spans="1:11">
      <c r="A5095" s="27">
        <v>5094</v>
      </c>
      <c r="B5095" s="27">
        <f t="shared" si="790"/>
        <v>2.6658599999999999</v>
      </c>
      <c r="C5095" s="27">
        <f t="shared" si="795"/>
        <v>110</v>
      </c>
      <c r="D5095" s="27">
        <f t="shared" si="796"/>
        <v>42</v>
      </c>
      <c r="E5095" s="27">
        <f t="shared" si="797"/>
        <v>4</v>
      </c>
      <c r="F5095" s="27">
        <f t="shared" si="791"/>
        <v>0.13637280304992702</v>
      </c>
      <c r="G5095" s="27">
        <f t="shared" si="792"/>
        <v>7.708561684550329E-5</v>
      </c>
      <c r="H5095" s="27">
        <f t="shared" si="798"/>
        <v>0.74</v>
      </c>
      <c r="I5095" s="27">
        <f t="shared" si="799"/>
        <v>140</v>
      </c>
      <c r="J5095" s="27">
        <f t="shared" si="793"/>
        <v>42943.700831759328</v>
      </c>
      <c r="K5095" s="27">
        <f t="shared" si="794"/>
        <v>3.2686019473506763E-5</v>
      </c>
    </row>
    <row r="5096" spans="1:11">
      <c r="A5096" s="27">
        <v>5095</v>
      </c>
      <c r="B5096" s="27">
        <f t="shared" si="790"/>
        <v>2.6663833333333335</v>
      </c>
      <c r="C5096" s="27">
        <f t="shared" si="795"/>
        <v>110</v>
      </c>
      <c r="D5096" s="27">
        <f t="shared" si="796"/>
        <v>42</v>
      </c>
      <c r="E5096" s="27">
        <f t="shared" si="797"/>
        <v>4</v>
      </c>
      <c r="F5096" s="27">
        <f t="shared" si="791"/>
        <v>0.13613703675404784</v>
      </c>
      <c r="G5096" s="27">
        <f t="shared" si="792"/>
        <v>7.6952348408228691E-5</v>
      </c>
      <c r="H5096" s="27">
        <f t="shared" si="798"/>
        <v>0.74</v>
      </c>
      <c r="I5096" s="27">
        <f t="shared" si="799"/>
        <v>140</v>
      </c>
      <c r="J5096" s="27">
        <f t="shared" si="793"/>
        <v>42871.756130740949</v>
      </c>
      <c r="K5096" s="27">
        <f t="shared" si="794"/>
        <v>3.2596361523032706E-5</v>
      </c>
    </row>
    <row r="5097" spans="1:11">
      <c r="A5097" s="27">
        <v>5096</v>
      </c>
      <c r="B5097" s="27">
        <f t="shared" si="790"/>
        <v>2.6669066666666668</v>
      </c>
      <c r="C5097" s="27">
        <f t="shared" si="795"/>
        <v>110</v>
      </c>
      <c r="D5097" s="27">
        <f t="shared" si="796"/>
        <v>42</v>
      </c>
      <c r="E5097" s="27">
        <f t="shared" si="797"/>
        <v>4</v>
      </c>
      <c r="F5097" s="27">
        <f t="shared" si="791"/>
        <v>0.13590134596481016</v>
      </c>
      <c r="G5097" s="27">
        <f t="shared" si="792"/>
        <v>7.6819122651575851E-5</v>
      </c>
      <c r="H5097" s="27">
        <f t="shared" si="798"/>
        <v>0.74</v>
      </c>
      <c r="I5097" s="27">
        <f t="shared" si="799"/>
        <v>140</v>
      </c>
      <c r="J5097" s="27">
        <f t="shared" si="793"/>
        <v>42799.829503297609</v>
      </c>
      <c r="K5097" s="27">
        <f t="shared" si="794"/>
        <v>3.2506827538833612E-5</v>
      </c>
    </row>
    <row r="5098" spans="1:11">
      <c r="A5098" s="27">
        <v>5097</v>
      </c>
      <c r="B5098" s="27">
        <f t="shared" si="790"/>
        <v>2.66743</v>
      </c>
      <c r="C5098" s="27">
        <f t="shared" si="795"/>
        <v>110</v>
      </c>
      <c r="D5098" s="27">
        <f t="shared" si="796"/>
        <v>42</v>
      </c>
      <c r="E5098" s="27">
        <f t="shared" si="797"/>
        <v>4</v>
      </c>
      <c r="F5098" s="27">
        <f t="shared" si="791"/>
        <v>0.13566573098535767</v>
      </c>
      <c r="G5098" s="27">
        <f t="shared" si="792"/>
        <v>7.6685939746898844E-5</v>
      </c>
      <c r="H5098" s="27">
        <f t="shared" si="798"/>
        <v>0.74</v>
      </c>
      <c r="I5098" s="27">
        <f t="shared" si="799"/>
        <v>140</v>
      </c>
      <c r="J5098" s="27">
        <f t="shared" si="793"/>
        <v>42727.921039445995</v>
      </c>
      <c r="K5098" s="27">
        <f t="shared" si="794"/>
        <v>3.2417417593591086E-5</v>
      </c>
    </row>
    <row r="5099" spans="1:11">
      <c r="A5099" s="27">
        <v>5098</v>
      </c>
      <c r="B5099" s="27">
        <f t="shared" si="790"/>
        <v>2.6679533333333332</v>
      </c>
      <c r="C5099" s="27">
        <f t="shared" si="795"/>
        <v>110</v>
      </c>
      <c r="D5099" s="27">
        <f t="shared" si="796"/>
        <v>42</v>
      </c>
      <c r="E5099" s="27">
        <f t="shared" si="797"/>
        <v>4</v>
      </c>
      <c r="F5099" s="27">
        <f t="shared" si="791"/>
        <v>0.13543019211908658</v>
      </c>
      <c r="G5099" s="27">
        <f t="shared" si="792"/>
        <v>7.655279986569433E-5</v>
      </c>
      <c r="H5099" s="27">
        <f t="shared" si="798"/>
        <v>0.74</v>
      </c>
      <c r="I5099" s="27">
        <f t="shared" si="799"/>
        <v>140</v>
      </c>
      <c r="J5099" s="27">
        <f t="shared" si="793"/>
        <v>42656.030829297117</v>
      </c>
      <c r="K5099" s="27">
        <f t="shared" si="794"/>
        <v>3.2328131759661314E-5</v>
      </c>
    </row>
    <row r="5100" spans="1:11">
      <c r="A5100" s="27">
        <v>5099</v>
      </c>
      <c r="B5100" s="27">
        <f t="shared" si="790"/>
        <v>2.6684766666666668</v>
      </c>
      <c r="C5100" s="27">
        <f t="shared" si="795"/>
        <v>110</v>
      </c>
      <c r="D5100" s="27">
        <f t="shared" si="796"/>
        <v>42</v>
      </c>
      <c r="E5100" s="27">
        <f t="shared" si="797"/>
        <v>4</v>
      </c>
      <c r="F5100" s="27">
        <f t="shared" si="791"/>
        <v>0.13519472966964549</v>
      </c>
      <c r="G5100" s="27">
        <f t="shared" si="792"/>
        <v>7.6419703179601584E-5</v>
      </c>
      <c r="H5100" s="27">
        <f t="shared" si="798"/>
        <v>0.74</v>
      </c>
      <c r="I5100" s="27">
        <f t="shared" si="799"/>
        <v>140</v>
      </c>
      <c r="J5100" s="27">
        <f t="shared" si="793"/>
        <v>42584.158963056296</v>
      </c>
      <c r="K5100" s="27">
        <f t="shared" si="794"/>
        <v>3.2238970109074634E-5</v>
      </c>
    </row>
    <row r="5101" spans="1:11">
      <c r="A5101" s="27">
        <v>5100</v>
      </c>
      <c r="B5101" s="27">
        <f t="shared" si="790"/>
        <v>2.669</v>
      </c>
      <c r="C5101" s="27">
        <f t="shared" si="795"/>
        <v>110</v>
      </c>
      <c r="D5101" s="27">
        <f t="shared" si="796"/>
        <v>42</v>
      </c>
      <c r="E5101" s="27">
        <f t="shared" si="797"/>
        <v>4</v>
      </c>
      <c r="F5101" s="27">
        <f t="shared" si="791"/>
        <v>0.13495934394093617</v>
      </c>
      <c r="G5101" s="27">
        <f t="shared" si="792"/>
        <v>7.6286649860403183E-5</v>
      </c>
      <c r="H5101" s="27">
        <f t="shared" si="798"/>
        <v>0.74</v>
      </c>
      <c r="I5101" s="27">
        <f t="shared" si="799"/>
        <v>140</v>
      </c>
      <c r="J5101" s="27">
        <f t="shared" si="793"/>
        <v>42512.305531023609</v>
      </c>
      <c r="K5101" s="27">
        <f t="shared" si="794"/>
        <v>3.2149932713535353E-5</v>
      </c>
    </row>
    <row r="5102" spans="1:11">
      <c r="A5102" s="27">
        <v>5101</v>
      </c>
      <c r="B5102" s="27">
        <f t="shared" si="790"/>
        <v>2.6695233333333332</v>
      </c>
      <c r="C5102" s="27">
        <f t="shared" si="795"/>
        <v>110</v>
      </c>
      <c r="D5102" s="27">
        <f t="shared" si="796"/>
        <v>42</v>
      </c>
      <c r="E5102" s="27">
        <f t="shared" si="797"/>
        <v>4</v>
      </c>
      <c r="F5102" s="27">
        <f t="shared" si="791"/>
        <v>0.13472403523711304</v>
      </c>
      <c r="G5102" s="27">
        <f t="shared" si="792"/>
        <v>7.615364008002429E-5</v>
      </c>
      <c r="H5102" s="27">
        <f t="shared" si="798"/>
        <v>0.74</v>
      </c>
      <c r="I5102" s="27">
        <f t="shared" si="799"/>
        <v>140</v>
      </c>
      <c r="J5102" s="27">
        <f t="shared" si="793"/>
        <v>42440.470623593625</v>
      </c>
      <c r="K5102" s="27">
        <f t="shared" si="794"/>
        <v>3.2061019644420893E-5</v>
      </c>
    </row>
    <row r="5103" spans="1:11">
      <c r="A5103" s="27">
        <v>5102</v>
      </c>
      <c r="B5103" s="27">
        <f t="shared" si="790"/>
        <v>2.6700466666666665</v>
      </c>
      <c r="C5103" s="27">
        <f t="shared" si="795"/>
        <v>110</v>
      </c>
      <c r="D5103" s="27">
        <f t="shared" si="796"/>
        <v>42</v>
      </c>
      <c r="E5103" s="27">
        <f t="shared" si="797"/>
        <v>4</v>
      </c>
      <c r="F5103" s="27">
        <f t="shared" si="791"/>
        <v>0.13448880386258388</v>
      </c>
      <c r="G5103" s="27">
        <f t="shared" si="792"/>
        <v>7.6020674010533469E-5</v>
      </c>
      <c r="H5103" s="27">
        <f t="shared" si="798"/>
        <v>0.74</v>
      </c>
      <c r="I5103" s="27">
        <f t="shared" si="799"/>
        <v>140</v>
      </c>
      <c r="J5103" s="27">
        <f t="shared" si="793"/>
        <v>42368.654331255842</v>
      </c>
      <c r="K5103" s="27">
        <f t="shared" si="794"/>
        <v>3.1972230972781664E-5</v>
      </c>
    </row>
    <row r="5104" spans="1:11">
      <c r="A5104" s="27">
        <v>5103</v>
      </c>
      <c r="B5104" s="27">
        <f t="shared" si="790"/>
        <v>2.6705700000000001</v>
      </c>
      <c r="C5104" s="27">
        <f t="shared" si="795"/>
        <v>110</v>
      </c>
      <c r="D5104" s="27">
        <f t="shared" si="796"/>
        <v>42</v>
      </c>
      <c r="E5104" s="27">
        <f t="shared" si="797"/>
        <v>4</v>
      </c>
      <c r="F5104" s="27">
        <f t="shared" si="791"/>
        <v>0.1342536501220099</v>
      </c>
      <c r="G5104" s="27">
        <f t="shared" si="792"/>
        <v>7.5887751824142412E-5</v>
      </c>
      <c r="H5104" s="27">
        <f t="shared" si="798"/>
        <v>0.74</v>
      </c>
      <c r="I5104" s="27">
        <f t="shared" si="799"/>
        <v>140</v>
      </c>
      <c r="J5104" s="27">
        <f t="shared" si="793"/>
        <v>42296.856744594625</v>
      </c>
      <c r="K5104" s="27">
        <f t="shared" si="794"/>
        <v>3.1883566769340512E-5</v>
      </c>
    </row>
    <row r="5105" spans="1:11">
      <c r="A5105" s="27">
        <v>5104</v>
      </c>
      <c r="B5105" s="27">
        <f t="shared" si="790"/>
        <v>2.6710933333333333</v>
      </c>
      <c r="C5105" s="27">
        <f t="shared" si="795"/>
        <v>110</v>
      </c>
      <c r="D5105" s="27">
        <f t="shared" si="796"/>
        <v>42</v>
      </c>
      <c r="E5105" s="27">
        <f t="shared" si="797"/>
        <v>4</v>
      </c>
      <c r="F5105" s="27">
        <f t="shared" si="791"/>
        <v>0.13401857432030673</v>
      </c>
      <c r="G5105" s="27">
        <f t="shared" si="792"/>
        <v>7.5754873693206683E-5</v>
      </c>
      <c r="H5105" s="27">
        <f t="shared" si="798"/>
        <v>0.74</v>
      </c>
      <c r="I5105" s="27">
        <f t="shared" si="799"/>
        <v>140</v>
      </c>
      <c r="J5105" s="27">
        <f t="shared" si="793"/>
        <v>42225.077954289685</v>
      </c>
      <c r="K5105" s="27">
        <f t="shared" si="794"/>
        <v>3.1795027104492597E-5</v>
      </c>
    </row>
    <row r="5106" spans="1:11">
      <c r="A5106" s="27">
        <v>5105</v>
      </c>
      <c r="B5106" s="27">
        <f t="shared" si="790"/>
        <v>2.6716166666666665</v>
      </c>
      <c r="C5106" s="27">
        <f t="shared" si="795"/>
        <v>110</v>
      </c>
      <c r="D5106" s="27">
        <f t="shared" si="796"/>
        <v>42</v>
      </c>
      <c r="E5106" s="27">
        <f t="shared" si="797"/>
        <v>4</v>
      </c>
      <c r="F5106" s="27">
        <f t="shared" si="791"/>
        <v>0.13378357676264349</v>
      </c>
      <c r="G5106" s="27">
        <f t="shared" si="792"/>
        <v>7.5622039790225113E-5</v>
      </c>
      <c r="H5106" s="27">
        <f t="shared" si="798"/>
        <v>0.74</v>
      </c>
      <c r="I5106" s="27">
        <f t="shared" si="799"/>
        <v>140</v>
      </c>
      <c r="J5106" s="27">
        <f t="shared" si="793"/>
        <v>42153.318051115799</v>
      </c>
      <c r="K5106" s="27">
        <f t="shared" si="794"/>
        <v>3.1706612048304539E-5</v>
      </c>
    </row>
    <row r="5107" spans="1:11">
      <c r="A5107" s="27">
        <v>5106</v>
      </c>
      <c r="B5107" s="27">
        <f t="shared" si="790"/>
        <v>2.6721400000000002</v>
      </c>
      <c r="C5107" s="27">
        <f t="shared" si="795"/>
        <v>110</v>
      </c>
      <c r="D5107" s="27">
        <f t="shared" si="796"/>
        <v>42</v>
      </c>
      <c r="E5107" s="27">
        <f t="shared" si="797"/>
        <v>4</v>
      </c>
      <c r="F5107" s="27">
        <f t="shared" si="791"/>
        <v>0.13354865775444363</v>
      </c>
      <c r="G5107" s="27">
        <f t="shared" si="792"/>
        <v>7.5489250287840321E-5</v>
      </c>
      <c r="H5107" s="27">
        <f t="shared" si="798"/>
        <v>0.74</v>
      </c>
      <c r="I5107" s="27">
        <f t="shared" si="799"/>
        <v>140</v>
      </c>
      <c r="J5107" s="27">
        <f t="shared" si="793"/>
        <v>42081.577125943149</v>
      </c>
      <c r="K5107" s="27">
        <f t="shared" si="794"/>
        <v>3.1618321670514174E-5</v>
      </c>
    </row>
    <row r="5108" spans="1:11">
      <c r="A5108" s="27">
        <v>5107</v>
      </c>
      <c r="B5108" s="27">
        <f t="shared" si="790"/>
        <v>2.6726633333333334</v>
      </c>
      <c r="C5108" s="27">
        <f t="shared" si="795"/>
        <v>110</v>
      </c>
      <c r="D5108" s="27">
        <f t="shared" si="796"/>
        <v>42</v>
      </c>
      <c r="E5108" s="27">
        <f t="shared" si="797"/>
        <v>4</v>
      </c>
      <c r="F5108" s="27">
        <f t="shared" si="791"/>
        <v>0.13331381760138591</v>
      </c>
      <c r="G5108" s="27">
        <f t="shared" si="792"/>
        <v>7.5356505358839223E-5</v>
      </c>
      <c r="H5108" s="27">
        <f t="shared" si="798"/>
        <v>0.74</v>
      </c>
      <c r="I5108" s="27">
        <f t="shared" si="799"/>
        <v>140</v>
      </c>
      <c r="J5108" s="27">
        <f t="shared" si="793"/>
        <v>42009.85526973768</v>
      </c>
      <c r="K5108" s="27">
        <f t="shared" si="794"/>
        <v>3.153015604053045E-5</v>
      </c>
    </row>
    <row r="5109" spans="1:11">
      <c r="A5109" s="27">
        <v>5108</v>
      </c>
      <c r="B5109" s="27">
        <f t="shared" si="790"/>
        <v>2.6731866666666666</v>
      </c>
      <c r="C5109" s="27">
        <f t="shared" si="795"/>
        <v>110</v>
      </c>
      <c r="D5109" s="27">
        <f t="shared" si="796"/>
        <v>42</v>
      </c>
      <c r="E5109" s="27">
        <f t="shared" si="797"/>
        <v>4</v>
      </c>
      <c r="F5109" s="27">
        <f t="shared" si="791"/>
        <v>0.13307905660940336</v>
      </c>
      <c r="G5109" s="27">
        <f t="shared" si="792"/>
        <v>7.522380517615239E-5</v>
      </c>
      <c r="H5109" s="27">
        <f t="shared" si="798"/>
        <v>0.74</v>
      </c>
      <c r="I5109" s="27">
        <f t="shared" si="799"/>
        <v>140</v>
      </c>
      <c r="J5109" s="27">
        <f t="shared" si="793"/>
        <v>41938.152573560837</v>
      </c>
      <c r="K5109" s="27">
        <f t="shared" si="794"/>
        <v>3.1442115227432489E-5</v>
      </c>
    </row>
    <row r="5110" spans="1:11">
      <c r="A5110" s="27">
        <v>5109</v>
      </c>
      <c r="B5110" s="27">
        <f t="shared" si="790"/>
        <v>2.6737099999999998</v>
      </c>
      <c r="C5110" s="27">
        <f t="shared" si="795"/>
        <v>110</v>
      </c>
      <c r="D5110" s="27">
        <f t="shared" si="796"/>
        <v>42</v>
      </c>
      <c r="E5110" s="27">
        <f t="shared" si="797"/>
        <v>4</v>
      </c>
      <c r="F5110" s="27">
        <f t="shared" si="791"/>
        <v>0.13284437508468433</v>
      </c>
      <c r="G5110" s="27">
        <f t="shared" si="792"/>
        <v>7.5091149912854865E-5</v>
      </c>
      <c r="H5110" s="27">
        <f t="shared" si="798"/>
        <v>0.74</v>
      </c>
      <c r="I5110" s="27">
        <f t="shared" si="799"/>
        <v>140</v>
      </c>
      <c r="J5110" s="27">
        <f t="shared" si="793"/>
        <v>41866.469128569988</v>
      </c>
      <c r="K5110" s="27">
        <f t="shared" si="794"/>
        <v>3.1354199299969484E-5</v>
      </c>
    </row>
    <row r="5111" spans="1:11">
      <c r="A5111" s="27">
        <v>5110</v>
      </c>
      <c r="B5111" s="27">
        <f t="shared" si="790"/>
        <v>2.6742333333333335</v>
      </c>
      <c r="C5111" s="27">
        <f t="shared" si="795"/>
        <v>110</v>
      </c>
      <c r="D5111" s="27">
        <f t="shared" si="796"/>
        <v>42</v>
      </c>
      <c r="E5111" s="27">
        <f t="shared" si="797"/>
        <v>4</v>
      </c>
      <c r="F5111" s="27">
        <f t="shared" si="791"/>
        <v>0.13260977333367249</v>
      </c>
      <c r="G5111" s="27">
        <f t="shared" si="792"/>
        <v>7.4958539742165915E-5</v>
      </c>
      <c r="H5111" s="27">
        <f t="shared" si="798"/>
        <v>0.74</v>
      </c>
      <c r="I5111" s="27">
        <f t="shared" si="799"/>
        <v>140</v>
      </c>
      <c r="J5111" s="27">
        <f t="shared" si="793"/>
        <v>41794.805026018439</v>
      </c>
      <c r="K5111" s="27">
        <f t="shared" si="794"/>
        <v>3.1266408326560174E-5</v>
      </c>
    </row>
    <row r="5112" spans="1:11">
      <c r="A5112" s="27">
        <v>5111</v>
      </c>
      <c r="B5112" s="27">
        <f t="shared" si="790"/>
        <v>2.6747566666666667</v>
      </c>
      <c r="C5112" s="27">
        <f t="shared" si="795"/>
        <v>110</v>
      </c>
      <c r="D5112" s="27">
        <f t="shared" si="796"/>
        <v>42</v>
      </c>
      <c r="E5112" s="27">
        <f t="shared" si="797"/>
        <v>4</v>
      </c>
      <c r="F5112" s="27">
        <f t="shared" si="791"/>
        <v>0.13237525166306771</v>
      </c>
      <c r="G5112" s="27">
        <f t="shared" si="792"/>
        <v>7.482597483744963E-5</v>
      </c>
      <c r="H5112" s="27">
        <f t="shared" si="798"/>
        <v>0.74</v>
      </c>
      <c r="I5112" s="27">
        <f t="shared" si="799"/>
        <v>140</v>
      </c>
      <c r="J5112" s="27">
        <f t="shared" si="793"/>
        <v>41723.160357255794</v>
      </c>
      <c r="K5112" s="27">
        <f t="shared" si="794"/>
        <v>3.1178742375292674E-5</v>
      </c>
    </row>
    <row r="5113" spans="1:11">
      <c r="A5113" s="27">
        <v>5112</v>
      </c>
      <c r="B5113" s="27">
        <f t="shared" si="790"/>
        <v>2.6752799999999999</v>
      </c>
      <c r="C5113" s="27">
        <f t="shared" si="795"/>
        <v>110</v>
      </c>
      <c r="D5113" s="27">
        <f t="shared" si="796"/>
        <v>42</v>
      </c>
      <c r="E5113" s="27">
        <f t="shared" si="797"/>
        <v>4</v>
      </c>
      <c r="F5113" s="27">
        <f t="shared" si="791"/>
        <v>0.13214081037982536</v>
      </c>
      <c r="G5113" s="27">
        <f t="shared" si="792"/>
        <v>7.469345537221453E-5</v>
      </c>
      <c r="H5113" s="27">
        <f t="shared" si="798"/>
        <v>0.74</v>
      </c>
      <c r="I5113" s="27">
        <f t="shared" si="799"/>
        <v>140</v>
      </c>
      <c r="J5113" s="27">
        <f t="shared" si="793"/>
        <v>41651.53521372781</v>
      </c>
      <c r="K5113" s="27">
        <f t="shared" si="794"/>
        <v>3.1091201513923628E-5</v>
      </c>
    </row>
    <row r="5114" spans="1:11">
      <c r="A5114" s="27">
        <v>5113</v>
      </c>
      <c r="B5114" s="27">
        <f t="shared" si="790"/>
        <v>2.6758033333333335</v>
      </c>
      <c r="C5114" s="27">
        <f t="shared" si="795"/>
        <v>110</v>
      </c>
      <c r="D5114" s="27">
        <f t="shared" si="796"/>
        <v>42</v>
      </c>
      <c r="E5114" s="27">
        <f t="shared" si="797"/>
        <v>4</v>
      </c>
      <c r="F5114" s="27">
        <f t="shared" si="791"/>
        <v>0.13190644979115698</v>
      </c>
      <c r="G5114" s="27">
        <f t="shared" si="792"/>
        <v>7.4560981520113955E-5</v>
      </c>
      <c r="H5114" s="27">
        <f t="shared" si="798"/>
        <v>0.74</v>
      </c>
      <c r="I5114" s="27">
        <f t="shared" si="799"/>
        <v>140</v>
      </c>
      <c r="J5114" s="27">
        <f t="shared" si="793"/>
        <v>41579.929686976655</v>
      </c>
      <c r="K5114" s="27">
        <f t="shared" si="794"/>
        <v>3.1003785809878032E-5</v>
      </c>
    </row>
    <row r="5115" spans="1:11">
      <c r="A5115" s="27">
        <v>5114</v>
      </c>
      <c r="B5115" s="27">
        <f t="shared" si="790"/>
        <v>2.6763266666666667</v>
      </c>
      <c r="C5115" s="27">
        <f t="shared" si="795"/>
        <v>110</v>
      </c>
      <c r="D5115" s="27">
        <f t="shared" si="796"/>
        <v>42</v>
      </c>
      <c r="E5115" s="27">
        <f t="shared" si="797"/>
        <v>4</v>
      </c>
      <c r="F5115" s="27">
        <f t="shared" si="791"/>
        <v>0.1316721702045312</v>
      </c>
      <c r="G5115" s="27">
        <f t="shared" si="792"/>
        <v>7.4428553454946545E-5</v>
      </c>
      <c r="H5115" s="27">
        <f t="shared" si="798"/>
        <v>0.74</v>
      </c>
      <c r="I5115" s="27">
        <f t="shared" si="799"/>
        <v>140</v>
      </c>
      <c r="J5115" s="27">
        <f t="shared" si="793"/>
        <v>41508.343868641234</v>
      </c>
      <c r="K5115" s="27">
        <f t="shared" si="794"/>
        <v>3.0916495330249013E-5</v>
      </c>
    </row>
    <row r="5116" spans="1:11">
      <c r="A5116" s="27">
        <v>5115</v>
      </c>
      <c r="B5116" s="27">
        <f t="shared" si="790"/>
        <v>2.67685</v>
      </c>
      <c r="C5116" s="27">
        <f t="shared" si="795"/>
        <v>110</v>
      </c>
      <c r="D5116" s="27">
        <f t="shared" si="796"/>
        <v>42</v>
      </c>
      <c r="E5116" s="27">
        <f t="shared" si="797"/>
        <v>4</v>
      </c>
      <c r="F5116" s="27">
        <f t="shared" si="791"/>
        <v>0.1314379719276729</v>
      </c>
      <c r="G5116" s="27">
        <f t="shared" si="792"/>
        <v>7.42961713506558E-5</v>
      </c>
      <c r="H5116" s="27">
        <f t="shared" si="798"/>
        <v>0.74</v>
      </c>
      <c r="I5116" s="27">
        <f t="shared" si="799"/>
        <v>140</v>
      </c>
      <c r="J5116" s="27">
        <f t="shared" si="793"/>
        <v>41436.777850457052</v>
      </c>
      <c r="K5116" s="27">
        <f t="shared" si="794"/>
        <v>3.082933014179699E-5</v>
      </c>
    </row>
    <row r="5117" spans="1:11">
      <c r="A5117" s="27">
        <v>5116</v>
      </c>
      <c r="B5117" s="27">
        <f t="shared" si="790"/>
        <v>2.6773733333333332</v>
      </c>
      <c r="C5117" s="27">
        <f t="shared" si="795"/>
        <v>110</v>
      </c>
      <c r="D5117" s="27">
        <f t="shared" si="796"/>
        <v>42</v>
      </c>
      <c r="E5117" s="27">
        <f t="shared" si="797"/>
        <v>4</v>
      </c>
      <c r="F5117" s="27">
        <f t="shared" si="791"/>
        <v>0.13120385526856426</v>
      </c>
      <c r="G5117" s="27">
        <f t="shared" si="792"/>
        <v>7.4163835381330667E-5</v>
      </c>
      <c r="H5117" s="27">
        <f t="shared" si="798"/>
        <v>0.74</v>
      </c>
      <c r="I5117" s="27">
        <f t="shared" si="799"/>
        <v>140</v>
      </c>
      <c r="J5117" s="27">
        <f t="shared" si="793"/>
        <v>41365.231724256548</v>
      </c>
      <c r="K5117" s="27">
        <f t="shared" si="794"/>
        <v>3.0742290310949533E-5</v>
      </c>
    </row>
    <row r="5118" spans="1:11">
      <c r="A5118" s="27">
        <v>5117</v>
      </c>
      <c r="B5118" s="27">
        <f t="shared" si="790"/>
        <v>2.6778966666666668</v>
      </c>
      <c r="C5118" s="27">
        <f t="shared" si="795"/>
        <v>110</v>
      </c>
      <c r="D5118" s="27">
        <f t="shared" si="796"/>
        <v>42</v>
      </c>
      <c r="E5118" s="27">
        <f t="shared" si="797"/>
        <v>4</v>
      </c>
      <c r="F5118" s="27">
        <f t="shared" si="791"/>
        <v>0.1309698205354444</v>
      </c>
      <c r="G5118" s="27">
        <f t="shared" si="792"/>
        <v>7.4031545721205309E-5</v>
      </c>
      <c r="H5118" s="27">
        <f t="shared" si="798"/>
        <v>0.74</v>
      </c>
      <c r="I5118" s="27">
        <f t="shared" si="799"/>
        <v>140</v>
      </c>
      <c r="J5118" s="27">
        <f t="shared" si="793"/>
        <v>41293.705581969101</v>
      </c>
      <c r="K5118" s="27">
        <f t="shared" si="794"/>
        <v>3.065537590380082E-5</v>
      </c>
    </row>
    <row r="5119" spans="1:11">
      <c r="A5119" s="27">
        <v>5118</v>
      </c>
      <c r="B5119" s="27">
        <f t="shared" si="790"/>
        <v>2.67842</v>
      </c>
      <c r="C5119" s="27">
        <f t="shared" si="795"/>
        <v>110</v>
      </c>
      <c r="D5119" s="27">
        <f t="shared" si="796"/>
        <v>42</v>
      </c>
      <c r="E5119" s="27">
        <f t="shared" si="797"/>
        <v>4</v>
      </c>
      <c r="F5119" s="27">
        <f t="shared" si="791"/>
        <v>0.13073586803681086</v>
      </c>
      <c r="G5119" s="27">
        <f t="shared" si="792"/>
        <v>7.3899302544659971E-5</v>
      </c>
      <c r="H5119" s="27">
        <f t="shared" si="798"/>
        <v>0.74</v>
      </c>
      <c r="I5119" s="27">
        <f t="shared" si="799"/>
        <v>140</v>
      </c>
      <c r="J5119" s="27">
        <f t="shared" si="793"/>
        <v>41222.199515621491</v>
      </c>
      <c r="K5119" s="27">
        <f t="shared" si="794"/>
        <v>3.056858698611148E-5</v>
      </c>
    </row>
    <row r="5120" spans="1:11">
      <c r="A5120" s="27">
        <v>5119</v>
      </c>
      <c r="B5120" s="27">
        <f t="shared" si="790"/>
        <v>2.6789433333333332</v>
      </c>
      <c r="C5120" s="27">
        <f t="shared" si="795"/>
        <v>110</v>
      </c>
      <c r="D5120" s="27">
        <f t="shared" si="796"/>
        <v>42</v>
      </c>
      <c r="E5120" s="27">
        <f t="shared" si="797"/>
        <v>4</v>
      </c>
      <c r="F5120" s="27">
        <f t="shared" si="791"/>
        <v>0.13050199808141832</v>
      </c>
      <c r="G5120" s="27">
        <f t="shared" si="792"/>
        <v>7.3767106026220274E-5</v>
      </c>
      <c r="H5120" s="27">
        <f t="shared" si="798"/>
        <v>0.74</v>
      </c>
      <c r="I5120" s="27">
        <f t="shared" si="799"/>
        <v>140</v>
      </c>
      <c r="J5120" s="27">
        <f t="shared" si="793"/>
        <v>41150.713617337591</v>
      </c>
      <c r="K5120" s="27">
        <f t="shared" si="794"/>
        <v>3.0481923623307798E-5</v>
      </c>
    </row>
    <row r="5121" spans="1:11">
      <c r="A5121" s="27">
        <v>5120</v>
      </c>
      <c r="B5121" s="27">
        <f t="shared" si="790"/>
        <v>2.6794666666666664</v>
      </c>
      <c r="C5121" s="27">
        <f t="shared" si="795"/>
        <v>110</v>
      </c>
      <c r="D5121" s="27">
        <f t="shared" si="796"/>
        <v>42</v>
      </c>
      <c r="E5121" s="27">
        <f t="shared" si="797"/>
        <v>4</v>
      </c>
      <c r="F5121" s="27">
        <f t="shared" si="791"/>
        <v>0.13026821097827992</v>
      </c>
      <c r="G5121" s="27">
        <f t="shared" si="792"/>
        <v>7.3634956340557859E-5</v>
      </c>
      <c r="H5121" s="27">
        <f t="shared" si="798"/>
        <v>0.74</v>
      </c>
      <c r="I5121" s="27">
        <f t="shared" si="799"/>
        <v>140</v>
      </c>
      <c r="J5121" s="27">
        <f t="shared" si="793"/>
        <v>41079.24797933887</v>
      </c>
      <c r="K5121" s="27">
        <f t="shared" si="794"/>
        <v>3.0395385880481509E-5</v>
      </c>
    </row>
    <row r="5122" spans="1:11">
      <c r="A5122" s="27">
        <v>5121</v>
      </c>
      <c r="B5122" s="27">
        <f t="shared" ref="B5122:B5185" si="800">3.14/6000*A5122</f>
        <v>2.6799900000000001</v>
      </c>
      <c r="C5122" s="27">
        <f t="shared" si="795"/>
        <v>110</v>
      </c>
      <c r="D5122" s="27">
        <f t="shared" si="796"/>
        <v>42</v>
      </c>
      <c r="E5122" s="27">
        <f t="shared" si="797"/>
        <v>4</v>
      </c>
      <c r="F5122" s="27">
        <f t="shared" ref="F5122:F5185" si="801">1.414*C5122*SIN(B5122)*SIN(B5122)/(1.414*C5122*SIN(B5122)+E5122*D5122)</f>
        <v>0.13003450703666691</v>
      </c>
      <c r="G5122" s="27">
        <f t="shared" ref="G5122:G5185" si="802">SIN(B5122)*SIN(B5122)*D5122*E5122/(1.414*C5122*SIN(B5122)+D5122*E5122)*3.14/6000</f>
        <v>7.3502853662490389E-5</v>
      </c>
      <c r="H5122" s="27">
        <f t="shared" si="798"/>
        <v>0.74</v>
      </c>
      <c r="I5122" s="27">
        <f t="shared" si="799"/>
        <v>140</v>
      </c>
      <c r="J5122" s="27">
        <f t="shared" ref="J5122:J5185" si="803">1.414*I5122*SIN(B5122)*1.414*I5122*SIN(B5122)/(1.414*I5122*SIN(B5122)+E5122*D5122)/(H5122/1000)</f>
        <v>41007.802693944337</v>
      </c>
      <c r="K5122" s="27">
        <f t="shared" ref="K5122:K5185" si="804">SIN(B5122)*SIN(B5122)*1.414*C5122*SIN(B5122)/(1.414*C5122*SIN(B5122)+E5122*D5122)*3.14/6000</f>
        <v>3.030897382238929E-5</v>
      </c>
    </row>
    <row r="5123" spans="1:11">
      <c r="A5123" s="27">
        <v>5122</v>
      </c>
      <c r="B5123" s="27">
        <f t="shared" si="800"/>
        <v>2.6805133333333333</v>
      </c>
      <c r="C5123" s="27">
        <f t="shared" ref="C5123:C5186" si="805">C5122</f>
        <v>110</v>
      </c>
      <c r="D5123" s="27">
        <f t="shared" ref="D5123:D5186" si="806">D5122</f>
        <v>42</v>
      </c>
      <c r="E5123" s="27">
        <f t="shared" ref="E5123:E5186" si="807">E5122</f>
        <v>4</v>
      </c>
      <c r="F5123" s="27">
        <f t="shared" si="801"/>
        <v>0.12980088656610991</v>
      </c>
      <c r="G5123" s="27">
        <f t="shared" si="802"/>
        <v>7.3370798166982036E-5</v>
      </c>
      <c r="H5123" s="27">
        <f t="shared" ref="H5123:H5186" si="808">H5122</f>
        <v>0.74</v>
      </c>
      <c r="I5123" s="27">
        <f t="shared" ref="I5123:I5186" si="809">I5122</f>
        <v>140</v>
      </c>
      <c r="J5123" s="27">
        <f t="shared" si="803"/>
        <v>40936.377853570943</v>
      </c>
      <c r="K5123" s="27">
        <f t="shared" si="804"/>
        <v>3.0222687513452615E-5</v>
      </c>
    </row>
    <row r="5124" spans="1:11">
      <c r="A5124" s="27">
        <v>5123</v>
      </c>
      <c r="B5124" s="27">
        <f t="shared" si="800"/>
        <v>2.6810366666666665</v>
      </c>
      <c r="C5124" s="27">
        <f t="shared" si="805"/>
        <v>110</v>
      </c>
      <c r="D5124" s="27">
        <f t="shared" si="806"/>
        <v>42</v>
      </c>
      <c r="E5124" s="27">
        <f t="shared" si="807"/>
        <v>4</v>
      </c>
      <c r="F5124" s="27">
        <f t="shared" si="801"/>
        <v>0.12956734987639792</v>
      </c>
      <c r="G5124" s="27">
        <f t="shared" si="802"/>
        <v>7.3238790029143023E-5</v>
      </c>
      <c r="H5124" s="27">
        <f t="shared" si="808"/>
        <v>0.74</v>
      </c>
      <c r="I5124" s="27">
        <f t="shared" si="809"/>
        <v>140</v>
      </c>
      <c r="J5124" s="27">
        <f t="shared" si="803"/>
        <v>40864.973550733419</v>
      </c>
      <c r="K5124" s="27">
        <f t="shared" si="804"/>
        <v>3.0136527017756923E-5</v>
      </c>
    </row>
    <row r="5125" spans="1:11">
      <c r="A5125" s="27">
        <v>5124</v>
      </c>
      <c r="B5125" s="27">
        <f t="shared" si="800"/>
        <v>2.6815600000000002</v>
      </c>
      <c r="C5125" s="27">
        <f t="shared" si="805"/>
        <v>110</v>
      </c>
      <c r="D5125" s="27">
        <f t="shared" si="806"/>
        <v>42</v>
      </c>
      <c r="E5125" s="27">
        <f t="shared" si="807"/>
        <v>4</v>
      </c>
      <c r="F5125" s="27">
        <f t="shared" si="801"/>
        <v>0.12933389727757916</v>
      </c>
      <c r="G5125" s="27">
        <f t="shared" si="802"/>
        <v>7.3106829424230159E-5</v>
      </c>
      <c r="H5125" s="27">
        <f t="shared" si="808"/>
        <v>0.74</v>
      </c>
      <c r="I5125" s="27">
        <f t="shared" si="809"/>
        <v>140</v>
      </c>
      <c r="J5125" s="27">
        <f t="shared" si="803"/>
        <v>40793.589878044571</v>
      </c>
      <c r="K5125" s="27">
        <f t="shared" si="804"/>
        <v>3.0050492399051365E-5</v>
      </c>
    </row>
    <row r="5126" spans="1:11">
      <c r="A5126" s="27">
        <v>5125</v>
      </c>
      <c r="B5126" s="27">
        <f t="shared" si="800"/>
        <v>2.6820833333333334</v>
      </c>
      <c r="C5126" s="27">
        <f t="shared" si="805"/>
        <v>110</v>
      </c>
      <c r="D5126" s="27">
        <f t="shared" si="806"/>
        <v>42</v>
      </c>
      <c r="E5126" s="27">
        <f t="shared" si="807"/>
        <v>4</v>
      </c>
      <c r="F5126" s="27">
        <f t="shared" si="801"/>
        <v>0.12910052907996192</v>
      </c>
      <c r="G5126" s="27">
        <f t="shared" si="802"/>
        <v>7.2974916527647257E-5</v>
      </c>
      <c r="H5126" s="27">
        <f t="shared" si="808"/>
        <v>0.74</v>
      </c>
      <c r="I5126" s="27">
        <f t="shared" si="809"/>
        <v>140</v>
      </c>
      <c r="J5126" s="27">
        <f t="shared" si="803"/>
        <v>40722.226928215612</v>
      </c>
      <c r="K5126" s="27">
        <f t="shared" si="804"/>
        <v>2.9964583720748678E-5</v>
      </c>
    </row>
    <row r="5127" spans="1:11">
      <c r="A5127" s="27">
        <v>5126</v>
      </c>
      <c r="B5127" s="27">
        <f t="shared" si="800"/>
        <v>2.6826066666666666</v>
      </c>
      <c r="C5127" s="27">
        <f t="shared" si="805"/>
        <v>110</v>
      </c>
      <c r="D5127" s="27">
        <f t="shared" si="806"/>
        <v>42</v>
      </c>
      <c r="E5127" s="27">
        <f t="shared" si="807"/>
        <v>4</v>
      </c>
      <c r="F5127" s="27">
        <f t="shared" si="801"/>
        <v>0.12886724559411386</v>
      </c>
      <c r="G5127" s="27">
        <f t="shared" si="802"/>
        <v>7.2843051514944647E-5</v>
      </c>
      <c r="H5127" s="27">
        <f t="shared" si="808"/>
        <v>0.74</v>
      </c>
      <c r="I5127" s="27">
        <f t="shared" si="809"/>
        <v>140</v>
      </c>
      <c r="J5127" s="27">
        <f t="shared" si="803"/>
        <v>40650.884794055964</v>
      </c>
      <c r="K5127" s="27">
        <f t="shared" si="804"/>
        <v>2.9878801045924262E-5</v>
      </c>
    </row>
    <row r="5128" spans="1:11">
      <c r="A5128" s="27">
        <v>5127</v>
      </c>
      <c r="B5128" s="27">
        <f t="shared" si="800"/>
        <v>2.6831299999999998</v>
      </c>
      <c r="C5128" s="27">
        <f t="shared" si="805"/>
        <v>110</v>
      </c>
      <c r="D5128" s="27">
        <f t="shared" si="806"/>
        <v>42</v>
      </c>
      <c r="E5128" s="27">
        <f t="shared" si="807"/>
        <v>4</v>
      </c>
      <c r="F5128" s="27">
        <f t="shared" si="801"/>
        <v>0.12863404713086277</v>
      </c>
      <c r="G5128" s="27">
        <f t="shared" si="802"/>
        <v>7.2711234561819812E-5</v>
      </c>
      <c r="H5128" s="27">
        <f t="shared" si="808"/>
        <v>0.74</v>
      </c>
      <c r="I5128" s="27">
        <f t="shared" si="809"/>
        <v>140</v>
      </c>
      <c r="J5128" s="27">
        <f t="shared" si="803"/>
        <v>40579.563568473604</v>
      </c>
      <c r="K5128" s="27">
        <f t="shared" si="804"/>
        <v>2.9793144437316095E-5</v>
      </c>
    </row>
    <row r="5129" spans="1:11">
      <c r="A5129" s="27">
        <v>5128</v>
      </c>
      <c r="B5129" s="27">
        <f t="shared" si="800"/>
        <v>2.6836533333333334</v>
      </c>
      <c r="C5129" s="27">
        <f t="shared" si="805"/>
        <v>110</v>
      </c>
      <c r="D5129" s="27">
        <f t="shared" si="806"/>
        <v>42</v>
      </c>
      <c r="E5129" s="27">
        <f t="shared" si="807"/>
        <v>4</v>
      </c>
      <c r="F5129" s="27">
        <f t="shared" si="801"/>
        <v>0.12840093400129662</v>
      </c>
      <c r="G5129" s="27">
        <f t="shared" si="802"/>
        <v>7.2579465844117266E-5</v>
      </c>
      <c r="H5129" s="27">
        <f t="shared" si="808"/>
        <v>0.74</v>
      </c>
      <c r="I5129" s="27">
        <f t="shared" si="809"/>
        <v>140</v>
      </c>
      <c r="J5129" s="27">
        <f t="shared" si="803"/>
        <v>40508.263344475221</v>
      </c>
      <c r="K5129" s="27">
        <f t="shared" si="804"/>
        <v>2.9707613957324147E-5</v>
      </c>
    </row>
    <row r="5130" spans="1:11">
      <c r="A5130" s="27">
        <v>5129</v>
      </c>
      <c r="B5130" s="27">
        <f t="shared" si="800"/>
        <v>2.6841766666666667</v>
      </c>
      <c r="C5130" s="27">
        <f t="shared" si="805"/>
        <v>110</v>
      </c>
      <c r="D5130" s="27">
        <f t="shared" si="806"/>
        <v>42</v>
      </c>
      <c r="E5130" s="27">
        <f t="shared" si="807"/>
        <v>4</v>
      </c>
      <c r="F5130" s="27">
        <f t="shared" si="801"/>
        <v>0.12816790651676466</v>
      </c>
      <c r="G5130" s="27">
        <f t="shared" si="802"/>
        <v>7.2447745537829178E-5</v>
      </c>
      <c r="H5130" s="27">
        <f t="shared" si="808"/>
        <v>0.74</v>
      </c>
      <c r="I5130" s="27">
        <f t="shared" si="809"/>
        <v>140</v>
      </c>
      <c r="J5130" s="27">
        <f t="shared" si="803"/>
        <v>40436.984215166471</v>
      </c>
      <c r="K5130" s="27">
        <f t="shared" si="804"/>
        <v>2.9622209668010281E-5</v>
      </c>
    </row>
    <row r="5131" spans="1:11">
      <c r="A5131" s="27">
        <v>5130</v>
      </c>
      <c r="B5131" s="27">
        <f t="shared" si="800"/>
        <v>2.6846999999999999</v>
      </c>
      <c r="C5131" s="27">
        <f t="shared" si="805"/>
        <v>110</v>
      </c>
      <c r="D5131" s="27">
        <f t="shared" si="806"/>
        <v>42</v>
      </c>
      <c r="E5131" s="27">
        <f t="shared" si="807"/>
        <v>4</v>
      </c>
      <c r="F5131" s="27">
        <f t="shared" si="801"/>
        <v>0.12793496498887644</v>
      </c>
      <c r="G5131" s="27">
        <f t="shared" si="802"/>
        <v>7.231607381909487E-5</v>
      </c>
      <c r="H5131" s="27">
        <f t="shared" si="808"/>
        <v>0.74</v>
      </c>
      <c r="I5131" s="27">
        <f t="shared" si="809"/>
        <v>140</v>
      </c>
      <c r="J5131" s="27">
        <f t="shared" si="803"/>
        <v>40365.726273751789</v>
      </c>
      <c r="K5131" s="27">
        <f t="shared" si="804"/>
        <v>2.9536931631097344E-5</v>
      </c>
    </row>
    <row r="5132" spans="1:11">
      <c r="A5132" s="27">
        <v>5131</v>
      </c>
      <c r="B5132" s="27">
        <f t="shared" si="800"/>
        <v>2.6852233333333335</v>
      </c>
      <c r="C5132" s="27">
        <f t="shared" si="805"/>
        <v>110</v>
      </c>
      <c r="D5132" s="27">
        <f t="shared" si="806"/>
        <v>42</v>
      </c>
      <c r="E5132" s="27">
        <f t="shared" si="807"/>
        <v>4</v>
      </c>
      <c r="F5132" s="27">
        <f t="shared" si="801"/>
        <v>0.12770210972950266</v>
      </c>
      <c r="G5132" s="27">
        <f t="shared" si="802"/>
        <v>7.2184450864201332E-5</v>
      </c>
      <c r="H5132" s="27">
        <f t="shared" si="808"/>
        <v>0.74</v>
      </c>
      <c r="I5132" s="27">
        <f t="shared" si="809"/>
        <v>140</v>
      </c>
      <c r="J5132" s="27">
        <f t="shared" si="803"/>
        <v>40294.489613534846</v>
      </c>
      <c r="K5132" s="27">
        <f t="shared" si="804"/>
        <v>2.9451779907969057E-5</v>
      </c>
    </row>
    <row r="5133" spans="1:11">
      <c r="A5133" s="27">
        <v>5132</v>
      </c>
      <c r="B5133" s="27">
        <f t="shared" si="800"/>
        <v>2.6857466666666667</v>
      </c>
      <c r="C5133" s="27">
        <f t="shared" si="805"/>
        <v>110</v>
      </c>
      <c r="D5133" s="27">
        <f t="shared" si="806"/>
        <v>42</v>
      </c>
      <c r="E5133" s="27">
        <f t="shared" si="807"/>
        <v>4</v>
      </c>
      <c r="F5133" s="27">
        <f t="shared" si="801"/>
        <v>0.1274693410507762</v>
      </c>
      <c r="G5133" s="27">
        <f t="shared" si="802"/>
        <v>7.2052876849583658E-5</v>
      </c>
      <c r="H5133" s="27">
        <f t="shared" si="808"/>
        <v>0.74</v>
      </c>
      <c r="I5133" s="27">
        <f t="shared" si="809"/>
        <v>140</v>
      </c>
      <c r="J5133" s="27">
        <f t="shared" si="803"/>
        <v>40223.274327918734</v>
      </c>
      <c r="K5133" s="27">
        <f t="shared" si="804"/>
        <v>2.9366754559669717E-5</v>
      </c>
    </row>
    <row r="5134" spans="1:11">
      <c r="A5134" s="27">
        <v>5133</v>
      </c>
      <c r="B5134" s="27">
        <f t="shared" si="800"/>
        <v>2.6862699999999999</v>
      </c>
      <c r="C5134" s="27">
        <f t="shared" si="805"/>
        <v>110</v>
      </c>
      <c r="D5134" s="27">
        <f t="shared" si="806"/>
        <v>42</v>
      </c>
      <c r="E5134" s="27">
        <f t="shared" si="807"/>
        <v>4</v>
      </c>
      <c r="F5134" s="27">
        <f t="shared" si="801"/>
        <v>0.12723665926509095</v>
      </c>
      <c r="G5134" s="27">
        <f t="shared" si="802"/>
        <v>7.1921351951824609E-5</v>
      </c>
      <c r="H5134" s="27">
        <f t="shared" si="808"/>
        <v>0.74</v>
      </c>
      <c r="I5134" s="27">
        <f t="shared" si="809"/>
        <v>140</v>
      </c>
      <c r="J5134" s="27">
        <f t="shared" si="803"/>
        <v>40152.080510405838</v>
      </c>
      <c r="K5134" s="27">
        <f t="shared" si="804"/>
        <v>2.9281855646903407E-5</v>
      </c>
    </row>
    <row r="5135" spans="1:11">
      <c r="A5135" s="27">
        <v>5134</v>
      </c>
      <c r="B5135" s="27">
        <f t="shared" si="800"/>
        <v>2.6867933333333331</v>
      </c>
      <c r="C5135" s="27">
        <f t="shared" si="805"/>
        <v>110</v>
      </c>
      <c r="D5135" s="27">
        <f t="shared" si="806"/>
        <v>42</v>
      </c>
      <c r="E5135" s="27">
        <f t="shared" si="807"/>
        <v>4</v>
      </c>
      <c r="F5135" s="27">
        <f t="shared" si="801"/>
        <v>0.12700406468510317</v>
      </c>
      <c r="G5135" s="27">
        <f t="shared" si="802"/>
        <v>7.1789876347655074E-5</v>
      </c>
      <c r="H5135" s="27">
        <f t="shared" si="808"/>
        <v>0.74</v>
      </c>
      <c r="I5135" s="27">
        <f t="shared" si="809"/>
        <v>140</v>
      </c>
      <c r="J5135" s="27">
        <f t="shared" si="803"/>
        <v>40080.908254598216</v>
      </c>
      <c r="K5135" s="27">
        <f t="shared" si="804"/>
        <v>2.9197083230033832E-5</v>
      </c>
    </row>
    <row r="5136" spans="1:11">
      <c r="A5136" s="27">
        <v>5135</v>
      </c>
      <c r="B5136" s="27">
        <f t="shared" si="800"/>
        <v>2.6873166666666668</v>
      </c>
      <c r="C5136" s="27">
        <f t="shared" si="805"/>
        <v>110</v>
      </c>
      <c r="D5136" s="27">
        <f t="shared" si="806"/>
        <v>42</v>
      </c>
      <c r="E5136" s="27">
        <f t="shared" si="807"/>
        <v>4</v>
      </c>
      <c r="F5136" s="27">
        <f t="shared" si="801"/>
        <v>0.12677155762373113</v>
      </c>
      <c r="G5136" s="27">
        <f t="shared" si="802"/>
        <v>7.1658450213954236E-5</v>
      </c>
      <c r="H5136" s="27">
        <f t="shared" si="808"/>
        <v>0.74</v>
      </c>
      <c r="I5136" s="27">
        <f t="shared" si="809"/>
        <v>140</v>
      </c>
      <c r="J5136" s="27">
        <f t="shared" si="803"/>
        <v>40009.75765419763</v>
      </c>
      <c r="K5136" s="27">
        <f t="shared" si="804"/>
        <v>2.9112437369083792E-5</v>
      </c>
    </row>
    <row r="5137" spans="1:11">
      <c r="A5137" s="27">
        <v>5136</v>
      </c>
      <c r="B5137" s="27">
        <f t="shared" si="800"/>
        <v>2.68784</v>
      </c>
      <c r="C5137" s="27">
        <f t="shared" si="805"/>
        <v>110</v>
      </c>
      <c r="D5137" s="27">
        <f t="shared" si="806"/>
        <v>42</v>
      </c>
      <c r="E5137" s="27">
        <f t="shared" si="807"/>
        <v>4</v>
      </c>
      <c r="F5137" s="27">
        <f t="shared" si="801"/>
        <v>0.12653913839415634</v>
      </c>
      <c r="G5137" s="27">
        <f t="shared" si="802"/>
        <v>7.1527073727749947E-5</v>
      </c>
      <c r="H5137" s="27">
        <f t="shared" si="808"/>
        <v>0.74</v>
      </c>
      <c r="I5137" s="27">
        <f t="shared" si="809"/>
        <v>140</v>
      </c>
      <c r="J5137" s="27">
        <f t="shared" si="803"/>
        <v>39938.628803005944</v>
      </c>
      <c r="K5137" s="27">
        <f t="shared" si="804"/>
        <v>2.9027918123734989E-5</v>
      </c>
    </row>
    <row r="5138" spans="1:11">
      <c r="A5138" s="27">
        <v>5137</v>
      </c>
      <c r="B5138" s="27">
        <f t="shared" si="800"/>
        <v>2.6883633333333332</v>
      </c>
      <c r="C5138" s="27">
        <f t="shared" si="805"/>
        <v>110</v>
      </c>
      <c r="D5138" s="27">
        <f t="shared" si="806"/>
        <v>42</v>
      </c>
      <c r="E5138" s="27">
        <f t="shared" si="807"/>
        <v>4</v>
      </c>
      <c r="F5138" s="27">
        <f t="shared" si="801"/>
        <v>0.12630680730982255</v>
      </c>
      <c r="G5138" s="27">
        <f t="shared" si="802"/>
        <v>7.1395747066218352E-5</v>
      </c>
      <c r="H5138" s="27">
        <f t="shared" si="808"/>
        <v>0.74</v>
      </c>
      <c r="I5138" s="27">
        <f t="shared" si="809"/>
        <v>140</v>
      </c>
      <c r="J5138" s="27">
        <f t="shared" si="803"/>
        <v>39867.52179492492</v>
      </c>
      <c r="K5138" s="27">
        <f t="shared" si="804"/>
        <v>2.8943525553327265E-5</v>
      </c>
    </row>
    <row r="5139" spans="1:11">
      <c r="A5139" s="27">
        <v>5138</v>
      </c>
      <c r="B5139" s="27">
        <f t="shared" si="800"/>
        <v>2.6888866666666669</v>
      </c>
      <c r="C5139" s="27">
        <f t="shared" si="805"/>
        <v>110</v>
      </c>
      <c r="D5139" s="27">
        <f t="shared" si="806"/>
        <v>42</v>
      </c>
      <c r="E5139" s="27">
        <f t="shared" si="807"/>
        <v>4</v>
      </c>
      <c r="F5139" s="27">
        <f t="shared" si="801"/>
        <v>0.12607456468443681</v>
      </c>
      <c r="G5139" s="27">
        <f t="shared" si="802"/>
        <v>7.126447040668435E-5</v>
      </c>
      <c r="H5139" s="27">
        <f t="shared" si="808"/>
        <v>0.74</v>
      </c>
      <c r="I5139" s="27">
        <f t="shared" si="809"/>
        <v>140</v>
      </c>
      <c r="J5139" s="27">
        <f t="shared" si="803"/>
        <v>39796.436723956562</v>
      </c>
      <c r="K5139" s="27">
        <f t="shared" si="804"/>
        <v>2.8859259716858326E-5</v>
      </c>
    </row>
    <row r="5140" spans="1:11">
      <c r="A5140" s="27">
        <v>5139</v>
      </c>
      <c r="B5140" s="27">
        <f t="shared" si="800"/>
        <v>2.6894100000000001</v>
      </c>
      <c r="C5140" s="27">
        <f t="shared" si="805"/>
        <v>110</v>
      </c>
      <c r="D5140" s="27">
        <f t="shared" si="806"/>
        <v>42</v>
      </c>
      <c r="E5140" s="27">
        <f t="shared" si="807"/>
        <v>4</v>
      </c>
      <c r="F5140" s="27">
        <f t="shared" si="801"/>
        <v>0.12584241083197004</v>
      </c>
      <c r="G5140" s="27">
        <f t="shared" si="802"/>
        <v>7.1133243926622131E-5</v>
      </c>
      <c r="H5140" s="27">
        <f t="shared" si="808"/>
        <v>0.74</v>
      </c>
      <c r="I5140" s="27">
        <f t="shared" si="809"/>
        <v>140</v>
      </c>
      <c r="J5140" s="27">
        <f t="shared" si="803"/>
        <v>39725.373684203412</v>
      </c>
      <c r="K5140" s="27">
        <f t="shared" si="804"/>
        <v>2.8775120672983584E-5</v>
      </c>
    </row>
    <row r="5141" spans="1:11">
      <c r="A5141" s="27">
        <v>5140</v>
      </c>
      <c r="B5141" s="27">
        <f t="shared" si="800"/>
        <v>2.6899333333333333</v>
      </c>
      <c r="C5141" s="27">
        <f t="shared" si="805"/>
        <v>110</v>
      </c>
      <c r="D5141" s="27">
        <f t="shared" si="806"/>
        <v>42</v>
      </c>
      <c r="E5141" s="27">
        <f t="shared" si="807"/>
        <v>4</v>
      </c>
      <c r="F5141" s="27">
        <f t="shared" si="801"/>
        <v>0.12561034606665628</v>
      </c>
      <c r="G5141" s="27">
        <f t="shared" si="802"/>
        <v>7.1002067803654519E-5</v>
      </c>
      <c r="H5141" s="27">
        <f t="shared" si="808"/>
        <v>0.74</v>
      </c>
      <c r="I5141" s="27">
        <f t="shared" si="809"/>
        <v>140</v>
      </c>
      <c r="J5141" s="27">
        <f t="shared" si="803"/>
        <v>39654.332769868422</v>
      </c>
      <c r="K5141" s="27">
        <f t="shared" si="804"/>
        <v>2.8691108480015234E-5</v>
      </c>
    </row>
    <row r="5142" spans="1:11">
      <c r="A5142" s="27">
        <v>5141</v>
      </c>
      <c r="B5142" s="27">
        <f t="shared" si="800"/>
        <v>2.6904566666666665</v>
      </c>
      <c r="C5142" s="27">
        <f t="shared" si="805"/>
        <v>110</v>
      </c>
      <c r="D5142" s="27">
        <f t="shared" si="806"/>
        <v>42</v>
      </c>
      <c r="E5142" s="27">
        <f t="shared" si="807"/>
        <v>4</v>
      </c>
      <c r="F5142" s="27">
        <f t="shared" si="801"/>
        <v>0.12537837070299401</v>
      </c>
      <c r="G5142" s="27">
        <f t="shared" si="802"/>
        <v>7.0870942215553765E-5</v>
      </c>
      <c r="H5142" s="27">
        <f t="shared" si="808"/>
        <v>0.74</v>
      </c>
      <c r="I5142" s="27">
        <f t="shared" si="809"/>
        <v>140</v>
      </c>
      <c r="J5142" s="27">
        <f t="shared" si="803"/>
        <v>39583.314075255279</v>
      </c>
      <c r="K5142" s="27">
        <f t="shared" si="804"/>
        <v>2.8607223195922237E-5</v>
      </c>
    </row>
    <row r="5143" spans="1:11">
      <c r="A5143" s="27">
        <v>5142</v>
      </c>
      <c r="B5143" s="27">
        <f t="shared" si="800"/>
        <v>2.6909800000000001</v>
      </c>
      <c r="C5143" s="27">
        <f t="shared" si="805"/>
        <v>110</v>
      </c>
      <c r="D5143" s="27">
        <f t="shared" si="806"/>
        <v>42</v>
      </c>
      <c r="E5143" s="27">
        <f t="shared" si="807"/>
        <v>4</v>
      </c>
      <c r="F5143" s="27">
        <f t="shared" si="801"/>
        <v>0.12514648505574555</v>
      </c>
      <c r="G5143" s="27">
        <f t="shared" si="802"/>
        <v>7.0739867340241405E-5</v>
      </c>
      <c r="H5143" s="27">
        <f t="shared" si="808"/>
        <v>0.74</v>
      </c>
      <c r="I5143" s="27">
        <f t="shared" si="809"/>
        <v>140</v>
      </c>
      <c r="J5143" s="27">
        <f t="shared" si="803"/>
        <v>39512.317694768477</v>
      </c>
      <c r="K5143" s="27">
        <f t="shared" si="804"/>
        <v>2.852346487832967E-5</v>
      </c>
    </row>
    <row r="5144" spans="1:11">
      <c r="A5144" s="27">
        <v>5143</v>
      </c>
      <c r="B5144" s="27">
        <f t="shared" si="800"/>
        <v>2.6915033333333334</v>
      </c>
      <c r="C5144" s="27">
        <f t="shared" si="805"/>
        <v>110</v>
      </c>
      <c r="D5144" s="27">
        <f t="shared" si="806"/>
        <v>42</v>
      </c>
      <c r="E5144" s="27">
        <f t="shared" si="807"/>
        <v>4</v>
      </c>
      <c r="F5144" s="27">
        <f t="shared" si="801"/>
        <v>0.12491468943993858</v>
      </c>
      <c r="G5144" s="27">
        <f t="shared" si="802"/>
        <v>7.0608843355788863E-5</v>
      </c>
      <c r="H5144" s="27">
        <f t="shared" si="808"/>
        <v>0.74</v>
      </c>
      <c r="I5144" s="27">
        <f t="shared" si="809"/>
        <v>140</v>
      </c>
      <c r="J5144" s="27">
        <f t="shared" si="803"/>
        <v>39441.34372291372</v>
      </c>
      <c r="K5144" s="27">
        <f t="shared" si="804"/>
        <v>2.8439833584518631E-5</v>
      </c>
    </row>
    <row r="5145" spans="1:11">
      <c r="A5145" s="27">
        <v>5144</v>
      </c>
      <c r="B5145" s="27">
        <f t="shared" si="800"/>
        <v>2.6920266666666666</v>
      </c>
      <c r="C5145" s="27">
        <f t="shared" si="805"/>
        <v>110</v>
      </c>
      <c r="D5145" s="27">
        <f t="shared" si="806"/>
        <v>42</v>
      </c>
      <c r="E5145" s="27">
        <f t="shared" si="807"/>
        <v>4</v>
      </c>
      <c r="F5145" s="27">
        <f t="shared" si="801"/>
        <v>0.12468298417086493</v>
      </c>
      <c r="G5145" s="27">
        <f t="shared" si="802"/>
        <v>7.0477870440416912E-5</v>
      </c>
      <c r="H5145" s="27">
        <f t="shared" si="808"/>
        <v>0.74</v>
      </c>
      <c r="I5145" s="27">
        <f t="shared" si="809"/>
        <v>140</v>
      </c>
      <c r="J5145" s="27">
        <f t="shared" si="803"/>
        <v>39370.392254297694</v>
      </c>
      <c r="K5145" s="27">
        <f t="shared" si="804"/>
        <v>2.8356329371425341E-5</v>
      </c>
    </row>
    <row r="5146" spans="1:11">
      <c r="A5146" s="27">
        <v>5145</v>
      </c>
      <c r="B5146" s="27">
        <f t="shared" si="800"/>
        <v>2.6925499999999998</v>
      </c>
      <c r="C5146" s="27">
        <f t="shared" si="805"/>
        <v>110</v>
      </c>
      <c r="D5146" s="27">
        <f t="shared" si="806"/>
        <v>42</v>
      </c>
      <c r="E5146" s="27">
        <f t="shared" si="807"/>
        <v>4</v>
      </c>
      <c r="F5146" s="27">
        <f t="shared" si="801"/>
        <v>0.12445136956408186</v>
      </c>
      <c r="G5146" s="27">
        <f t="shared" si="802"/>
        <v>7.0346948772496325E-5</v>
      </c>
      <c r="H5146" s="27">
        <f t="shared" si="808"/>
        <v>0.74</v>
      </c>
      <c r="I5146" s="27">
        <f t="shared" si="809"/>
        <v>140</v>
      </c>
      <c r="J5146" s="27">
        <f t="shared" si="803"/>
        <v>39299.463383628492</v>
      </c>
      <c r="K5146" s="27">
        <f t="shared" si="804"/>
        <v>2.8272952295641079E-5</v>
      </c>
    </row>
    <row r="5147" spans="1:11">
      <c r="A5147" s="27">
        <v>5146</v>
      </c>
      <c r="B5147" s="27">
        <f t="shared" si="800"/>
        <v>2.6930733333333334</v>
      </c>
      <c r="C5147" s="27">
        <f t="shared" si="805"/>
        <v>110</v>
      </c>
      <c r="D5147" s="27">
        <f t="shared" si="806"/>
        <v>42</v>
      </c>
      <c r="E5147" s="27">
        <f t="shared" si="807"/>
        <v>4</v>
      </c>
      <c r="F5147" s="27">
        <f t="shared" si="801"/>
        <v>0.12421984593541181</v>
      </c>
      <c r="G5147" s="27">
        <f t="shared" si="802"/>
        <v>7.0216078530547821E-5</v>
      </c>
      <c r="H5147" s="27">
        <f t="shared" si="808"/>
        <v>0.74</v>
      </c>
      <c r="I5147" s="27">
        <f t="shared" si="809"/>
        <v>140</v>
      </c>
      <c r="J5147" s="27">
        <f t="shared" si="803"/>
        <v>39228.557205715646</v>
      </c>
      <c r="K5147" s="27">
        <f t="shared" si="804"/>
        <v>2.8189702413411595E-5</v>
      </c>
    </row>
    <row r="5148" spans="1:11">
      <c r="A5148" s="27">
        <v>5147</v>
      </c>
      <c r="B5148" s="27">
        <f t="shared" si="800"/>
        <v>2.6935966666666666</v>
      </c>
      <c r="C5148" s="27">
        <f t="shared" si="805"/>
        <v>110</v>
      </c>
      <c r="D5148" s="27">
        <f t="shared" si="806"/>
        <v>42</v>
      </c>
      <c r="E5148" s="27">
        <f t="shared" si="807"/>
        <v>4</v>
      </c>
      <c r="F5148" s="27">
        <f t="shared" si="801"/>
        <v>0.12398841360094358</v>
      </c>
      <c r="G5148" s="27">
        <f t="shared" si="802"/>
        <v>7.0085259893242659E-5</v>
      </c>
      <c r="H5148" s="27">
        <f t="shared" si="808"/>
        <v>0.74</v>
      </c>
      <c r="I5148" s="27">
        <f t="shared" si="809"/>
        <v>140</v>
      </c>
      <c r="J5148" s="27">
        <f t="shared" si="803"/>
        <v>39157.673815470502</v>
      </c>
      <c r="K5148" s="27">
        <f t="shared" si="804"/>
        <v>2.8106579780636937E-5</v>
      </c>
    </row>
    <row r="5149" spans="1:11">
      <c r="A5149" s="27">
        <v>5148</v>
      </c>
      <c r="B5149" s="27">
        <f t="shared" si="800"/>
        <v>2.6941199999999998</v>
      </c>
      <c r="C5149" s="27">
        <f t="shared" si="805"/>
        <v>110</v>
      </c>
      <c r="D5149" s="27">
        <f t="shared" si="806"/>
        <v>42</v>
      </c>
      <c r="E5149" s="27">
        <f t="shared" si="807"/>
        <v>4</v>
      </c>
      <c r="F5149" s="27">
        <f t="shared" si="801"/>
        <v>0.12375707287703143</v>
      </c>
      <c r="G5149" s="27">
        <f t="shared" si="802"/>
        <v>6.9954493039402113E-5</v>
      </c>
      <c r="H5149" s="27">
        <f t="shared" si="808"/>
        <v>0.74</v>
      </c>
      <c r="I5149" s="27">
        <f t="shared" si="809"/>
        <v>140</v>
      </c>
      <c r="J5149" s="27">
        <f t="shared" si="803"/>
        <v>39086.81330790605</v>
      </c>
      <c r="K5149" s="27">
        <f t="shared" si="804"/>
        <v>2.8023584452870661E-5</v>
      </c>
    </row>
    <row r="5150" spans="1:11">
      <c r="A5150" s="27">
        <v>5149</v>
      </c>
      <c r="B5150" s="27">
        <f t="shared" si="800"/>
        <v>2.6946433333333335</v>
      </c>
      <c r="C5150" s="27">
        <f t="shared" si="805"/>
        <v>110</v>
      </c>
      <c r="D5150" s="27">
        <f t="shared" si="806"/>
        <v>42</v>
      </c>
      <c r="E5150" s="27">
        <f t="shared" si="807"/>
        <v>4</v>
      </c>
      <c r="F5150" s="27">
        <f t="shared" si="801"/>
        <v>0.12352582408029583</v>
      </c>
      <c r="G5150" s="27">
        <f t="shared" si="802"/>
        <v>6.9823778147998035E-5</v>
      </c>
      <c r="H5150" s="27">
        <f t="shared" si="808"/>
        <v>0.74</v>
      </c>
      <c r="I5150" s="27">
        <f t="shared" si="809"/>
        <v>140</v>
      </c>
      <c r="J5150" s="27">
        <f t="shared" si="803"/>
        <v>39015.975778137268</v>
      </c>
      <c r="K5150" s="27">
        <f t="shared" si="804"/>
        <v>2.7940716485319598E-5</v>
      </c>
    </row>
    <row r="5151" spans="1:11">
      <c r="A5151" s="27">
        <v>5150</v>
      </c>
      <c r="B5151" s="27">
        <f t="shared" si="800"/>
        <v>2.6951666666666667</v>
      </c>
      <c r="C5151" s="27">
        <f t="shared" si="805"/>
        <v>110</v>
      </c>
      <c r="D5151" s="27">
        <f t="shared" si="806"/>
        <v>42</v>
      </c>
      <c r="E5151" s="27">
        <f t="shared" si="807"/>
        <v>4</v>
      </c>
      <c r="F5151" s="27">
        <f t="shared" si="801"/>
        <v>0.12329466752762454</v>
      </c>
      <c r="G5151" s="27">
        <f t="shared" si="802"/>
        <v>6.9693115398153217E-5</v>
      </c>
      <c r="H5151" s="27">
        <f t="shared" si="808"/>
        <v>0.74</v>
      </c>
      <c r="I5151" s="27">
        <f t="shared" si="809"/>
        <v>140</v>
      </c>
      <c r="J5151" s="27">
        <f t="shared" si="803"/>
        <v>38945.161321381434</v>
      </c>
      <c r="K5151" s="27">
        <f t="shared" si="804"/>
        <v>2.7857975932843637E-5</v>
      </c>
    </row>
    <row r="5152" spans="1:11">
      <c r="A5152" s="27">
        <v>5151</v>
      </c>
      <c r="B5152" s="27">
        <f t="shared" si="800"/>
        <v>2.6956899999999999</v>
      </c>
      <c r="C5152" s="27">
        <f t="shared" si="805"/>
        <v>110</v>
      </c>
      <c r="D5152" s="27">
        <f t="shared" si="806"/>
        <v>42</v>
      </c>
      <c r="E5152" s="27">
        <f t="shared" si="807"/>
        <v>4</v>
      </c>
      <c r="F5152" s="27">
        <f t="shared" si="801"/>
        <v>0.1230636035361715</v>
      </c>
      <c r="G5152" s="27">
        <f t="shared" si="802"/>
        <v>6.9562504969141055E-5</v>
      </c>
      <c r="H5152" s="27">
        <f t="shared" si="808"/>
        <v>0.74</v>
      </c>
      <c r="I5152" s="27">
        <f t="shared" si="809"/>
        <v>140</v>
      </c>
      <c r="J5152" s="27">
        <f t="shared" si="803"/>
        <v>38874.37003295793</v>
      </c>
      <c r="K5152" s="27">
        <f t="shared" si="804"/>
        <v>2.7775362849954883E-5</v>
      </c>
    </row>
    <row r="5153" spans="1:11">
      <c r="A5153" s="27">
        <v>5152</v>
      </c>
      <c r="B5153" s="27">
        <f t="shared" si="800"/>
        <v>2.6962133333333331</v>
      </c>
      <c r="C5153" s="27">
        <f t="shared" si="805"/>
        <v>110</v>
      </c>
      <c r="D5153" s="27">
        <f t="shared" si="806"/>
        <v>42</v>
      </c>
      <c r="E5153" s="27">
        <f t="shared" si="807"/>
        <v>4</v>
      </c>
      <c r="F5153" s="27">
        <f t="shared" si="801"/>
        <v>0.12283263242335811</v>
      </c>
      <c r="G5153" s="27">
        <f t="shared" si="802"/>
        <v>6.9431947040386047E-5</v>
      </c>
      <c r="H5153" s="27">
        <f t="shared" si="808"/>
        <v>0.74</v>
      </c>
      <c r="I5153" s="27">
        <f t="shared" si="809"/>
        <v>140</v>
      </c>
      <c r="J5153" s="27">
        <f t="shared" si="803"/>
        <v>38803.602008288683</v>
      </c>
      <c r="K5153" s="27">
        <f t="shared" si="804"/>
        <v>2.7692877290817559E-5</v>
      </c>
    </row>
    <row r="5154" spans="1:11">
      <c r="A5154" s="27">
        <v>5153</v>
      </c>
      <c r="B5154" s="27">
        <f t="shared" si="800"/>
        <v>2.6967366666666668</v>
      </c>
      <c r="C5154" s="27">
        <f t="shared" si="805"/>
        <v>110</v>
      </c>
      <c r="D5154" s="27">
        <f t="shared" si="806"/>
        <v>42</v>
      </c>
      <c r="E5154" s="27">
        <f t="shared" si="807"/>
        <v>4</v>
      </c>
      <c r="F5154" s="27">
        <f t="shared" si="801"/>
        <v>0.122601754506873</v>
      </c>
      <c r="G5154" s="27">
        <f t="shared" si="802"/>
        <v>6.930144179146377E-5</v>
      </c>
      <c r="H5154" s="27">
        <f t="shared" si="808"/>
        <v>0.74</v>
      </c>
      <c r="I5154" s="27">
        <f t="shared" si="809"/>
        <v>140</v>
      </c>
      <c r="J5154" s="27">
        <f t="shared" si="803"/>
        <v>38732.857342898169</v>
      </c>
      <c r="K5154" s="27">
        <f t="shared" si="804"/>
        <v>2.7610519309247407E-5</v>
      </c>
    </row>
    <row r="5155" spans="1:11">
      <c r="A5155" s="27">
        <v>5154</v>
      </c>
      <c r="B5155" s="27">
        <f t="shared" si="800"/>
        <v>2.69726</v>
      </c>
      <c r="C5155" s="27">
        <f t="shared" si="805"/>
        <v>110</v>
      </c>
      <c r="D5155" s="27">
        <f t="shared" si="806"/>
        <v>42</v>
      </c>
      <c r="E5155" s="27">
        <f t="shared" si="807"/>
        <v>4</v>
      </c>
      <c r="F5155" s="27">
        <f t="shared" si="801"/>
        <v>0.12237097010467314</v>
      </c>
      <c r="G5155" s="27">
        <f t="shared" si="802"/>
        <v>6.917098940210147E-5</v>
      </c>
      <c r="H5155" s="27">
        <f t="shared" si="808"/>
        <v>0.74</v>
      </c>
      <c r="I5155" s="27">
        <f t="shared" si="809"/>
        <v>140</v>
      </c>
      <c r="J5155" s="27">
        <f t="shared" si="803"/>
        <v>38662.136132413805</v>
      </c>
      <c r="K5155" s="27">
        <f t="shared" si="804"/>
        <v>2.7528288958711516E-5</v>
      </c>
    </row>
    <row r="5156" spans="1:11">
      <c r="A5156" s="27">
        <v>5155</v>
      </c>
      <c r="B5156" s="27">
        <f t="shared" si="800"/>
        <v>2.6977833333333332</v>
      </c>
      <c r="C5156" s="27">
        <f t="shared" si="805"/>
        <v>110</v>
      </c>
      <c r="D5156" s="27">
        <f t="shared" si="806"/>
        <v>42</v>
      </c>
      <c r="E5156" s="27">
        <f t="shared" si="807"/>
        <v>4</v>
      </c>
      <c r="F5156" s="27">
        <f t="shared" si="801"/>
        <v>0.12214027953498297</v>
      </c>
      <c r="G5156" s="27">
        <f t="shared" si="802"/>
        <v>6.9040590052177613E-5</v>
      </c>
      <c r="H5156" s="27">
        <f t="shared" si="808"/>
        <v>0.74</v>
      </c>
      <c r="I5156" s="27">
        <f t="shared" si="809"/>
        <v>140</v>
      </c>
      <c r="J5156" s="27">
        <f t="shared" si="803"/>
        <v>38591.438472565795</v>
      </c>
      <c r="K5156" s="27">
        <f t="shared" si="804"/>
        <v>2.7446186292327567E-5</v>
      </c>
    </row>
    <row r="5157" spans="1:11">
      <c r="A5157" s="27">
        <v>5156</v>
      </c>
      <c r="B5157" s="27">
        <f t="shared" si="800"/>
        <v>2.6983066666666669</v>
      </c>
      <c r="C5157" s="27">
        <f t="shared" si="805"/>
        <v>110</v>
      </c>
      <c r="D5157" s="27">
        <f t="shared" si="806"/>
        <v>42</v>
      </c>
      <c r="E5157" s="27">
        <f t="shared" si="807"/>
        <v>4</v>
      </c>
      <c r="F5157" s="27">
        <f t="shared" si="801"/>
        <v>0.12190968311629527</v>
      </c>
      <c r="G5157" s="27">
        <f t="shared" si="802"/>
        <v>6.891024392172226E-5</v>
      </c>
      <c r="H5157" s="27">
        <f t="shared" si="808"/>
        <v>0.74</v>
      </c>
      <c r="I5157" s="27">
        <f t="shared" si="809"/>
        <v>140</v>
      </c>
      <c r="J5157" s="27">
        <f t="shared" si="803"/>
        <v>38520.764459187449</v>
      </c>
      <c r="K5157" s="27">
        <f t="shared" si="804"/>
        <v>2.7364211362863576E-5</v>
      </c>
    </row>
    <row r="5158" spans="1:11">
      <c r="A5158" s="27">
        <v>5157</v>
      </c>
      <c r="B5158" s="27">
        <f t="shared" si="800"/>
        <v>2.6988300000000001</v>
      </c>
      <c r="C5158" s="27">
        <f t="shared" si="805"/>
        <v>110</v>
      </c>
      <c r="D5158" s="27">
        <f t="shared" si="806"/>
        <v>42</v>
      </c>
      <c r="E5158" s="27">
        <f t="shared" si="807"/>
        <v>4</v>
      </c>
      <c r="F5158" s="27">
        <f t="shared" si="801"/>
        <v>0.121679181167372</v>
      </c>
      <c r="G5158" s="27">
        <f t="shared" si="802"/>
        <v>6.8779951190917752E-5</v>
      </c>
      <c r="H5158" s="27">
        <f t="shared" si="808"/>
        <v>0.74</v>
      </c>
      <c r="I5158" s="27">
        <f t="shared" si="809"/>
        <v>140</v>
      </c>
      <c r="J5158" s="27">
        <f t="shared" si="803"/>
        <v>38450.11418821547</v>
      </c>
      <c r="K5158" s="27">
        <f t="shared" si="804"/>
        <v>2.7282364222737647E-5</v>
      </c>
    </row>
    <row r="5159" spans="1:11">
      <c r="A5159" s="27">
        <v>5158</v>
      </c>
      <c r="B5159" s="27">
        <f t="shared" si="800"/>
        <v>2.6993533333333333</v>
      </c>
      <c r="C5159" s="27">
        <f t="shared" si="805"/>
        <v>110</v>
      </c>
      <c r="D5159" s="27">
        <f t="shared" si="806"/>
        <v>42</v>
      </c>
      <c r="E5159" s="27">
        <f t="shared" si="807"/>
        <v>4</v>
      </c>
      <c r="F5159" s="27">
        <f t="shared" si="801"/>
        <v>0.12144877400724351</v>
      </c>
      <c r="G5159" s="27">
        <f t="shared" si="802"/>
        <v>6.8649712040098052E-5</v>
      </c>
      <c r="H5159" s="27">
        <f t="shared" si="808"/>
        <v>0.74</v>
      </c>
      <c r="I5159" s="27">
        <f t="shared" si="809"/>
        <v>140</v>
      </c>
      <c r="J5159" s="27">
        <f t="shared" si="803"/>
        <v>38379.487755689894</v>
      </c>
      <c r="K5159" s="27">
        <f t="shared" si="804"/>
        <v>2.7200644924017189E-5</v>
      </c>
    </row>
    <row r="5160" spans="1:11">
      <c r="A5160" s="27">
        <v>5159</v>
      </c>
      <c r="B5160" s="27">
        <f t="shared" si="800"/>
        <v>2.6998766666666665</v>
      </c>
      <c r="C5160" s="27">
        <f t="shared" si="805"/>
        <v>110</v>
      </c>
      <c r="D5160" s="27">
        <f t="shared" si="806"/>
        <v>42</v>
      </c>
      <c r="E5160" s="27">
        <f t="shared" si="807"/>
        <v>4</v>
      </c>
      <c r="F5160" s="27">
        <f t="shared" si="801"/>
        <v>0.12121846195520952</v>
      </c>
      <c r="G5160" s="27">
        <f t="shared" si="802"/>
        <v>6.8519526649749404E-5</v>
      </c>
      <c r="H5160" s="27">
        <f t="shared" si="808"/>
        <v>0.74</v>
      </c>
      <c r="I5160" s="27">
        <f t="shared" si="809"/>
        <v>140</v>
      </c>
      <c r="J5160" s="27">
        <f t="shared" si="803"/>
        <v>38308.885257754373</v>
      </c>
      <c r="K5160" s="27">
        <f t="shared" si="804"/>
        <v>2.7119053518418764E-5</v>
      </c>
    </row>
    <row r="5161" spans="1:11">
      <c r="A5161" s="27">
        <v>5160</v>
      </c>
      <c r="B5161" s="27">
        <f t="shared" si="800"/>
        <v>2.7004000000000001</v>
      </c>
      <c r="C5161" s="27">
        <f t="shared" si="805"/>
        <v>110</v>
      </c>
      <c r="D5161" s="27">
        <f t="shared" si="806"/>
        <v>42</v>
      </c>
      <c r="E5161" s="27">
        <f t="shared" si="807"/>
        <v>4</v>
      </c>
      <c r="F5161" s="27">
        <f t="shared" si="801"/>
        <v>0.1209882453308391</v>
      </c>
      <c r="G5161" s="27">
        <f t="shared" si="802"/>
        <v>6.8389395200510309E-5</v>
      </c>
      <c r="H5161" s="27">
        <f t="shared" si="808"/>
        <v>0.74</v>
      </c>
      <c r="I5161" s="27">
        <f t="shared" si="809"/>
        <v>140</v>
      </c>
      <c r="J5161" s="27">
        <f t="shared" si="803"/>
        <v>38238.306790656243</v>
      </c>
      <c r="K5161" s="27">
        <f t="shared" si="804"/>
        <v>2.7037590057307538E-5</v>
      </c>
    </row>
    <row r="5162" spans="1:11">
      <c r="A5162" s="27">
        <v>5161</v>
      </c>
      <c r="B5162" s="27">
        <f t="shared" si="800"/>
        <v>2.7009233333333333</v>
      </c>
      <c r="C5162" s="27">
        <f t="shared" si="805"/>
        <v>110</v>
      </c>
      <c r="D5162" s="27">
        <f t="shared" si="806"/>
        <v>42</v>
      </c>
      <c r="E5162" s="27">
        <f t="shared" si="807"/>
        <v>4</v>
      </c>
      <c r="F5162" s="27">
        <f t="shared" si="801"/>
        <v>0.12075812445397167</v>
      </c>
      <c r="G5162" s="27">
        <f t="shared" si="802"/>
        <v>6.8259317873172118E-5</v>
      </c>
      <c r="H5162" s="27">
        <f t="shared" si="808"/>
        <v>0.74</v>
      </c>
      <c r="I5162" s="27">
        <f t="shared" si="809"/>
        <v>140</v>
      </c>
      <c r="J5162" s="27">
        <f t="shared" si="803"/>
        <v>38167.752450746972</v>
      </c>
      <c r="K5162" s="27">
        <f t="shared" si="804"/>
        <v>2.6956254591697053E-5</v>
      </c>
    </row>
    <row r="5163" spans="1:11">
      <c r="A5163" s="27">
        <v>5162</v>
      </c>
      <c r="B5163" s="27">
        <f t="shared" si="800"/>
        <v>2.7014466666666666</v>
      </c>
      <c r="C5163" s="27">
        <f t="shared" si="805"/>
        <v>110</v>
      </c>
      <c r="D5163" s="27">
        <f t="shared" si="806"/>
        <v>42</v>
      </c>
      <c r="E5163" s="27">
        <f t="shared" si="807"/>
        <v>4</v>
      </c>
      <c r="F5163" s="27">
        <f t="shared" si="801"/>
        <v>0.12052809964471624</v>
      </c>
      <c r="G5163" s="27">
        <f t="shared" si="802"/>
        <v>6.8129294848678484E-5</v>
      </c>
      <c r="H5163" s="27">
        <f t="shared" si="808"/>
        <v>0.74</v>
      </c>
      <c r="I5163" s="27">
        <f t="shared" si="809"/>
        <v>140</v>
      </c>
      <c r="J5163" s="27">
        <f t="shared" si="803"/>
        <v>38097.222334481921</v>
      </c>
      <c r="K5163" s="27">
        <f t="shared" si="804"/>
        <v>2.6875047172248525E-5</v>
      </c>
    </row>
    <row r="5164" spans="1:11">
      <c r="A5164" s="27">
        <v>5163</v>
      </c>
      <c r="B5164" s="27">
        <f t="shared" si="800"/>
        <v>2.7019700000000002</v>
      </c>
      <c r="C5164" s="27">
        <f t="shared" si="805"/>
        <v>110</v>
      </c>
      <c r="D5164" s="27">
        <f t="shared" si="806"/>
        <v>42</v>
      </c>
      <c r="E5164" s="27">
        <f t="shared" si="807"/>
        <v>4</v>
      </c>
      <c r="F5164" s="27">
        <f t="shared" si="801"/>
        <v>0.12029817122345209</v>
      </c>
      <c r="G5164" s="27">
        <f t="shared" si="802"/>
        <v>6.799932630812593E-5</v>
      </c>
      <c r="H5164" s="27">
        <f t="shared" si="808"/>
        <v>0.74</v>
      </c>
      <c r="I5164" s="27">
        <f t="shared" si="809"/>
        <v>140</v>
      </c>
      <c r="J5164" s="27">
        <f t="shared" si="803"/>
        <v>38026.716538420711</v>
      </c>
      <c r="K5164" s="27">
        <f t="shared" si="804"/>
        <v>2.6793967849270504E-5</v>
      </c>
    </row>
    <row r="5165" spans="1:11">
      <c r="A5165" s="27">
        <v>5164</v>
      </c>
      <c r="B5165" s="27">
        <f t="shared" si="800"/>
        <v>2.7024933333333334</v>
      </c>
      <c r="C5165" s="27">
        <f t="shared" si="805"/>
        <v>110</v>
      </c>
      <c r="D5165" s="27">
        <f t="shared" si="806"/>
        <v>42</v>
      </c>
      <c r="E5165" s="27">
        <f t="shared" si="807"/>
        <v>4</v>
      </c>
      <c r="F5165" s="27">
        <f t="shared" si="801"/>
        <v>0.12006833951082986</v>
      </c>
      <c r="G5165" s="27">
        <f t="shared" si="802"/>
        <v>6.7869412432764316E-5</v>
      </c>
      <c r="H5165" s="27">
        <f t="shared" si="808"/>
        <v>0.74</v>
      </c>
      <c r="I5165" s="27">
        <f t="shared" si="809"/>
        <v>140</v>
      </c>
      <c r="J5165" s="27">
        <f t="shared" si="803"/>
        <v>37956.235159227566</v>
      </c>
      <c r="K5165" s="27">
        <f t="shared" si="804"/>
        <v>2.6713016672718768E-5</v>
      </c>
    </row>
    <row r="5166" spans="1:11">
      <c r="A5166" s="27">
        <v>5165</v>
      </c>
      <c r="B5166" s="27">
        <f t="shared" si="800"/>
        <v>2.7030166666666666</v>
      </c>
      <c r="C5166" s="27">
        <f t="shared" si="805"/>
        <v>110</v>
      </c>
      <c r="D5166" s="27">
        <f t="shared" si="806"/>
        <v>42</v>
      </c>
      <c r="E5166" s="27">
        <f t="shared" si="807"/>
        <v>4</v>
      </c>
      <c r="F5166" s="27">
        <f t="shared" si="801"/>
        <v>0.11983860482777063</v>
      </c>
      <c r="G5166" s="27">
        <f t="shared" si="802"/>
        <v>6.7739553403996371E-5</v>
      </c>
      <c r="H5166" s="27">
        <f t="shared" si="808"/>
        <v>0.74</v>
      </c>
      <c r="I5166" s="27">
        <f t="shared" si="809"/>
        <v>140</v>
      </c>
      <c r="J5166" s="27">
        <f t="shared" si="803"/>
        <v>37885.778293671116</v>
      </c>
      <c r="K5166" s="27">
        <f t="shared" si="804"/>
        <v>2.6632193692195392E-5</v>
      </c>
    </row>
    <row r="5167" spans="1:11">
      <c r="A5167" s="27">
        <v>5166</v>
      </c>
      <c r="B5167" s="27">
        <f t="shared" si="800"/>
        <v>2.7035399999999998</v>
      </c>
      <c r="C5167" s="27">
        <f t="shared" si="805"/>
        <v>110</v>
      </c>
      <c r="D5167" s="27">
        <f t="shared" si="806"/>
        <v>42</v>
      </c>
      <c r="E5167" s="27">
        <f t="shared" si="807"/>
        <v>4</v>
      </c>
      <c r="F5167" s="27">
        <f t="shared" si="801"/>
        <v>0.11960896749546691</v>
      </c>
      <c r="G5167" s="27">
        <f t="shared" si="802"/>
        <v>6.7609749403378243E-5</v>
      </c>
      <c r="H5167" s="27">
        <f t="shared" si="808"/>
        <v>0.74</v>
      </c>
      <c r="I5167" s="27">
        <f t="shared" si="809"/>
        <v>140</v>
      </c>
      <c r="J5167" s="27">
        <f t="shared" si="803"/>
        <v>37815.34603862479</v>
      </c>
      <c r="K5167" s="27">
        <f t="shared" si="804"/>
        <v>2.6551498956948702E-5</v>
      </c>
    </row>
    <row r="5168" spans="1:11">
      <c r="A5168" s="27">
        <v>5167</v>
      </c>
      <c r="B5168" s="27">
        <f t="shared" si="800"/>
        <v>2.7040633333333335</v>
      </c>
      <c r="C5168" s="27">
        <f t="shared" si="805"/>
        <v>110</v>
      </c>
      <c r="D5168" s="27">
        <f t="shared" si="806"/>
        <v>42</v>
      </c>
      <c r="E5168" s="27">
        <f t="shared" si="807"/>
        <v>4</v>
      </c>
      <c r="F5168" s="27">
        <f t="shared" si="801"/>
        <v>0.11937942783538258</v>
      </c>
      <c r="G5168" s="27">
        <f t="shared" si="802"/>
        <v>6.7480000612619504E-5</v>
      </c>
      <c r="H5168" s="27">
        <f t="shared" si="808"/>
        <v>0.74</v>
      </c>
      <c r="I5168" s="27">
        <f t="shared" si="809"/>
        <v>140</v>
      </c>
      <c r="J5168" s="27">
        <f t="shared" si="803"/>
        <v>37744.938491066889</v>
      </c>
      <c r="K5168" s="27">
        <f t="shared" si="804"/>
        <v>2.6470932515872608E-5</v>
      </c>
    </row>
    <row r="5169" spans="1:11">
      <c r="A5169" s="27">
        <v>5168</v>
      </c>
      <c r="B5169" s="27">
        <f t="shared" si="800"/>
        <v>2.7045866666666667</v>
      </c>
      <c r="C5169" s="27">
        <f t="shared" si="805"/>
        <v>110</v>
      </c>
      <c r="D5169" s="27">
        <f t="shared" si="806"/>
        <v>42</v>
      </c>
      <c r="E5169" s="27">
        <f t="shared" si="807"/>
        <v>4</v>
      </c>
      <c r="F5169" s="27">
        <f t="shared" si="801"/>
        <v>0.11914998616925404</v>
      </c>
      <c r="G5169" s="27">
        <f t="shared" si="802"/>
        <v>6.7350307213583752E-5</v>
      </c>
      <c r="H5169" s="27">
        <f t="shared" si="808"/>
        <v>0.74</v>
      </c>
      <c r="I5169" s="27">
        <f t="shared" si="809"/>
        <v>140</v>
      </c>
      <c r="J5169" s="27">
        <f t="shared" si="803"/>
        <v>37674.555748080973</v>
      </c>
      <c r="K5169" s="27">
        <f t="shared" si="804"/>
        <v>2.6390494417506529E-5</v>
      </c>
    </row>
    <row r="5170" spans="1:11">
      <c r="A5170" s="27">
        <v>5169</v>
      </c>
      <c r="B5170" s="27">
        <f t="shared" si="800"/>
        <v>2.7051099999999999</v>
      </c>
      <c r="C5170" s="27">
        <f t="shared" si="805"/>
        <v>110</v>
      </c>
      <c r="D5170" s="27">
        <f t="shared" si="806"/>
        <v>42</v>
      </c>
      <c r="E5170" s="27">
        <f t="shared" si="807"/>
        <v>4</v>
      </c>
      <c r="F5170" s="27">
        <f t="shared" si="801"/>
        <v>0.11892064281908923</v>
      </c>
      <c r="G5170" s="27">
        <f t="shared" si="802"/>
        <v>6.7220669388288069E-5</v>
      </c>
      <c r="H5170" s="27">
        <f t="shared" si="808"/>
        <v>0.74</v>
      </c>
      <c r="I5170" s="27">
        <f t="shared" si="809"/>
        <v>140</v>
      </c>
      <c r="J5170" s="27">
        <f t="shared" si="803"/>
        <v>37604.197906855683</v>
      </c>
      <c r="K5170" s="27">
        <f t="shared" si="804"/>
        <v>2.6310184710034554E-5</v>
      </c>
    </row>
    <row r="5171" spans="1:11">
      <c r="A5171" s="27">
        <v>5170</v>
      </c>
      <c r="B5171" s="27">
        <f t="shared" si="800"/>
        <v>2.7056333333333331</v>
      </c>
      <c r="C5171" s="27">
        <f t="shared" si="805"/>
        <v>110</v>
      </c>
      <c r="D5171" s="27">
        <f t="shared" si="806"/>
        <v>42</v>
      </c>
      <c r="E5171" s="27">
        <f t="shared" si="807"/>
        <v>4</v>
      </c>
      <c r="F5171" s="27">
        <f t="shared" si="801"/>
        <v>0.11869139810716889</v>
      </c>
      <c r="G5171" s="27">
        <f t="shared" si="802"/>
        <v>6.7091087318903734E-5</v>
      </c>
      <c r="H5171" s="27">
        <f t="shared" si="808"/>
        <v>0.74</v>
      </c>
      <c r="I5171" s="27">
        <f t="shared" si="809"/>
        <v>140</v>
      </c>
      <c r="J5171" s="27">
        <f t="shared" si="803"/>
        <v>37533.865064685167</v>
      </c>
      <c r="K5171" s="27">
        <f t="shared" si="804"/>
        <v>2.6230003441285296E-5</v>
      </c>
    </row>
    <row r="5172" spans="1:11">
      <c r="A5172" s="27">
        <v>5171</v>
      </c>
      <c r="B5172" s="27">
        <f t="shared" si="800"/>
        <v>2.7061566666666668</v>
      </c>
      <c r="C5172" s="27">
        <f t="shared" si="805"/>
        <v>110</v>
      </c>
      <c r="D5172" s="27">
        <f t="shared" si="806"/>
        <v>42</v>
      </c>
      <c r="E5172" s="27">
        <f t="shared" si="807"/>
        <v>4</v>
      </c>
      <c r="F5172" s="27">
        <f t="shared" si="801"/>
        <v>0.11846225235604613</v>
      </c>
      <c r="G5172" s="27">
        <f t="shared" si="802"/>
        <v>6.6961561187756067E-5</v>
      </c>
      <c r="H5172" s="27">
        <f t="shared" si="808"/>
        <v>0.74</v>
      </c>
      <c r="I5172" s="27">
        <f t="shared" si="809"/>
        <v>140</v>
      </c>
      <c r="J5172" s="27">
        <f t="shared" si="803"/>
        <v>37463.55731896904</v>
      </c>
      <c r="K5172" s="27">
        <f t="shared" si="804"/>
        <v>2.6149950658731277E-5</v>
      </c>
    </row>
    <row r="5173" spans="1:11">
      <c r="A5173" s="27">
        <v>5172</v>
      </c>
      <c r="B5173" s="27">
        <f t="shared" si="800"/>
        <v>2.70668</v>
      </c>
      <c r="C5173" s="27">
        <f t="shared" si="805"/>
        <v>110</v>
      </c>
      <c r="D5173" s="27">
        <f t="shared" si="806"/>
        <v>42</v>
      </c>
      <c r="E5173" s="27">
        <f t="shared" si="807"/>
        <v>4</v>
      </c>
      <c r="F5173" s="27">
        <f t="shared" si="801"/>
        <v>0.11823320588854792</v>
      </c>
      <c r="G5173" s="27">
        <f t="shared" si="802"/>
        <v>6.6832091177325021E-5</v>
      </c>
      <c r="H5173" s="27">
        <f t="shared" si="808"/>
        <v>0.74</v>
      </c>
      <c r="I5173" s="27">
        <f t="shared" si="809"/>
        <v>140</v>
      </c>
      <c r="J5173" s="27">
        <f t="shared" si="803"/>
        <v>37393.274767212919</v>
      </c>
      <c r="K5173" s="27">
        <f t="shared" si="804"/>
        <v>2.607002640948885E-5</v>
      </c>
    </row>
    <row r="5174" spans="1:11">
      <c r="A5174" s="27">
        <v>5173</v>
      </c>
      <c r="B5174" s="27">
        <f t="shared" si="800"/>
        <v>2.7072033333333332</v>
      </c>
      <c r="C5174" s="27">
        <f t="shared" si="805"/>
        <v>110</v>
      </c>
      <c r="D5174" s="27">
        <f t="shared" si="806"/>
        <v>42</v>
      </c>
      <c r="E5174" s="27">
        <f t="shared" si="807"/>
        <v>4</v>
      </c>
      <c r="F5174" s="27">
        <f t="shared" si="801"/>
        <v>0.11800425902777396</v>
      </c>
      <c r="G5174" s="27">
        <f t="shared" si="802"/>
        <v>6.6702677470244874E-5</v>
      </c>
      <c r="H5174" s="27">
        <f t="shared" si="808"/>
        <v>0.74</v>
      </c>
      <c r="I5174" s="27">
        <f t="shared" si="809"/>
        <v>140</v>
      </c>
      <c r="J5174" s="27">
        <f t="shared" si="803"/>
        <v>37323.01750702814</v>
      </c>
      <c r="K5174" s="27">
        <f t="shared" si="804"/>
        <v>2.5990230740317346E-5</v>
      </c>
    </row>
    <row r="5175" spans="1:11">
      <c r="A5175" s="27">
        <v>5174</v>
      </c>
      <c r="B5175" s="27">
        <f t="shared" si="800"/>
        <v>2.7077266666666668</v>
      </c>
      <c r="C5175" s="27">
        <f t="shared" si="805"/>
        <v>110</v>
      </c>
      <c r="D5175" s="27">
        <f t="shared" si="806"/>
        <v>42</v>
      </c>
      <c r="E5175" s="27">
        <f t="shared" si="807"/>
        <v>4</v>
      </c>
      <c r="F5175" s="27">
        <f t="shared" si="801"/>
        <v>0.11777541209709765</v>
      </c>
      <c r="G5175" s="27">
        <f t="shared" si="802"/>
        <v>6.6573320249304534E-5</v>
      </c>
      <c r="H5175" s="27">
        <f t="shared" si="808"/>
        <v>0.74</v>
      </c>
      <c r="I5175" s="27">
        <f t="shared" si="809"/>
        <v>140</v>
      </c>
      <c r="J5175" s="27">
        <f t="shared" si="803"/>
        <v>37252.785636132139</v>
      </c>
      <c r="K5175" s="27">
        <f t="shared" si="804"/>
        <v>2.5910563697618844E-5</v>
      </c>
    </row>
    <row r="5176" spans="1:11">
      <c r="A5176" s="27">
        <v>5175</v>
      </c>
      <c r="B5176" s="27">
        <f t="shared" si="800"/>
        <v>2.70825</v>
      </c>
      <c r="C5176" s="27">
        <f t="shared" si="805"/>
        <v>110</v>
      </c>
      <c r="D5176" s="27">
        <f t="shared" si="806"/>
        <v>42</v>
      </c>
      <c r="E5176" s="27">
        <f t="shared" si="807"/>
        <v>4</v>
      </c>
      <c r="F5176" s="27">
        <f t="shared" si="801"/>
        <v>0.11754666542016694</v>
      </c>
      <c r="G5176" s="27">
        <f t="shared" si="802"/>
        <v>6.6444019697448089E-5</v>
      </c>
      <c r="H5176" s="27">
        <f t="shared" si="808"/>
        <v>0.74</v>
      </c>
      <c r="I5176" s="27">
        <f t="shared" si="809"/>
        <v>140</v>
      </c>
      <c r="J5176" s="27">
        <f t="shared" si="803"/>
        <v>37182.579252348813</v>
      </c>
      <c r="K5176" s="27">
        <f t="shared" si="804"/>
        <v>2.5831025327437959E-5</v>
      </c>
    </row>
    <row r="5177" spans="1:11">
      <c r="A5177" s="27">
        <v>5176</v>
      </c>
      <c r="B5177" s="27">
        <f t="shared" si="800"/>
        <v>2.7087733333333333</v>
      </c>
      <c r="C5177" s="27">
        <f t="shared" si="805"/>
        <v>110</v>
      </c>
      <c r="D5177" s="27">
        <f t="shared" si="806"/>
        <v>42</v>
      </c>
      <c r="E5177" s="27">
        <f t="shared" si="807"/>
        <v>4</v>
      </c>
      <c r="F5177" s="27">
        <f t="shared" si="801"/>
        <v>0.11731801932090348</v>
      </c>
      <c r="G5177" s="27">
        <f t="shared" si="802"/>
        <v>6.631477599777445E-5</v>
      </c>
      <c r="H5177" s="27">
        <f t="shared" si="808"/>
        <v>0.74</v>
      </c>
      <c r="I5177" s="27">
        <f t="shared" si="809"/>
        <v>140</v>
      </c>
      <c r="J5177" s="27">
        <f t="shared" si="803"/>
        <v>37112.398453608301</v>
      </c>
      <c r="K5177" s="27">
        <f t="shared" si="804"/>
        <v>2.5751615675461027E-5</v>
      </c>
    </row>
    <row r="5178" spans="1:11">
      <c r="A5178" s="27">
        <v>5177</v>
      </c>
      <c r="B5178" s="27">
        <f t="shared" si="800"/>
        <v>2.7092966666666665</v>
      </c>
      <c r="C5178" s="27">
        <f t="shared" si="805"/>
        <v>110</v>
      </c>
      <c r="D5178" s="27">
        <f t="shared" si="806"/>
        <v>42</v>
      </c>
      <c r="E5178" s="27">
        <f t="shared" si="807"/>
        <v>4</v>
      </c>
      <c r="F5178" s="27">
        <f t="shared" si="801"/>
        <v>0.11708947412350375</v>
      </c>
      <c r="G5178" s="27">
        <f t="shared" si="802"/>
        <v>6.6185589333537677E-5</v>
      </c>
      <c r="H5178" s="27">
        <f t="shared" si="808"/>
        <v>0.74</v>
      </c>
      <c r="I5178" s="27">
        <f t="shared" si="809"/>
        <v>140</v>
      </c>
      <c r="J5178" s="27">
        <f t="shared" si="803"/>
        <v>37042.243337947424</v>
      </c>
      <c r="K5178" s="27">
        <f t="shared" si="804"/>
        <v>2.5672334787015924E-5</v>
      </c>
    </row>
    <row r="5179" spans="1:11">
      <c r="A5179" s="27">
        <v>5178</v>
      </c>
      <c r="B5179" s="27">
        <f t="shared" si="800"/>
        <v>2.7098200000000001</v>
      </c>
      <c r="C5179" s="27">
        <f t="shared" si="805"/>
        <v>110</v>
      </c>
      <c r="D5179" s="27">
        <f t="shared" si="806"/>
        <v>42</v>
      </c>
      <c r="E5179" s="27">
        <f t="shared" si="807"/>
        <v>4</v>
      </c>
      <c r="F5179" s="27">
        <f t="shared" si="801"/>
        <v>0.11686103015243882</v>
      </c>
      <c r="G5179" s="27">
        <f t="shared" si="802"/>
        <v>6.605645988814725E-5</v>
      </c>
      <c r="H5179" s="27">
        <f t="shared" si="808"/>
        <v>0.74</v>
      </c>
      <c r="I5179" s="27">
        <f t="shared" si="809"/>
        <v>140</v>
      </c>
      <c r="J5179" s="27">
        <f t="shared" si="803"/>
        <v>36972.114003509712</v>
      </c>
      <c r="K5179" s="27">
        <f t="shared" si="804"/>
        <v>2.5593182707071518E-5</v>
      </c>
    </row>
    <row r="5180" spans="1:11">
      <c r="A5180" s="27">
        <v>5179</v>
      </c>
      <c r="B5180" s="27">
        <f t="shared" si="800"/>
        <v>2.7103433333333333</v>
      </c>
      <c r="C5180" s="27">
        <f t="shared" si="805"/>
        <v>110</v>
      </c>
      <c r="D5180" s="27">
        <f t="shared" si="806"/>
        <v>42</v>
      </c>
      <c r="E5180" s="27">
        <f t="shared" si="807"/>
        <v>4</v>
      </c>
      <c r="F5180" s="27">
        <f t="shared" si="801"/>
        <v>0.11663268773245579</v>
      </c>
      <c r="G5180" s="27">
        <f t="shared" si="802"/>
        <v>6.5927387845168532E-5</v>
      </c>
      <c r="H5180" s="27">
        <f t="shared" si="808"/>
        <v>0.74</v>
      </c>
      <c r="I5180" s="27">
        <f t="shared" si="809"/>
        <v>140</v>
      </c>
      <c r="J5180" s="27">
        <f t="shared" si="803"/>
        <v>36902.010548545841</v>
      </c>
      <c r="K5180" s="27">
        <f t="shared" si="804"/>
        <v>2.5514159480237566E-5</v>
      </c>
    </row>
    <row r="5181" spans="1:11">
      <c r="A5181" s="27">
        <v>5180</v>
      </c>
      <c r="B5181" s="27">
        <f t="shared" si="800"/>
        <v>2.7108666666666665</v>
      </c>
      <c r="C5181" s="27">
        <f t="shared" si="805"/>
        <v>110</v>
      </c>
      <c r="D5181" s="27">
        <f t="shared" si="806"/>
        <v>42</v>
      </c>
      <c r="E5181" s="27">
        <f t="shared" si="807"/>
        <v>4</v>
      </c>
      <c r="F5181" s="27">
        <f t="shared" si="801"/>
        <v>0.11640444718857637</v>
      </c>
      <c r="G5181" s="27">
        <f t="shared" si="802"/>
        <v>6.579837338832221E-5</v>
      </c>
      <c r="H5181" s="27">
        <f t="shared" si="808"/>
        <v>0.74</v>
      </c>
      <c r="I5181" s="27">
        <f t="shared" si="809"/>
        <v>140</v>
      </c>
      <c r="J5181" s="27">
        <f t="shared" si="803"/>
        <v>36831.933071413441</v>
      </c>
      <c r="K5181" s="27">
        <f t="shared" si="804"/>
        <v>2.5435265150763792E-5</v>
      </c>
    </row>
    <row r="5182" spans="1:11">
      <c r="A5182" s="27">
        <v>5181</v>
      </c>
      <c r="B5182" s="27">
        <f t="shared" si="800"/>
        <v>2.7113900000000002</v>
      </c>
      <c r="C5182" s="27">
        <f t="shared" si="805"/>
        <v>110</v>
      </c>
      <c r="D5182" s="27">
        <f t="shared" si="806"/>
        <v>42</v>
      </c>
      <c r="E5182" s="27">
        <f t="shared" si="807"/>
        <v>4</v>
      </c>
      <c r="F5182" s="27">
        <f t="shared" si="801"/>
        <v>0.11617630884609834</v>
      </c>
      <c r="G5182" s="27">
        <f t="shared" si="802"/>
        <v>6.566941670148492E-5</v>
      </c>
      <c r="H5182" s="27">
        <f t="shared" si="808"/>
        <v>0.74</v>
      </c>
      <c r="I5182" s="27">
        <f t="shared" si="809"/>
        <v>140</v>
      </c>
      <c r="J5182" s="27">
        <f t="shared" si="803"/>
        <v>36761.881670577386</v>
      </c>
      <c r="K5182" s="27">
        <f t="shared" si="804"/>
        <v>2.5356499762539762E-5</v>
      </c>
    </row>
    <row r="5183" spans="1:11">
      <c r="A5183" s="27">
        <v>5182</v>
      </c>
      <c r="B5183" s="27">
        <f t="shared" si="800"/>
        <v>2.7119133333333334</v>
      </c>
      <c r="C5183" s="27">
        <f t="shared" si="805"/>
        <v>110</v>
      </c>
      <c r="D5183" s="27">
        <f t="shared" si="806"/>
        <v>42</v>
      </c>
      <c r="E5183" s="27">
        <f t="shared" si="807"/>
        <v>4</v>
      </c>
      <c r="F5183" s="27">
        <f t="shared" si="801"/>
        <v>0.11594827303059602</v>
      </c>
      <c r="G5183" s="27">
        <f t="shared" si="802"/>
        <v>6.5540517968689735E-5</v>
      </c>
      <c r="H5183" s="27">
        <f t="shared" si="808"/>
        <v>0.74</v>
      </c>
      <c r="I5183" s="27">
        <f t="shared" si="809"/>
        <v>140</v>
      </c>
      <c r="J5183" s="27">
        <f t="shared" si="803"/>
        <v>36691.856444610283</v>
      </c>
      <c r="K5183" s="27">
        <f t="shared" si="804"/>
        <v>2.5277863359094623E-5</v>
      </c>
    </row>
    <row r="5184" spans="1:11">
      <c r="A5184" s="27">
        <v>5183</v>
      </c>
      <c r="B5184" s="27">
        <f t="shared" si="800"/>
        <v>2.7124366666666666</v>
      </c>
      <c r="C5184" s="27">
        <f t="shared" si="805"/>
        <v>110</v>
      </c>
      <c r="D5184" s="27">
        <f t="shared" si="806"/>
        <v>42</v>
      </c>
      <c r="E5184" s="27">
        <f t="shared" si="807"/>
        <v>4</v>
      </c>
      <c r="F5184" s="27">
        <f t="shared" si="801"/>
        <v>0.11572034006791966</v>
      </c>
      <c r="G5184" s="27">
        <f t="shared" si="802"/>
        <v>6.5411677374125623E-5</v>
      </c>
      <c r="H5184" s="27">
        <f t="shared" si="808"/>
        <v>0.74</v>
      </c>
      <c r="I5184" s="27">
        <f t="shared" si="809"/>
        <v>140</v>
      </c>
      <c r="J5184" s="27">
        <f t="shared" si="803"/>
        <v>36621.85749219211</v>
      </c>
      <c r="K5184" s="27">
        <f t="shared" si="804"/>
        <v>2.5199355983596242E-5</v>
      </c>
    </row>
    <row r="5185" spans="1:11">
      <c r="A5185" s="27">
        <v>5184</v>
      </c>
      <c r="B5185" s="27">
        <f t="shared" si="800"/>
        <v>2.7129599999999998</v>
      </c>
      <c r="C5185" s="27">
        <f t="shared" si="805"/>
        <v>110</v>
      </c>
      <c r="D5185" s="27">
        <f t="shared" si="806"/>
        <v>42</v>
      </c>
      <c r="E5185" s="27">
        <f t="shared" si="807"/>
        <v>4</v>
      </c>
      <c r="F5185" s="27">
        <f t="shared" si="801"/>
        <v>0.11549251028419644</v>
      </c>
      <c r="G5185" s="27">
        <f t="shared" si="802"/>
        <v>6.5282895102138043E-5</v>
      </c>
      <c r="H5185" s="27">
        <f t="shared" si="808"/>
        <v>0.74</v>
      </c>
      <c r="I5185" s="27">
        <f t="shared" si="809"/>
        <v>140</v>
      </c>
      <c r="J5185" s="27">
        <f t="shared" si="803"/>
        <v>36551.8849121108</v>
      </c>
      <c r="K5185" s="27">
        <f t="shared" si="804"/>
        <v>2.5120977678851113E-5</v>
      </c>
    </row>
    <row r="5186" spans="1:11">
      <c r="A5186" s="27">
        <v>5185</v>
      </c>
      <c r="B5186" s="27">
        <f t="shared" ref="B5186:B5249" si="810">3.14/6000*A5186</f>
        <v>2.7134833333333335</v>
      </c>
      <c r="C5186" s="27">
        <f t="shared" si="805"/>
        <v>110</v>
      </c>
      <c r="D5186" s="27">
        <f t="shared" si="806"/>
        <v>42</v>
      </c>
      <c r="E5186" s="27">
        <f t="shared" si="807"/>
        <v>4</v>
      </c>
      <c r="F5186" s="27">
        <f t="shared" ref="F5186:F5249" si="811">1.414*C5186*SIN(B5186)*SIN(B5186)/(1.414*C5186*SIN(B5186)+E5186*D5186)</f>
        <v>0.11526478400583028</v>
      </c>
      <c r="G5186" s="27">
        <f t="shared" ref="G5186:G5249" si="812">SIN(B5186)*SIN(B5186)*D5186*E5186/(1.414*C5186*SIN(B5186)+D5186*E5186)*3.14/6000</f>
        <v>6.5154171337228984E-5</v>
      </c>
      <c r="H5186" s="27">
        <f t="shared" si="808"/>
        <v>0.74</v>
      </c>
      <c r="I5186" s="27">
        <f t="shared" si="809"/>
        <v>140</v>
      </c>
      <c r="J5186" s="27">
        <f t="shared" ref="J5186:J5249" si="813">1.414*I5186*SIN(B5186)*1.414*I5186*SIN(B5186)/(1.414*I5186*SIN(B5186)+E5186*D5186)/(H5186/1000)</f>
        <v>36481.938803262157</v>
      </c>
      <c r="K5186" s="27">
        <f t="shared" ref="K5186:K5249" si="814">SIN(B5186)*SIN(B5186)*1.414*C5186*SIN(B5186)/(1.414*C5186*SIN(B5186)+E5186*D5186)*3.14/6000</f>
        <v>2.5042728487303743E-5</v>
      </c>
    </row>
    <row r="5187" spans="1:11">
      <c r="A5187" s="27">
        <v>5186</v>
      </c>
      <c r="B5187" s="27">
        <f t="shared" si="810"/>
        <v>2.7140066666666667</v>
      </c>
      <c r="C5187" s="27">
        <f t="shared" ref="C5187:C5250" si="815">C5186</f>
        <v>110</v>
      </c>
      <c r="D5187" s="27">
        <f t="shared" ref="D5187:D5250" si="816">D5186</f>
        <v>42</v>
      </c>
      <c r="E5187" s="27">
        <f t="shared" ref="E5187:E5250" si="817">E5186</f>
        <v>4</v>
      </c>
      <c r="F5187" s="27">
        <f t="shared" si="811"/>
        <v>0.11503716155950314</v>
      </c>
      <c r="G5187" s="27">
        <f t="shared" si="812"/>
        <v>6.5025506264057594E-5</v>
      </c>
      <c r="H5187" s="27">
        <f t="shared" ref="H5187:H5250" si="818">H5186</f>
        <v>0.74</v>
      </c>
      <c r="I5187" s="27">
        <f t="shared" ref="I5187:I5250" si="819">I5186</f>
        <v>140</v>
      </c>
      <c r="J5187" s="27">
        <f t="shared" si="813"/>
        <v>36412.019264650378</v>
      </c>
      <c r="K5187" s="27">
        <f t="shared" si="814"/>
        <v>2.4964608451036578E-5</v>
      </c>
    </row>
    <row r="5188" spans="1:11">
      <c r="A5188" s="27">
        <v>5187</v>
      </c>
      <c r="B5188" s="27">
        <f t="shared" si="810"/>
        <v>2.7145299999999999</v>
      </c>
      <c r="C5188" s="27">
        <f t="shared" si="815"/>
        <v>110</v>
      </c>
      <c r="D5188" s="27">
        <f t="shared" si="816"/>
        <v>42</v>
      </c>
      <c r="E5188" s="27">
        <f t="shared" si="817"/>
        <v>4</v>
      </c>
      <c r="F5188" s="27">
        <f t="shared" si="811"/>
        <v>0.11480964327217408</v>
      </c>
      <c r="G5188" s="27">
        <f t="shared" si="812"/>
        <v>6.4896900067439535E-5</v>
      </c>
      <c r="H5188" s="27">
        <f t="shared" si="818"/>
        <v>0.74</v>
      </c>
      <c r="I5188" s="27">
        <f t="shared" si="819"/>
        <v>140</v>
      </c>
      <c r="J5188" s="27">
        <f t="shared" si="813"/>
        <v>36342.126395387786</v>
      </c>
      <c r="K5188" s="27">
        <f t="shared" si="814"/>
        <v>2.4886617611769085E-5</v>
      </c>
    </row>
    <row r="5189" spans="1:11">
      <c r="A5189" s="27">
        <v>5188</v>
      </c>
      <c r="B5189" s="27">
        <f t="shared" si="810"/>
        <v>2.7150533333333335</v>
      </c>
      <c r="C5189" s="27">
        <f t="shared" si="815"/>
        <v>110</v>
      </c>
      <c r="D5189" s="27">
        <f t="shared" si="816"/>
        <v>42</v>
      </c>
      <c r="E5189" s="27">
        <f t="shared" si="817"/>
        <v>4</v>
      </c>
      <c r="F5189" s="27">
        <f t="shared" si="811"/>
        <v>0.11458222947107996</v>
      </c>
      <c r="G5189" s="27">
        <f t="shared" si="812"/>
        <v>6.4768352932347641E-5</v>
      </c>
      <c r="H5189" s="27">
        <f t="shared" si="818"/>
        <v>0.74</v>
      </c>
      <c r="I5189" s="27">
        <f t="shared" si="819"/>
        <v>140</v>
      </c>
      <c r="J5189" s="27">
        <f t="shared" si="813"/>
        <v>36272.260294695232</v>
      </c>
      <c r="K5189" s="27">
        <f t="shared" si="814"/>
        <v>2.4808756010857572E-5</v>
      </c>
    </row>
    <row r="5190" spans="1:11">
      <c r="A5190" s="27">
        <v>5189</v>
      </c>
      <c r="B5190" s="27">
        <f t="shared" si="810"/>
        <v>2.7155766666666667</v>
      </c>
      <c r="C5190" s="27">
        <f t="shared" si="815"/>
        <v>110</v>
      </c>
      <c r="D5190" s="27">
        <f t="shared" si="816"/>
        <v>42</v>
      </c>
      <c r="E5190" s="27">
        <f t="shared" si="817"/>
        <v>4</v>
      </c>
      <c r="F5190" s="27">
        <f t="shared" si="811"/>
        <v>0.11435492048373667</v>
      </c>
      <c r="G5190" s="27">
        <f t="shared" si="812"/>
        <v>6.4639865043912358E-5</v>
      </c>
      <c r="H5190" s="27">
        <f t="shared" si="818"/>
        <v>0.74</v>
      </c>
      <c r="I5190" s="27">
        <f t="shared" si="819"/>
        <v>140</v>
      </c>
      <c r="J5190" s="27">
        <f t="shared" si="813"/>
        <v>36202.421061902431</v>
      </c>
      <c r="K5190" s="27">
        <f t="shared" si="814"/>
        <v>2.4731023689294983E-5</v>
      </c>
    </row>
    <row r="5191" spans="1:11">
      <c r="A5191" s="27">
        <v>5190</v>
      </c>
      <c r="B5191" s="27">
        <f t="shared" si="810"/>
        <v>2.7161</v>
      </c>
      <c r="C5191" s="27">
        <f t="shared" si="815"/>
        <v>110</v>
      </c>
      <c r="D5191" s="27">
        <f t="shared" si="816"/>
        <v>42</v>
      </c>
      <c r="E5191" s="27">
        <f t="shared" si="817"/>
        <v>4</v>
      </c>
      <c r="F5191" s="27">
        <f t="shared" si="811"/>
        <v>0.11412771663793808</v>
      </c>
      <c r="G5191" s="27">
        <f t="shared" si="812"/>
        <v>6.4511436587421346E-5</v>
      </c>
      <c r="H5191" s="27">
        <f t="shared" si="818"/>
        <v>0.74</v>
      </c>
      <c r="I5191" s="27">
        <f t="shared" si="819"/>
        <v>140</v>
      </c>
      <c r="J5191" s="27">
        <f t="shared" si="813"/>
        <v>36132.608796447785</v>
      </c>
      <c r="K5191" s="27">
        <f t="shared" si="814"/>
        <v>2.4653420687710056E-5</v>
      </c>
    </row>
    <row r="5192" spans="1:11">
      <c r="A5192" s="27">
        <v>5191</v>
      </c>
      <c r="B5192" s="27">
        <f t="shared" si="810"/>
        <v>2.7166233333333332</v>
      </c>
      <c r="C5192" s="27">
        <f t="shared" si="815"/>
        <v>110</v>
      </c>
      <c r="D5192" s="27">
        <f t="shared" si="816"/>
        <v>42</v>
      </c>
      <c r="E5192" s="27">
        <f t="shared" si="817"/>
        <v>4</v>
      </c>
      <c r="F5192" s="27">
        <f t="shared" si="811"/>
        <v>0.11390061826175704</v>
      </c>
      <c r="G5192" s="27">
        <f t="shared" si="812"/>
        <v>6.4383067748319917E-5</v>
      </c>
      <c r="H5192" s="27">
        <f t="shared" si="818"/>
        <v>0.74</v>
      </c>
      <c r="I5192" s="27">
        <f t="shared" si="819"/>
        <v>140</v>
      </c>
      <c r="J5192" s="27">
        <f t="shared" si="813"/>
        <v>36062.823597878814</v>
      </c>
      <c r="K5192" s="27">
        <f t="shared" si="814"/>
        <v>2.4575947046367161E-5</v>
      </c>
    </row>
    <row r="5193" spans="1:11">
      <c r="A5193" s="27">
        <v>5192</v>
      </c>
      <c r="B5193" s="27">
        <f t="shared" si="810"/>
        <v>2.7171466666666668</v>
      </c>
      <c r="C5193" s="27">
        <f t="shared" si="815"/>
        <v>110</v>
      </c>
      <c r="D5193" s="27">
        <f t="shared" si="816"/>
        <v>42</v>
      </c>
      <c r="E5193" s="27">
        <f t="shared" si="817"/>
        <v>4</v>
      </c>
      <c r="F5193" s="27">
        <f t="shared" si="811"/>
        <v>0.11367362568354554</v>
      </c>
      <c r="G5193" s="27">
        <f t="shared" si="812"/>
        <v>6.4254758712211179E-5</v>
      </c>
      <c r="H5193" s="27">
        <f t="shared" si="818"/>
        <v>0.74</v>
      </c>
      <c r="I5193" s="27">
        <f t="shared" si="819"/>
        <v>140</v>
      </c>
      <c r="J5193" s="27">
        <f t="shared" si="813"/>
        <v>35993.065565852186</v>
      </c>
      <c r="K5193" s="27">
        <f t="shared" si="814"/>
        <v>2.449860280516574E-5</v>
      </c>
    </row>
    <row r="5194" spans="1:11">
      <c r="A5194" s="27">
        <v>5193</v>
      </c>
      <c r="B5194" s="27">
        <f t="shared" si="810"/>
        <v>2.71767</v>
      </c>
      <c r="C5194" s="27">
        <f t="shared" si="815"/>
        <v>110</v>
      </c>
      <c r="D5194" s="27">
        <f t="shared" si="816"/>
        <v>42</v>
      </c>
      <c r="E5194" s="27">
        <f t="shared" si="817"/>
        <v>4</v>
      </c>
      <c r="F5194" s="27">
        <f t="shared" si="811"/>
        <v>0.11344673923193561</v>
      </c>
      <c r="G5194" s="27">
        <f t="shared" si="812"/>
        <v>6.4126509664856504E-5</v>
      </c>
      <c r="H5194" s="27">
        <f t="shared" si="818"/>
        <v>0.74</v>
      </c>
      <c r="I5194" s="27">
        <f t="shared" si="819"/>
        <v>140</v>
      </c>
      <c r="J5194" s="27">
        <f t="shared" si="813"/>
        <v>35923.334800134129</v>
      </c>
      <c r="K5194" s="27">
        <f t="shared" si="814"/>
        <v>2.4421388003640151E-5</v>
      </c>
    </row>
    <row r="5195" spans="1:11">
      <c r="A5195" s="27">
        <v>5194</v>
      </c>
      <c r="B5195" s="27">
        <f t="shared" si="810"/>
        <v>2.7181933333333332</v>
      </c>
      <c r="C5195" s="27">
        <f t="shared" si="815"/>
        <v>110</v>
      </c>
      <c r="D5195" s="27">
        <f t="shared" si="816"/>
        <v>42</v>
      </c>
      <c r="E5195" s="27">
        <f t="shared" si="817"/>
        <v>4</v>
      </c>
      <c r="F5195" s="27">
        <f t="shared" si="811"/>
        <v>0.11321995923583857</v>
      </c>
      <c r="G5195" s="27">
        <f t="shared" si="812"/>
        <v>6.3998320792175178E-5</v>
      </c>
      <c r="H5195" s="27">
        <f t="shared" si="818"/>
        <v>0.74</v>
      </c>
      <c r="I5195" s="27">
        <f t="shared" si="819"/>
        <v>140</v>
      </c>
      <c r="J5195" s="27">
        <f t="shared" si="813"/>
        <v>35853.631400600287</v>
      </c>
      <c r="K5195" s="27">
        <f t="shared" si="814"/>
        <v>2.4344302680958899E-5</v>
      </c>
    </row>
    <row r="5196" spans="1:11">
      <c r="A5196" s="27">
        <v>5195</v>
      </c>
      <c r="B5196" s="27">
        <f t="shared" si="810"/>
        <v>2.7187166666666664</v>
      </c>
      <c r="C5196" s="27">
        <f t="shared" si="815"/>
        <v>110</v>
      </c>
      <c r="D5196" s="27">
        <f t="shared" si="816"/>
        <v>42</v>
      </c>
      <c r="E5196" s="27">
        <f t="shared" si="817"/>
        <v>4</v>
      </c>
      <c r="F5196" s="27">
        <f t="shared" si="811"/>
        <v>0.11299328602444603</v>
      </c>
      <c r="G5196" s="27">
        <f t="shared" si="812"/>
        <v>6.3870192280244932E-5</v>
      </c>
      <c r="H5196" s="27">
        <f t="shared" si="818"/>
        <v>0.74</v>
      </c>
      <c r="I5196" s="27">
        <f t="shared" si="819"/>
        <v>140</v>
      </c>
      <c r="J5196" s="27">
        <f t="shared" si="813"/>
        <v>35783.955467236119</v>
      </c>
      <c r="K5196" s="27">
        <f t="shared" si="814"/>
        <v>2.4267346875924384E-5</v>
      </c>
    </row>
    <row r="5197" spans="1:11">
      <c r="A5197" s="27">
        <v>5196</v>
      </c>
      <c r="B5197" s="27">
        <f t="shared" si="810"/>
        <v>2.7192400000000001</v>
      </c>
      <c r="C5197" s="27">
        <f t="shared" si="815"/>
        <v>110</v>
      </c>
      <c r="D5197" s="27">
        <f t="shared" si="816"/>
        <v>42</v>
      </c>
      <c r="E5197" s="27">
        <f t="shared" si="817"/>
        <v>4</v>
      </c>
      <c r="F5197" s="27">
        <f t="shared" si="811"/>
        <v>0.11276671992722993</v>
      </c>
      <c r="G5197" s="27">
        <f t="shared" si="812"/>
        <v>6.3742124315301895E-5</v>
      </c>
      <c r="H5197" s="27">
        <f t="shared" si="818"/>
        <v>0.74</v>
      </c>
      <c r="I5197" s="27">
        <f t="shared" si="819"/>
        <v>140</v>
      </c>
      <c r="J5197" s="27">
        <f t="shared" si="813"/>
        <v>35714.307100136946</v>
      </c>
      <c r="K5197" s="27">
        <f t="shared" si="814"/>
        <v>2.4190520626972408E-5</v>
      </c>
    </row>
    <row r="5198" spans="1:11">
      <c r="A5198" s="27">
        <v>5197</v>
      </c>
      <c r="B5198" s="27">
        <f t="shared" si="810"/>
        <v>2.7197633333333333</v>
      </c>
      <c r="C5198" s="27">
        <f t="shared" si="815"/>
        <v>110</v>
      </c>
      <c r="D5198" s="27">
        <f t="shared" si="816"/>
        <v>42</v>
      </c>
      <c r="E5198" s="27">
        <f t="shared" si="817"/>
        <v>4</v>
      </c>
      <c r="F5198" s="27">
        <f t="shared" si="811"/>
        <v>0.11254026127394354</v>
      </c>
      <c r="G5198" s="27">
        <f t="shared" si="812"/>
        <v>6.3614117083741266E-5</v>
      </c>
      <c r="H5198" s="27">
        <f t="shared" si="818"/>
        <v>0.74</v>
      </c>
      <c r="I5198" s="27">
        <f t="shared" si="819"/>
        <v>140</v>
      </c>
      <c r="J5198" s="27">
        <f t="shared" si="813"/>
        <v>35644.686399508355</v>
      </c>
      <c r="K5198" s="27">
        <f t="shared" si="814"/>
        <v>2.4113823972171991E-5</v>
      </c>
    </row>
    <row r="5199" spans="1:11">
      <c r="A5199" s="27">
        <v>5198</v>
      </c>
      <c r="B5199" s="27">
        <f t="shared" si="810"/>
        <v>2.7202866666666665</v>
      </c>
      <c r="C5199" s="27">
        <f t="shared" si="815"/>
        <v>110</v>
      </c>
      <c r="D5199" s="27">
        <f t="shared" si="816"/>
        <v>42</v>
      </c>
      <c r="E5199" s="27">
        <f t="shared" si="817"/>
        <v>4</v>
      </c>
      <c r="F5199" s="27">
        <f t="shared" si="811"/>
        <v>0.11231391039462063</v>
      </c>
      <c r="G5199" s="27">
        <f t="shared" si="812"/>
        <v>6.3486170772116793E-5</v>
      </c>
      <c r="H5199" s="27">
        <f t="shared" si="818"/>
        <v>0.74</v>
      </c>
      <c r="I5199" s="27">
        <f t="shared" si="819"/>
        <v>140</v>
      </c>
      <c r="J5199" s="27">
        <f t="shared" si="813"/>
        <v>35575.093465666097</v>
      </c>
      <c r="K5199" s="27">
        <f t="shared" si="814"/>
        <v>2.4037256949224593E-5</v>
      </c>
    </row>
    <row r="5200" spans="1:11">
      <c r="A5200" s="27">
        <v>5199</v>
      </c>
      <c r="B5200" s="27">
        <f t="shared" si="810"/>
        <v>2.7208100000000002</v>
      </c>
      <c r="C5200" s="27">
        <f t="shared" si="815"/>
        <v>110</v>
      </c>
      <c r="D5200" s="27">
        <f t="shared" si="816"/>
        <v>42</v>
      </c>
      <c r="E5200" s="27">
        <f t="shared" si="817"/>
        <v>4</v>
      </c>
      <c r="F5200" s="27">
        <f t="shared" si="811"/>
        <v>0.11208766761957639</v>
      </c>
      <c r="G5200" s="27">
        <f t="shared" si="812"/>
        <v>6.335828556714129E-5</v>
      </c>
      <c r="H5200" s="27">
        <f t="shared" si="818"/>
        <v>0.74</v>
      </c>
      <c r="I5200" s="27">
        <f t="shared" si="819"/>
        <v>140</v>
      </c>
      <c r="J5200" s="27">
        <f t="shared" si="813"/>
        <v>35505.528399036339</v>
      </c>
      <c r="K5200" s="27">
        <f t="shared" si="814"/>
        <v>2.3960819595463808E-5</v>
      </c>
    </row>
    <row r="5201" spans="1:11">
      <c r="A5201" s="27">
        <v>5200</v>
      </c>
      <c r="B5201" s="27">
        <f t="shared" si="810"/>
        <v>2.7213333333333334</v>
      </c>
      <c r="C5201" s="27">
        <f t="shared" si="815"/>
        <v>110</v>
      </c>
      <c r="D5201" s="27">
        <f t="shared" si="816"/>
        <v>42</v>
      </c>
      <c r="E5201" s="27">
        <f t="shared" si="817"/>
        <v>4</v>
      </c>
      <c r="F5201" s="27">
        <f t="shared" si="811"/>
        <v>0.11186153327940836</v>
      </c>
      <c r="G5201" s="27">
        <f t="shared" si="812"/>
        <v>6.3230461655687165E-5</v>
      </c>
      <c r="H5201" s="27">
        <f t="shared" si="818"/>
        <v>0.74</v>
      </c>
      <c r="I5201" s="27">
        <f t="shared" si="819"/>
        <v>140</v>
      </c>
      <c r="J5201" s="27">
        <f t="shared" si="813"/>
        <v>35435.991300156136</v>
      </c>
      <c r="K5201" s="27">
        <f t="shared" si="814"/>
        <v>2.3884511947855216E-5</v>
      </c>
    </row>
    <row r="5202" spans="1:11">
      <c r="A5202" s="27">
        <v>5201</v>
      </c>
      <c r="B5202" s="27">
        <f t="shared" si="810"/>
        <v>2.7218566666666666</v>
      </c>
      <c r="C5202" s="27">
        <f t="shared" si="815"/>
        <v>110</v>
      </c>
      <c r="D5202" s="27">
        <f t="shared" si="816"/>
        <v>42</v>
      </c>
      <c r="E5202" s="27">
        <f t="shared" si="817"/>
        <v>4</v>
      </c>
      <c r="F5202" s="27">
        <f t="shared" si="811"/>
        <v>0.11163550770499543</v>
      </c>
      <c r="G5202" s="27">
        <f t="shared" si="812"/>
        <v>6.3102699224785894E-5</v>
      </c>
      <c r="H5202" s="27">
        <f t="shared" si="818"/>
        <v>0.74</v>
      </c>
      <c r="I5202" s="27">
        <f t="shared" si="819"/>
        <v>140</v>
      </c>
      <c r="J5202" s="27">
        <f t="shared" si="813"/>
        <v>35366.482269673121</v>
      </c>
      <c r="K5202" s="27">
        <f t="shared" si="814"/>
        <v>2.3808334042995521E-5</v>
      </c>
    </row>
    <row r="5203" spans="1:11">
      <c r="A5203" s="27">
        <v>5202</v>
      </c>
      <c r="B5203" s="27">
        <f t="shared" si="810"/>
        <v>2.7223799999999998</v>
      </c>
      <c r="C5203" s="27">
        <f t="shared" si="815"/>
        <v>110</v>
      </c>
      <c r="D5203" s="27">
        <f t="shared" si="816"/>
        <v>42</v>
      </c>
      <c r="E5203" s="27">
        <f t="shared" si="817"/>
        <v>4</v>
      </c>
      <c r="F5203" s="27">
        <f t="shared" si="811"/>
        <v>0.11140959122749917</v>
      </c>
      <c r="G5203" s="27">
        <f t="shared" si="812"/>
        <v>6.2974998461628694E-5</v>
      </c>
      <c r="H5203" s="27">
        <f t="shared" si="818"/>
        <v>0.74</v>
      </c>
      <c r="I5203" s="27">
        <f t="shared" si="819"/>
        <v>140</v>
      </c>
      <c r="J5203" s="27">
        <f t="shared" si="813"/>
        <v>35297.001408346041</v>
      </c>
      <c r="K5203" s="27">
        <f t="shared" si="814"/>
        <v>2.373228591711241E-5</v>
      </c>
    </row>
    <row r="5204" spans="1:11">
      <c r="A5204" s="27">
        <v>5203</v>
      </c>
      <c r="B5204" s="27">
        <f t="shared" si="810"/>
        <v>2.7229033333333335</v>
      </c>
      <c r="C5204" s="27">
        <f t="shared" si="815"/>
        <v>110</v>
      </c>
      <c r="D5204" s="27">
        <f t="shared" si="816"/>
        <v>42</v>
      </c>
      <c r="E5204" s="27">
        <f t="shared" si="817"/>
        <v>4</v>
      </c>
      <c r="F5204" s="27">
        <f t="shared" si="811"/>
        <v>0.11118378417836354</v>
      </c>
      <c r="G5204" s="27">
        <f t="shared" si="812"/>
        <v>6.2847359553566435E-5</v>
      </c>
      <c r="H5204" s="27">
        <f t="shared" si="818"/>
        <v>0.74</v>
      </c>
      <c r="I5204" s="27">
        <f t="shared" si="819"/>
        <v>140</v>
      </c>
      <c r="J5204" s="27">
        <f t="shared" si="813"/>
        <v>35227.548817044779</v>
      </c>
      <c r="K5204" s="27">
        <f t="shared" si="814"/>
        <v>2.3656367606063955E-5</v>
      </c>
    </row>
    <row r="5205" spans="1:11">
      <c r="A5205" s="27">
        <v>5204</v>
      </c>
      <c r="B5205" s="27">
        <f t="shared" si="810"/>
        <v>2.7234266666666667</v>
      </c>
      <c r="C5205" s="27">
        <f t="shared" si="815"/>
        <v>110</v>
      </c>
      <c r="D5205" s="27">
        <f t="shared" si="816"/>
        <v>42</v>
      </c>
      <c r="E5205" s="27">
        <f t="shared" si="817"/>
        <v>4</v>
      </c>
      <c r="F5205" s="27">
        <f t="shared" si="811"/>
        <v>0.11095808688931616</v>
      </c>
      <c r="G5205" s="27">
        <f t="shared" si="812"/>
        <v>6.2719782688110308E-5</v>
      </c>
      <c r="H5205" s="27">
        <f t="shared" si="818"/>
        <v>0.74</v>
      </c>
      <c r="I5205" s="27">
        <f t="shared" si="819"/>
        <v>140</v>
      </c>
      <c r="J5205" s="27">
        <f t="shared" si="813"/>
        <v>35158.124596750764</v>
      </c>
      <c r="K5205" s="27">
        <f t="shared" si="814"/>
        <v>2.3580579145338543E-5</v>
      </c>
    </row>
    <row r="5206" spans="1:11">
      <c r="A5206" s="27">
        <v>5205</v>
      </c>
      <c r="B5206" s="27">
        <f t="shared" si="810"/>
        <v>2.7239499999999999</v>
      </c>
      <c r="C5206" s="27">
        <f t="shared" si="815"/>
        <v>110</v>
      </c>
      <c r="D5206" s="27">
        <f t="shared" si="816"/>
        <v>42</v>
      </c>
      <c r="E5206" s="27">
        <f t="shared" si="817"/>
        <v>4</v>
      </c>
      <c r="F5206" s="27">
        <f t="shared" si="811"/>
        <v>0.11073249969236726</v>
      </c>
      <c r="G5206" s="27">
        <f t="shared" si="812"/>
        <v>6.2592268052931278E-5</v>
      </c>
      <c r="H5206" s="27">
        <f t="shared" si="818"/>
        <v>0.74</v>
      </c>
      <c r="I5206" s="27">
        <f t="shared" si="819"/>
        <v>140</v>
      </c>
      <c r="J5206" s="27">
        <f t="shared" si="813"/>
        <v>35088.728848556777</v>
      </c>
      <c r="K5206" s="27">
        <f t="shared" si="814"/>
        <v>2.3504920570053916E-5</v>
      </c>
    </row>
    <row r="5207" spans="1:11">
      <c r="A5207" s="27">
        <v>5206</v>
      </c>
      <c r="B5207" s="27">
        <f t="shared" si="810"/>
        <v>2.7244733333333335</v>
      </c>
      <c r="C5207" s="27">
        <f t="shared" si="815"/>
        <v>110</v>
      </c>
      <c r="D5207" s="27">
        <f t="shared" si="816"/>
        <v>42</v>
      </c>
      <c r="E5207" s="27">
        <f t="shared" si="817"/>
        <v>4</v>
      </c>
      <c r="F5207" s="27">
        <f t="shared" si="811"/>
        <v>0.11050702291981086</v>
      </c>
      <c r="G5207" s="27">
        <f t="shared" si="812"/>
        <v>6.2464815835860704E-5</v>
      </c>
      <c r="H5207" s="27">
        <f t="shared" si="818"/>
        <v>0.74</v>
      </c>
      <c r="I5207" s="27">
        <f t="shared" si="819"/>
        <v>140</v>
      </c>
      <c r="J5207" s="27">
        <f t="shared" si="813"/>
        <v>35019.361673667372</v>
      </c>
      <c r="K5207" s="27">
        <f t="shared" si="814"/>
        <v>2.3429391914957107E-5</v>
      </c>
    </row>
    <row r="5208" spans="1:11">
      <c r="A5208" s="27">
        <v>5207</v>
      </c>
      <c r="B5208" s="27">
        <f t="shared" si="810"/>
        <v>2.7249966666666667</v>
      </c>
      <c r="C5208" s="27">
        <f t="shared" si="815"/>
        <v>110</v>
      </c>
      <c r="D5208" s="27">
        <f t="shared" si="816"/>
        <v>42</v>
      </c>
      <c r="E5208" s="27">
        <f t="shared" si="817"/>
        <v>4</v>
      </c>
      <c r="F5208" s="27">
        <f t="shared" si="811"/>
        <v>0.11028165690422538</v>
      </c>
      <c r="G5208" s="27">
        <f t="shared" si="812"/>
        <v>6.2337426224890678E-5</v>
      </c>
      <c r="H5208" s="27">
        <f t="shared" si="818"/>
        <v>0.74</v>
      </c>
      <c r="I5208" s="27">
        <f t="shared" si="819"/>
        <v>140</v>
      </c>
      <c r="J5208" s="27">
        <f t="shared" si="813"/>
        <v>34950.02317339919</v>
      </c>
      <c r="K5208" s="27">
        <f t="shared" si="814"/>
        <v>2.3353993214424074E-5</v>
      </c>
    </row>
    <row r="5209" spans="1:11">
      <c r="A5209" s="27">
        <v>5208</v>
      </c>
      <c r="B5209" s="27">
        <f t="shared" si="810"/>
        <v>2.7255199999999999</v>
      </c>
      <c r="C5209" s="27">
        <f t="shared" si="815"/>
        <v>110</v>
      </c>
      <c r="D5209" s="27">
        <f t="shared" si="816"/>
        <v>42</v>
      </c>
      <c r="E5209" s="27">
        <f t="shared" si="817"/>
        <v>4</v>
      </c>
      <c r="F5209" s="27">
        <f t="shared" si="811"/>
        <v>0.11005640197847302</v>
      </c>
      <c r="G5209" s="27">
        <f t="shared" si="812"/>
        <v>6.2210099408173779E-5</v>
      </c>
      <c r="H5209" s="27">
        <f t="shared" si="818"/>
        <v>0.74</v>
      </c>
      <c r="I5209" s="27">
        <f t="shared" si="819"/>
        <v>140</v>
      </c>
      <c r="J5209" s="27">
        <f t="shared" si="813"/>
        <v>34880.713449180803</v>
      </c>
      <c r="K5209" s="27">
        <f t="shared" si="814"/>
        <v>2.3278724502458969E-5</v>
      </c>
    </row>
    <row r="5210" spans="1:11">
      <c r="A5210" s="27">
        <v>5209</v>
      </c>
      <c r="B5210" s="27">
        <f t="shared" si="810"/>
        <v>2.7260433333333332</v>
      </c>
      <c r="C5210" s="27">
        <f t="shared" si="815"/>
        <v>110</v>
      </c>
      <c r="D5210" s="27">
        <f t="shared" si="816"/>
        <v>42</v>
      </c>
      <c r="E5210" s="27">
        <f t="shared" si="817"/>
        <v>4</v>
      </c>
      <c r="F5210" s="27">
        <f t="shared" si="811"/>
        <v>0.10983125847570072</v>
      </c>
      <c r="G5210" s="27">
        <f t="shared" si="812"/>
        <v>6.2082835574023458E-5</v>
      </c>
      <c r="H5210" s="27">
        <f t="shared" si="818"/>
        <v>0.74</v>
      </c>
      <c r="I5210" s="27">
        <f t="shared" si="819"/>
        <v>140</v>
      </c>
      <c r="J5210" s="27">
        <f t="shared" si="813"/>
        <v>34811.432602553134</v>
      </c>
      <c r="K5210" s="27">
        <f t="shared" si="814"/>
        <v>2.3203585812693908E-5</v>
      </c>
    </row>
    <row r="5211" spans="1:11">
      <c r="A5211" s="27">
        <v>5210</v>
      </c>
      <c r="B5211" s="27">
        <f t="shared" si="810"/>
        <v>2.7265666666666668</v>
      </c>
      <c r="C5211" s="27">
        <f t="shared" si="815"/>
        <v>110</v>
      </c>
      <c r="D5211" s="27">
        <f t="shared" si="816"/>
        <v>42</v>
      </c>
      <c r="E5211" s="27">
        <f t="shared" si="817"/>
        <v>4</v>
      </c>
      <c r="F5211" s="27">
        <f t="shared" si="811"/>
        <v>0.10960622672934019</v>
      </c>
      <c r="G5211" s="27">
        <f t="shared" si="812"/>
        <v>6.1955634910914166E-5</v>
      </c>
      <c r="H5211" s="27">
        <f t="shared" si="818"/>
        <v>0.74</v>
      </c>
      <c r="I5211" s="27">
        <f t="shared" si="819"/>
        <v>140</v>
      </c>
      <c r="J5211" s="27">
        <f t="shared" si="813"/>
        <v>34742.180735169517</v>
      </c>
      <c r="K5211" s="27">
        <f t="shared" si="814"/>
        <v>2.3128577178388501E-5</v>
      </c>
    </row>
    <row r="5212" spans="1:11">
      <c r="A5212" s="27">
        <v>5211</v>
      </c>
      <c r="B5212" s="27">
        <f t="shared" si="810"/>
        <v>2.72709</v>
      </c>
      <c r="C5212" s="27">
        <f t="shared" si="815"/>
        <v>110</v>
      </c>
      <c r="D5212" s="27">
        <f t="shared" si="816"/>
        <v>42</v>
      </c>
      <c r="E5212" s="27">
        <f t="shared" si="817"/>
        <v>4</v>
      </c>
      <c r="F5212" s="27">
        <f t="shared" si="811"/>
        <v>0.10938130707310889</v>
      </c>
      <c r="G5212" s="27">
        <f t="shared" si="812"/>
        <v>6.1828497607481904E-5</v>
      </c>
      <c r="H5212" s="27">
        <f t="shared" si="818"/>
        <v>0.74</v>
      </c>
      <c r="I5212" s="27">
        <f t="shared" si="819"/>
        <v>140</v>
      </c>
      <c r="J5212" s="27">
        <f t="shared" si="813"/>
        <v>34672.957948796102</v>
      </c>
      <c r="K5212" s="27">
        <f t="shared" si="814"/>
        <v>2.3053698632429581E-5</v>
      </c>
    </row>
    <row r="5213" spans="1:11">
      <c r="A5213" s="27">
        <v>5212</v>
      </c>
      <c r="B5213" s="27">
        <f t="shared" si="810"/>
        <v>2.7276133333333332</v>
      </c>
      <c r="C5213" s="27">
        <f t="shared" si="815"/>
        <v>110</v>
      </c>
      <c r="D5213" s="27">
        <f t="shared" si="816"/>
        <v>42</v>
      </c>
      <c r="E5213" s="27">
        <f t="shared" si="817"/>
        <v>4</v>
      </c>
      <c r="F5213" s="27">
        <f t="shared" si="811"/>
        <v>0.10915649984100939</v>
      </c>
      <c r="G5213" s="27">
        <f t="shared" si="812"/>
        <v>6.1701423852523769E-5</v>
      </c>
      <c r="H5213" s="27">
        <f t="shared" si="818"/>
        <v>0.74</v>
      </c>
      <c r="I5213" s="27">
        <f t="shared" si="819"/>
        <v>140</v>
      </c>
      <c r="J5213" s="27">
        <f t="shared" si="813"/>
        <v>34603.764345311749</v>
      </c>
      <c r="K5213" s="27">
        <f t="shared" si="814"/>
        <v>2.2978950207330502E-5</v>
      </c>
    </row>
    <row r="5214" spans="1:11">
      <c r="A5214" s="27">
        <v>5213</v>
      </c>
      <c r="B5214" s="27">
        <f t="shared" si="810"/>
        <v>2.7281366666666669</v>
      </c>
      <c r="C5214" s="27">
        <f t="shared" si="815"/>
        <v>110</v>
      </c>
      <c r="D5214" s="27">
        <f t="shared" si="816"/>
        <v>42</v>
      </c>
      <c r="E5214" s="27">
        <f t="shared" si="817"/>
        <v>4</v>
      </c>
      <c r="F5214" s="27">
        <f t="shared" si="811"/>
        <v>0.10893180536733003</v>
      </c>
      <c r="G5214" s="27">
        <f t="shared" si="812"/>
        <v>6.1574413834998446E-5</v>
      </c>
      <c r="H5214" s="27">
        <f t="shared" si="818"/>
        <v>0.74</v>
      </c>
      <c r="I5214" s="27">
        <f t="shared" si="819"/>
        <v>140</v>
      </c>
      <c r="J5214" s="27">
        <f t="shared" si="813"/>
        <v>34534.600026708329</v>
      </c>
      <c r="K5214" s="27">
        <f t="shared" si="814"/>
        <v>2.2904331935230803E-5</v>
      </c>
    </row>
    <row r="5215" spans="1:11">
      <c r="A5215" s="27">
        <v>5214</v>
      </c>
      <c r="B5215" s="27">
        <f t="shared" si="810"/>
        <v>2.7286600000000001</v>
      </c>
      <c r="C5215" s="27">
        <f t="shared" si="815"/>
        <v>110</v>
      </c>
      <c r="D5215" s="27">
        <f t="shared" si="816"/>
        <v>42</v>
      </c>
      <c r="E5215" s="27">
        <f t="shared" si="817"/>
        <v>4</v>
      </c>
      <c r="F5215" s="27">
        <f t="shared" si="811"/>
        <v>0.10870722398664599</v>
      </c>
      <c r="G5215" s="27">
        <f t="shared" si="812"/>
        <v>6.1447467744026721E-5</v>
      </c>
      <c r="H5215" s="27">
        <f t="shared" si="818"/>
        <v>0.74</v>
      </c>
      <c r="I5215" s="27">
        <f t="shared" si="819"/>
        <v>140</v>
      </c>
      <c r="J5215" s="27">
        <f t="shared" si="813"/>
        <v>34465.46509509108</v>
      </c>
      <c r="K5215" s="27">
        <f t="shared" si="814"/>
        <v>2.2829843847896034E-5</v>
      </c>
    </row>
    <row r="5216" spans="1:11">
      <c r="A5216" s="27">
        <v>5215</v>
      </c>
      <c r="B5216" s="27">
        <f t="shared" si="810"/>
        <v>2.7291833333333333</v>
      </c>
      <c r="C5216" s="27">
        <f t="shared" si="815"/>
        <v>110</v>
      </c>
      <c r="D5216" s="27">
        <f t="shared" si="816"/>
        <v>42</v>
      </c>
      <c r="E5216" s="27">
        <f t="shared" si="817"/>
        <v>4</v>
      </c>
      <c r="F5216" s="27">
        <f t="shared" si="811"/>
        <v>0.10848275603381838</v>
      </c>
      <c r="G5216" s="27">
        <f t="shared" si="812"/>
        <v>6.132058576889105E-5</v>
      </c>
      <c r="H5216" s="27">
        <f t="shared" si="818"/>
        <v>0.74</v>
      </c>
      <c r="I5216" s="27">
        <f t="shared" si="819"/>
        <v>140</v>
      </c>
      <c r="J5216" s="27">
        <f t="shared" si="813"/>
        <v>34396.359652678497</v>
      </c>
      <c r="K5216" s="27">
        <f t="shared" si="814"/>
        <v>2.2755485976716939E-5</v>
      </c>
    </row>
    <row r="5217" spans="1:11">
      <c r="A5217" s="27">
        <v>5216</v>
      </c>
      <c r="B5217" s="27">
        <f t="shared" si="810"/>
        <v>2.7297066666666665</v>
      </c>
      <c r="C5217" s="27">
        <f t="shared" si="815"/>
        <v>110</v>
      </c>
      <c r="D5217" s="27">
        <f t="shared" si="816"/>
        <v>42</v>
      </c>
      <c r="E5217" s="27">
        <f t="shared" si="817"/>
        <v>4</v>
      </c>
      <c r="F5217" s="27">
        <f t="shared" si="811"/>
        <v>0.10825840184399546</v>
      </c>
      <c r="G5217" s="27">
        <f t="shared" si="812"/>
        <v>6.1193768099036152E-5</v>
      </c>
      <c r="H5217" s="27">
        <f t="shared" si="818"/>
        <v>0.74</v>
      </c>
      <c r="I5217" s="27">
        <f t="shared" si="819"/>
        <v>140</v>
      </c>
      <c r="J5217" s="27">
        <f t="shared" si="813"/>
        <v>34327.28380180274</v>
      </c>
      <c r="K5217" s="27">
        <f t="shared" si="814"/>
        <v>2.2681258352709308E-5</v>
      </c>
    </row>
    <row r="5218" spans="1:11">
      <c r="A5218" s="27">
        <v>5217</v>
      </c>
      <c r="B5218" s="27">
        <f t="shared" si="810"/>
        <v>2.7302300000000002</v>
      </c>
      <c r="C5218" s="27">
        <f t="shared" si="815"/>
        <v>110</v>
      </c>
      <c r="D5218" s="27">
        <f t="shared" si="816"/>
        <v>42</v>
      </c>
      <c r="E5218" s="27">
        <f t="shared" si="817"/>
        <v>4</v>
      </c>
      <c r="F5218" s="27">
        <f t="shared" si="811"/>
        <v>0.10803416175261236</v>
      </c>
      <c r="G5218" s="27">
        <f t="shared" si="812"/>
        <v>6.1067014924068928E-5</v>
      </c>
      <c r="H5218" s="27">
        <f t="shared" si="818"/>
        <v>0.74</v>
      </c>
      <c r="I5218" s="27">
        <f t="shared" si="819"/>
        <v>140</v>
      </c>
      <c r="J5218" s="27">
        <f t="shared" si="813"/>
        <v>34258.237644909626</v>
      </c>
      <c r="K5218" s="27">
        <f t="shared" si="814"/>
        <v>2.2607161006513327E-5</v>
      </c>
    </row>
    <row r="5219" spans="1:11">
      <c r="A5219" s="27">
        <v>5218</v>
      </c>
      <c r="B5219" s="27">
        <f t="shared" si="810"/>
        <v>2.7307533333333334</v>
      </c>
      <c r="C5219" s="27">
        <f t="shared" si="815"/>
        <v>110</v>
      </c>
      <c r="D5219" s="27">
        <f t="shared" si="816"/>
        <v>42</v>
      </c>
      <c r="E5219" s="27">
        <f t="shared" si="817"/>
        <v>4</v>
      </c>
      <c r="F5219" s="27">
        <f t="shared" si="811"/>
        <v>0.10781003609539241</v>
      </c>
      <c r="G5219" s="27">
        <f t="shared" si="812"/>
        <v>6.0940326433759177E-5</v>
      </c>
      <c r="H5219" s="27">
        <f t="shared" si="818"/>
        <v>0.74</v>
      </c>
      <c r="I5219" s="27">
        <f t="shared" si="819"/>
        <v>140</v>
      </c>
      <c r="J5219" s="27">
        <f t="shared" si="813"/>
        <v>34189.221284559178</v>
      </c>
      <c r="K5219" s="27">
        <f t="shared" si="814"/>
        <v>2.2533193968393565E-5</v>
      </c>
    </row>
    <row r="5220" spans="1:11">
      <c r="A5220" s="27">
        <v>5219</v>
      </c>
      <c r="B5220" s="27">
        <f t="shared" si="810"/>
        <v>2.7312766666666666</v>
      </c>
      <c r="C5220" s="27">
        <f t="shared" si="815"/>
        <v>110</v>
      </c>
      <c r="D5220" s="27">
        <f t="shared" si="816"/>
        <v>42</v>
      </c>
      <c r="E5220" s="27">
        <f t="shared" si="817"/>
        <v>4</v>
      </c>
      <c r="F5220" s="27">
        <f t="shared" si="811"/>
        <v>0.10758602520834616</v>
      </c>
      <c r="G5220" s="27">
        <f t="shared" si="812"/>
        <v>6.0813702818039052E-5</v>
      </c>
      <c r="H5220" s="27">
        <f t="shared" si="818"/>
        <v>0.74</v>
      </c>
      <c r="I5220" s="27">
        <f t="shared" si="819"/>
        <v>140</v>
      </c>
      <c r="J5220" s="27">
        <f t="shared" si="813"/>
        <v>34120.234823425359</v>
      </c>
      <c r="K5220" s="27">
        <f t="shared" si="814"/>
        <v>2.2459357268238014E-5</v>
      </c>
    </row>
    <row r="5221" spans="1:11">
      <c r="A5221" s="27">
        <v>5220</v>
      </c>
      <c r="B5221" s="27">
        <f t="shared" si="810"/>
        <v>2.7317999999999998</v>
      </c>
      <c r="C5221" s="27">
        <f t="shared" si="815"/>
        <v>110</v>
      </c>
      <c r="D5221" s="27">
        <f t="shared" si="816"/>
        <v>42</v>
      </c>
      <c r="E5221" s="27">
        <f t="shared" si="817"/>
        <v>4</v>
      </c>
      <c r="F5221" s="27">
        <f t="shared" si="811"/>
        <v>0.10736212942777248</v>
      </c>
      <c r="G5221" s="27">
        <f t="shared" si="812"/>
        <v>6.0687144267003722E-5</v>
      </c>
      <c r="H5221" s="27">
        <f t="shared" si="818"/>
        <v>0.74</v>
      </c>
      <c r="I5221" s="27">
        <f t="shared" si="819"/>
        <v>140</v>
      </c>
      <c r="J5221" s="27">
        <f t="shared" si="813"/>
        <v>34051.278364296537</v>
      </c>
      <c r="K5221" s="27">
        <f t="shared" si="814"/>
        <v>2.2385650935557998E-5</v>
      </c>
    </row>
    <row r="5222" spans="1:11">
      <c r="A5222" s="27">
        <v>5221</v>
      </c>
      <c r="B5222" s="27">
        <f t="shared" si="810"/>
        <v>2.7323233333333334</v>
      </c>
      <c r="C5222" s="27">
        <f t="shared" si="815"/>
        <v>110</v>
      </c>
      <c r="D5222" s="27">
        <f t="shared" si="816"/>
        <v>42</v>
      </c>
      <c r="E5222" s="27">
        <f t="shared" si="817"/>
        <v>4</v>
      </c>
      <c r="F5222" s="27">
        <f t="shared" si="811"/>
        <v>0.10713834909025866</v>
      </c>
      <c r="G5222" s="27">
        <f t="shared" si="812"/>
        <v>6.0560650970911273E-5</v>
      </c>
      <c r="H5222" s="27">
        <f t="shared" si="818"/>
        <v>0.74</v>
      </c>
      <c r="I5222" s="27">
        <f t="shared" si="819"/>
        <v>140</v>
      </c>
      <c r="J5222" s="27">
        <f t="shared" si="813"/>
        <v>33982.352010075563</v>
      </c>
      <c r="K5222" s="27">
        <f t="shared" si="814"/>
        <v>2.231207499948759E-5</v>
      </c>
    </row>
    <row r="5223" spans="1:11">
      <c r="A5223" s="27">
        <v>5222</v>
      </c>
      <c r="B5223" s="27">
        <f t="shared" si="810"/>
        <v>2.7328466666666666</v>
      </c>
      <c r="C5223" s="27">
        <f t="shared" si="815"/>
        <v>110</v>
      </c>
      <c r="D5223" s="27">
        <f t="shared" si="816"/>
        <v>42</v>
      </c>
      <c r="E5223" s="27">
        <f t="shared" si="817"/>
        <v>4</v>
      </c>
      <c r="F5223" s="27">
        <f t="shared" si="811"/>
        <v>0.10691468453268126</v>
      </c>
      <c r="G5223" s="27">
        <f t="shared" si="812"/>
        <v>6.0434223120183466E-5</v>
      </c>
      <c r="H5223" s="27">
        <f t="shared" si="818"/>
        <v>0.74</v>
      </c>
      <c r="I5223" s="27">
        <f t="shared" si="819"/>
        <v>140</v>
      </c>
      <c r="J5223" s="27">
        <f t="shared" si="813"/>
        <v>33913.455863780197</v>
      </c>
      <c r="K5223" s="27">
        <f t="shared" si="814"/>
        <v>2.2238629488783486E-5</v>
      </c>
    </row>
    <row r="5224" spans="1:11">
      <c r="A5224" s="27">
        <v>5223</v>
      </c>
      <c r="B5224" s="27">
        <f t="shared" si="810"/>
        <v>2.7333699999999999</v>
      </c>
      <c r="C5224" s="27">
        <f t="shared" si="815"/>
        <v>110</v>
      </c>
      <c r="D5224" s="27">
        <f t="shared" si="816"/>
        <v>42</v>
      </c>
      <c r="E5224" s="27">
        <f t="shared" si="817"/>
        <v>4</v>
      </c>
      <c r="F5224" s="27">
        <f t="shared" si="811"/>
        <v>0.10669113609220557</v>
      </c>
      <c r="G5224" s="27">
        <f t="shared" si="812"/>
        <v>6.0307860905405142E-5</v>
      </c>
      <c r="H5224" s="27">
        <f t="shared" si="818"/>
        <v>0.74</v>
      </c>
      <c r="I5224" s="27">
        <f t="shared" si="819"/>
        <v>140</v>
      </c>
      <c r="J5224" s="27">
        <f t="shared" si="813"/>
        <v>33844.590028542909</v>
      </c>
      <c r="K5224" s="27">
        <f t="shared" si="814"/>
        <v>2.2165314431824137E-5</v>
      </c>
    </row>
    <row r="5225" spans="1:11">
      <c r="A5225" s="27">
        <v>5224</v>
      </c>
      <c r="B5225" s="27">
        <f t="shared" si="810"/>
        <v>2.7338933333333335</v>
      </c>
      <c r="C5225" s="27">
        <f t="shared" si="815"/>
        <v>110</v>
      </c>
      <c r="D5225" s="27">
        <f t="shared" si="816"/>
        <v>42</v>
      </c>
      <c r="E5225" s="27">
        <f t="shared" si="817"/>
        <v>4</v>
      </c>
      <c r="F5225" s="27">
        <f t="shared" si="811"/>
        <v>0.10646770410628627</v>
      </c>
      <c r="G5225" s="27">
        <f t="shared" si="812"/>
        <v>6.0181564517324751E-5</v>
      </c>
      <c r="H5225" s="27">
        <f t="shared" si="818"/>
        <v>0.74</v>
      </c>
      <c r="I5225" s="27">
        <f t="shared" si="819"/>
        <v>140</v>
      </c>
      <c r="J5225" s="27">
        <f t="shared" si="813"/>
        <v>33775.754607611285</v>
      </c>
      <c r="K5225" s="27">
        <f t="shared" si="814"/>
        <v>2.2092129856609543E-5</v>
      </c>
    </row>
    <row r="5226" spans="1:11">
      <c r="A5226" s="27">
        <v>5225</v>
      </c>
      <c r="B5226" s="27">
        <f t="shared" si="810"/>
        <v>2.7344166666666667</v>
      </c>
      <c r="C5226" s="27">
        <f t="shared" si="815"/>
        <v>110</v>
      </c>
      <c r="D5226" s="27">
        <f t="shared" si="816"/>
        <v>42</v>
      </c>
      <c r="E5226" s="27">
        <f t="shared" si="817"/>
        <v>4</v>
      </c>
      <c r="F5226" s="27">
        <f t="shared" si="811"/>
        <v>0.10624438891266846</v>
      </c>
      <c r="G5226" s="27">
        <f t="shared" si="812"/>
        <v>6.0055334146854893E-5</v>
      </c>
      <c r="H5226" s="27">
        <f t="shared" si="818"/>
        <v>0.74</v>
      </c>
      <c r="I5226" s="27">
        <f t="shared" si="819"/>
        <v>140</v>
      </c>
      <c r="J5226" s="27">
        <f t="shared" si="813"/>
        <v>33706.94970434835</v>
      </c>
      <c r="K5226" s="27">
        <f t="shared" si="814"/>
        <v>2.2019075790761017E-5</v>
      </c>
    </row>
    <row r="5227" spans="1:11">
      <c r="A5227" s="27">
        <v>5226</v>
      </c>
      <c r="B5227" s="27">
        <f t="shared" si="810"/>
        <v>2.7349399999999999</v>
      </c>
      <c r="C5227" s="27">
        <f t="shared" si="815"/>
        <v>110</v>
      </c>
      <c r="D5227" s="27">
        <f t="shared" si="816"/>
        <v>42</v>
      </c>
      <c r="E5227" s="27">
        <f t="shared" si="817"/>
        <v>4</v>
      </c>
      <c r="F5227" s="27">
        <f t="shared" si="811"/>
        <v>0.10602119084938681</v>
      </c>
      <c r="G5227" s="27">
        <f t="shared" si="812"/>
        <v>5.9929169985071939E-5</v>
      </c>
      <c r="H5227" s="27">
        <f t="shared" si="818"/>
        <v>0.74</v>
      </c>
      <c r="I5227" s="27">
        <f t="shared" si="819"/>
        <v>140</v>
      </c>
      <c r="J5227" s="27">
        <f t="shared" si="813"/>
        <v>33638.175422232489</v>
      </c>
      <c r="K5227" s="27">
        <f t="shared" si="814"/>
        <v>2.1946152261520367E-5</v>
      </c>
    </row>
    <row r="5228" spans="1:11">
      <c r="A5228" s="27">
        <v>5227</v>
      </c>
      <c r="B5228" s="27">
        <f t="shared" si="810"/>
        <v>2.7354633333333331</v>
      </c>
      <c r="C5228" s="27">
        <f t="shared" si="815"/>
        <v>110</v>
      </c>
      <c r="D5228" s="27">
        <f t="shared" si="816"/>
        <v>42</v>
      </c>
      <c r="E5228" s="27">
        <f t="shared" si="817"/>
        <v>4</v>
      </c>
      <c r="F5228" s="27">
        <f t="shared" si="811"/>
        <v>0.10579811025476674</v>
      </c>
      <c r="G5228" s="27">
        <f t="shared" si="812"/>
        <v>5.9803072223216485E-5</v>
      </c>
      <c r="H5228" s="27">
        <f t="shared" si="818"/>
        <v>0.74</v>
      </c>
      <c r="I5228" s="27">
        <f t="shared" si="819"/>
        <v>140</v>
      </c>
      <c r="J5228" s="27">
        <f t="shared" si="813"/>
        <v>33569.431864857805</v>
      </c>
      <c r="K5228" s="27">
        <f t="shared" si="814"/>
        <v>2.187335929574973E-5</v>
      </c>
    </row>
    <row r="5229" spans="1:11">
      <c r="A5229" s="27">
        <v>5228</v>
      </c>
      <c r="B5229" s="27">
        <f t="shared" si="810"/>
        <v>2.7359866666666668</v>
      </c>
      <c r="C5229" s="27">
        <f t="shared" si="815"/>
        <v>110</v>
      </c>
      <c r="D5229" s="27">
        <f t="shared" si="816"/>
        <v>42</v>
      </c>
      <c r="E5229" s="27">
        <f t="shared" si="817"/>
        <v>4</v>
      </c>
      <c r="F5229" s="27">
        <f t="shared" si="811"/>
        <v>0.10557514746742418</v>
      </c>
      <c r="G5229" s="27">
        <f t="shared" si="812"/>
        <v>5.9677041052693429E-5</v>
      </c>
      <c r="H5229" s="27">
        <f t="shared" si="818"/>
        <v>0.74</v>
      </c>
      <c r="I5229" s="27">
        <f t="shared" si="819"/>
        <v>140</v>
      </c>
      <c r="J5229" s="27">
        <f t="shared" si="813"/>
        <v>33500.719135934203</v>
      </c>
      <c r="K5229" s="27">
        <f t="shared" si="814"/>
        <v>2.1800696919931037E-5</v>
      </c>
    </row>
    <row r="5230" spans="1:11">
      <c r="A5230" s="27">
        <v>5229</v>
      </c>
      <c r="B5230" s="27">
        <f t="shared" si="810"/>
        <v>2.73651</v>
      </c>
      <c r="C5230" s="27">
        <f t="shared" si="815"/>
        <v>110</v>
      </c>
      <c r="D5230" s="27">
        <f t="shared" si="816"/>
        <v>42</v>
      </c>
      <c r="E5230" s="27">
        <f t="shared" si="817"/>
        <v>4</v>
      </c>
      <c r="F5230" s="27">
        <f t="shared" si="811"/>
        <v>0.10535230282626684</v>
      </c>
      <c r="G5230" s="27">
        <f t="shared" si="812"/>
        <v>5.9551076665072524E-5</v>
      </c>
      <c r="H5230" s="27">
        <f t="shared" si="818"/>
        <v>0.74</v>
      </c>
      <c r="I5230" s="27">
        <f t="shared" si="819"/>
        <v>140</v>
      </c>
      <c r="J5230" s="27">
        <f t="shared" si="813"/>
        <v>33432.037339287788</v>
      </c>
      <c r="K5230" s="27">
        <f t="shared" si="814"/>
        <v>2.1728165160165786E-5</v>
      </c>
    </row>
    <row r="5231" spans="1:11">
      <c r="A5231" s="27">
        <v>5230</v>
      </c>
      <c r="B5231" s="27">
        <f t="shared" si="810"/>
        <v>2.7370333333333332</v>
      </c>
      <c r="C5231" s="27">
        <f t="shared" si="815"/>
        <v>110</v>
      </c>
      <c r="D5231" s="27">
        <f t="shared" si="816"/>
        <v>42</v>
      </c>
      <c r="E5231" s="27">
        <f t="shared" si="817"/>
        <v>4</v>
      </c>
      <c r="F5231" s="27">
        <f t="shared" si="811"/>
        <v>0.10512957667049339</v>
      </c>
      <c r="G5231" s="27">
        <f t="shared" si="812"/>
        <v>5.9425179252088075E-5</v>
      </c>
      <c r="H5231" s="27">
        <f t="shared" si="818"/>
        <v>0.74</v>
      </c>
      <c r="I5231" s="27">
        <f t="shared" si="819"/>
        <v>140</v>
      </c>
      <c r="J5231" s="27">
        <f t="shared" si="813"/>
        <v>33363.386578860824</v>
      </c>
      <c r="K5231" s="27">
        <f t="shared" si="814"/>
        <v>2.1655764042174294E-5</v>
      </c>
    </row>
    <row r="5232" spans="1:11">
      <c r="A5232" s="27">
        <v>5231</v>
      </c>
      <c r="B5232" s="27">
        <f t="shared" si="810"/>
        <v>2.7375566666666669</v>
      </c>
      <c r="C5232" s="27">
        <f t="shared" si="815"/>
        <v>110</v>
      </c>
      <c r="D5232" s="27">
        <f t="shared" si="816"/>
        <v>42</v>
      </c>
      <c r="E5232" s="27">
        <f t="shared" si="817"/>
        <v>4</v>
      </c>
      <c r="F5232" s="27">
        <f t="shared" si="811"/>
        <v>0.10490696933959422</v>
      </c>
      <c r="G5232" s="27">
        <f t="shared" si="812"/>
        <v>5.9299349005639224E-5</v>
      </c>
      <c r="H5232" s="27">
        <f t="shared" si="818"/>
        <v>0.74</v>
      </c>
      <c r="I5232" s="27">
        <f t="shared" si="819"/>
        <v>140</v>
      </c>
      <c r="J5232" s="27">
        <f t="shared" si="813"/>
        <v>33294.76695871196</v>
      </c>
      <c r="K5232" s="27">
        <f t="shared" si="814"/>
        <v>2.1583493591295423E-5</v>
      </c>
    </row>
    <row r="5233" spans="1:11">
      <c r="A5233" s="27">
        <v>5232</v>
      </c>
      <c r="B5233" s="27">
        <f t="shared" si="810"/>
        <v>2.7380800000000001</v>
      </c>
      <c r="C5233" s="27">
        <f t="shared" si="815"/>
        <v>110</v>
      </c>
      <c r="D5233" s="27">
        <f t="shared" si="816"/>
        <v>42</v>
      </c>
      <c r="E5233" s="27">
        <f t="shared" si="817"/>
        <v>4</v>
      </c>
      <c r="F5233" s="27">
        <f t="shared" si="811"/>
        <v>0.10468448117335251</v>
      </c>
      <c r="G5233" s="27">
        <f t="shared" si="812"/>
        <v>5.9173586117790631E-5</v>
      </c>
      <c r="H5233" s="27">
        <f t="shared" si="818"/>
        <v>0.74</v>
      </c>
      <c r="I5233" s="27">
        <f t="shared" si="819"/>
        <v>140</v>
      </c>
      <c r="J5233" s="27">
        <f t="shared" si="813"/>
        <v>33226.178583016699</v>
      </c>
      <c r="K5233" s="27">
        <f t="shared" si="814"/>
        <v>2.1511353832486349E-5</v>
      </c>
    </row>
    <row r="5234" spans="1:11">
      <c r="A5234" s="27">
        <v>5233</v>
      </c>
      <c r="B5234" s="27">
        <f t="shared" si="810"/>
        <v>2.7386033333333333</v>
      </c>
      <c r="C5234" s="27">
        <f t="shared" si="815"/>
        <v>110</v>
      </c>
      <c r="D5234" s="27">
        <f t="shared" si="816"/>
        <v>42</v>
      </c>
      <c r="E5234" s="27">
        <f t="shared" si="817"/>
        <v>4</v>
      </c>
      <c r="F5234" s="27">
        <f t="shared" si="811"/>
        <v>0.10446211251184337</v>
      </c>
      <c r="G5234" s="27">
        <f t="shared" si="812"/>
        <v>5.9047890780771979E-5</v>
      </c>
      <c r="H5234" s="27">
        <f t="shared" si="818"/>
        <v>0.74</v>
      </c>
      <c r="I5234" s="27">
        <f t="shared" si="819"/>
        <v>140</v>
      </c>
      <c r="J5234" s="27">
        <f t="shared" si="813"/>
        <v>33157.621556067184</v>
      </c>
      <c r="K5234" s="27">
        <f t="shared" si="814"/>
        <v>2.1439344790321774E-5</v>
      </c>
    </row>
    <row r="5235" spans="1:11">
      <c r="A5235" s="27">
        <v>5234</v>
      </c>
      <c r="B5235" s="27">
        <f t="shared" si="810"/>
        <v>2.7391266666666665</v>
      </c>
      <c r="C5235" s="27">
        <f t="shared" si="815"/>
        <v>110</v>
      </c>
      <c r="D5235" s="27">
        <f t="shared" si="816"/>
        <v>42</v>
      </c>
      <c r="E5235" s="27">
        <f t="shared" si="817"/>
        <v>4</v>
      </c>
      <c r="F5235" s="27">
        <f t="shared" si="811"/>
        <v>0.10423986369543492</v>
      </c>
      <c r="G5235" s="27">
        <f t="shared" si="812"/>
        <v>5.8922263186978507E-5</v>
      </c>
      <c r="H5235" s="27">
        <f t="shared" si="818"/>
        <v>0.74</v>
      </c>
      <c r="I5235" s="27">
        <f t="shared" si="819"/>
        <v>140</v>
      </c>
      <c r="J5235" s="27">
        <f t="shared" si="813"/>
        <v>33089.095982272665</v>
      </c>
      <c r="K5235" s="27">
        <f t="shared" si="814"/>
        <v>2.1367466488993722E-5</v>
      </c>
    </row>
    <row r="5236" spans="1:11">
      <c r="A5236" s="27">
        <v>5235</v>
      </c>
      <c r="B5236" s="27">
        <f t="shared" si="810"/>
        <v>2.7396500000000001</v>
      </c>
      <c r="C5236" s="27">
        <f t="shared" si="815"/>
        <v>110</v>
      </c>
      <c r="D5236" s="27">
        <f t="shared" si="816"/>
        <v>42</v>
      </c>
      <c r="E5236" s="27">
        <f t="shared" si="817"/>
        <v>4</v>
      </c>
      <c r="F5236" s="27">
        <f t="shared" si="811"/>
        <v>0.10401773506478823</v>
      </c>
      <c r="G5236" s="27">
        <f t="shared" si="812"/>
        <v>5.8796703528971209E-5</v>
      </c>
      <c r="H5236" s="27">
        <f t="shared" si="818"/>
        <v>0.74</v>
      </c>
      <c r="I5236" s="27">
        <f t="shared" si="819"/>
        <v>140</v>
      </c>
      <c r="J5236" s="27">
        <f t="shared" si="813"/>
        <v>33020.601966159549</v>
      </c>
      <c r="K5236" s="27">
        <f t="shared" si="814"/>
        <v>2.1295718952311017E-5</v>
      </c>
    </row>
    <row r="5237" spans="1:11">
      <c r="A5237" s="27">
        <v>5236</v>
      </c>
      <c r="B5237" s="27">
        <f t="shared" si="810"/>
        <v>2.7401733333333333</v>
      </c>
      <c r="C5237" s="27">
        <f t="shared" si="815"/>
        <v>110</v>
      </c>
      <c r="D5237" s="27">
        <f t="shared" si="816"/>
        <v>42</v>
      </c>
      <c r="E5237" s="27">
        <f t="shared" si="817"/>
        <v>4</v>
      </c>
      <c r="F5237" s="27">
        <f t="shared" si="811"/>
        <v>0.10379572696085844</v>
      </c>
      <c r="G5237" s="27">
        <f t="shared" si="812"/>
        <v>5.8671211999477138E-5</v>
      </c>
      <c r="H5237" s="27">
        <f t="shared" si="818"/>
        <v>0.74</v>
      </c>
      <c r="I5237" s="27">
        <f t="shared" si="819"/>
        <v>140</v>
      </c>
      <c r="J5237" s="27">
        <f t="shared" si="813"/>
        <v>32952.139612371851</v>
      </c>
      <c r="K5237" s="27">
        <f t="shared" si="814"/>
        <v>2.1224102203699065E-5</v>
      </c>
    </row>
    <row r="5238" spans="1:11">
      <c r="A5238" s="27">
        <v>5237</v>
      </c>
      <c r="B5238" s="27">
        <f t="shared" si="810"/>
        <v>2.7406966666666666</v>
      </c>
      <c r="C5238" s="27">
        <f t="shared" si="815"/>
        <v>110</v>
      </c>
      <c r="D5238" s="27">
        <f t="shared" si="816"/>
        <v>42</v>
      </c>
      <c r="E5238" s="27">
        <f t="shared" si="817"/>
        <v>4</v>
      </c>
      <c r="F5238" s="27">
        <f t="shared" si="811"/>
        <v>0.10357383972489401</v>
      </c>
      <c r="G5238" s="27">
        <f t="shared" si="812"/>
        <v>5.8545788791389237E-5</v>
      </c>
      <c r="H5238" s="27">
        <f t="shared" si="818"/>
        <v>0.74</v>
      </c>
      <c r="I5238" s="27">
        <f t="shared" si="819"/>
        <v>140</v>
      </c>
      <c r="J5238" s="27">
        <f t="shared" si="813"/>
        <v>32883.709025671029</v>
      </c>
      <c r="K5238" s="27">
        <f t="shared" si="814"/>
        <v>2.1152616266199089E-5</v>
      </c>
    </row>
    <row r="5239" spans="1:11">
      <c r="A5239" s="27">
        <v>5238</v>
      </c>
      <c r="B5239" s="27">
        <f t="shared" si="810"/>
        <v>2.7412200000000002</v>
      </c>
      <c r="C5239" s="27">
        <f t="shared" si="815"/>
        <v>110</v>
      </c>
      <c r="D5239" s="27">
        <f t="shared" si="816"/>
        <v>42</v>
      </c>
      <c r="E5239" s="27">
        <f t="shared" si="817"/>
        <v>4</v>
      </c>
      <c r="F5239" s="27">
        <f t="shared" si="811"/>
        <v>0.10335207369843752</v>
      </c>
      <c r="G5239" s="27">
        <f t="shared" si="812"/>
        <v>5.8420434097766657E-5</v>
      </c>
      <c r="H5239" s="27">
        <f t="shared" si="818"/>
        <v>0.74</v>
      </c>
      <c r="I5239" s="27">
        <f t="shared" si="819"/>
        <v>140</v>
      </c>
      <c r="J5239" s="27">
        <f t="shared" si="813"/>
        <v>32815.310310936358</v>
      </c>
      <c r="K5239" s="27">
        <f t="shared" si="814"/>
        <v>2.1081261162467873E-5</v>
      </c>
    </row>
    <row r="5240" spans="1:11">
      <c r="A5240" s="27">
        <v>5239</v>
      </c>
      <c r="B5240" s="27">
        <f t="shared" si="810"/>
        <v>2.7417433333333334</v>
      </c>
      <c r="C5240" s="27">
        <f t="shared" si="815"/>
        <v>110</v>
      </c>
      <c r="D5240" s="27">
        <f t="shared" si="816"/>
        <v>42</v>
      </c>
      <c r="E5240" s="27">
        <f t="shared" si="817"/>
        <v>4</v>
      </c>
      <c r="F5240" s="27">
        <f t="shared" si="811"/>
        <v>0.10313042922332664</v>
      </c>
      <c r="G5240" s="27">
        <f t="shared" si="812"/>
        <v>5.8295148111835408E-5</v>
      </c>
      <c r="H5240" s="27">
        <f t="shared" si="818"/>
        <v>0.74</v>
      </c>
      <c r="I5240" s="27">
        <f t="shared" si="819"/>
        <v>140</v>
      </c>
      <c r="J5240" s="27">
        <f t="shared" si="813"/>
        <v>32746.943573165299</v>
      </c>
      <c r="K5240" s="27">
        <f t="shared" si="814"/>
        <v>2.1010036914777513E-5</v>
      </c>
    </row>
    <row r="5241" spans="1:11">
      <c r="A5241" s="27">
        <v>5240</v>
      </c>
      <c r="B5241" s="27">
        <f t="shared" si="810"/>
        <v>2.7422666666666666</v>
      </c>
      <c r="C5241" s="27">
        <f t="shared" si="815"/>
        <v>110</v>
      </c>
      <c r="D5241" s="27">
        <f t="shared" si="816"/>
        <v>42</v>
      </c>
      <c r="E5241" s="27">
        <f t="shared" si="817"/>
        <v>4</v>
      </c>
      <c r="F5241" s="27">
        <f t="shared" si="811"/>
        <v>0.10290890664169342</v>
      </c>
      <c r="G5241" s="27">
        <f t="shared" si="812"/>
        <v>5.8169931026987816E-5</v>
      </c>
      <c r="H5241" s="27">
        <f t="shared" si="818"/>
        <v>0.74</v>
      </c>
      <c r="I5241" s="27">
        <f t="shared" si="819"/>
        <v>140</v>
      </c>
      <c r="J5241" s="27">
        <f t="shared" si="813"/>
        <v>32678.608917473361</v>
      </c>
      <c r="K5241" s="27">
        <f t="shared" si="814"/>
        <v>2.0938943545014627E-5</v>
      </c>
    </row>
    <row r="5242" spans="1:11">
      <c r="A5242" s="27">
        <v>5241</v>
      </c>
      <c r="B5242" s="27">
        <f t="shared" si="810"/>
        <v>2.7427899999999998</v>
      </c>
      <c r="C5242" s="27">
        <f t="shared" si="815"/>
        <v>110</v>
      </c>
      <c r="D5242" s="27">
        <f t="shared" si="816"/>
        <v>42</v>
      </c>
      <c r="E5242" s="27">
        <f t="shared" si="817"/>
        <v>4</v>
      </c>
      <c r="F5242" s="27">
        <f t="shared" si="811"/>
        <v>0.10268750629596517</v>
      </c>
      <c r="G5242" s="27">
        <f t="shared" si="812"/>
        <v>5.8044783036783196E-5</v>
      </c>
      <c r="H5242" s="27">
        <f t="shared" si="818"/>
        <v>0.74</v>
      </c>
      <c r="I5242" s="27">
        <f t="shared" si="819"/>
        <v>140</v>
      </c>
      <c r="J5242" s="27">
        <f t="shared" si="813"/>
        <v>32610.306449094529</v>
      </c>
      <c r="K5242" s="27">
        <f t="shared" si="814"/>
        <v>2.0867981074680176E-5</v>
      </c>
    </row>
    <row r="5243" spans="1:11">
      <c r="A5243" s="27">
        <v>5242</v>
      </c>
      <c r="B5243" s="27">
        <f t="shared" si="810"/>
        <v>2.7433133333333335</v>
      </c>
      <c r="C5243" s="27">
        <f t="shared" si="815"/>
        <v>110</v>
      </c>
      <c r="D5243" s="27">
        <f t="shared" si="816"/>
        <v>42</v>
      </c>
      <c r="E5243" s="27">
        <f t="shared" si="817"/>
        <v>4</v>
      </c>
      <c r="F5243" s="27">
        <f t="shared" si="811"/>
        <v>0.10246622852886464</v>
      </c>
      <c r="G5243" s="27">
        <f t="shared" si="812"/>
        <v>5.79197043349478E-5</v>
      </c>
      <c r="H5243" s="27">
        <f t="shared" si="818"/>
        <v>0.74</v>
      </c>
      <c r="I5243" s="27">
        <f t="shared" si="819"/>
        <v>140</v>
      </c>
      <c r="J5243" s="27">
        <f t="shared" si="813"/>
        <v>32542.036273381316</v>
      </c>
      <c r="K5243" s="27">
        <f t="shared" si="814"/>
        <v>2.0797149524888908E-5</v>
      </c>
    </row>
    <row r="5244" spans="1:11">
      <c r="A5244" s="27">
        <v>5243</v>
      </c>
      <c r="B5244" s="27">
        <f t="shared" si="810"/>
        <v>2.7438366666666667</v>
      </c>
      <c r="C5244" s="27">
        <f t="shared" si="815"/>
        <v>110</v>
      </c>
      <c r="D5244" s="27">
        <f t="shared" si="816"/>
        <v>42</v>
      </c>
      <c r="E5244" s="27">
        <f t="shared" si="817"/>
        <v>4</v>
      </c>
      <c r="F5244" s="27">
        <f t="shared" si="811"/>
        <v>0.10224507368341101</v>
      </c>
      <c r="G5244" s="27">
        <f t="shared" si="812"/>
        <v>5.7794695115375439E-5</v>
      </c>
      <c r="H5244" s="27">
        <f t="shared" si="818"/>
        <v>0.74</v>
      </c>
      <c r="I5244" s="27">
        <f t="shared" si="819"/>
        <v>140</v>
      </c>
      <c r="J5244" s="27">
        <f t="shared" si="813"/>
        <v>32473.798495805229</v>
      </c>
      <c r="K5244" s="27">
        <f t="shared" si="814"/>
        <v>2.0726448916369153E-5</v>
      </c>
    </row>
    <row r="5245" spans="1:11">
      <c r="A5245" s="27">
        <v>5244</v>
      </c>
      <c r="B5245" s="27">
        <f t="shared" si="810"/>
        <v>2.7443599999999999</v>
      </c>
      <c r="C5245" s="27">
        <f t="shared" si="815"/>
        <v>110</v>
      </c>
      <c r="D5245" s="27">
        <f t="shared" si="816"/>
        <v>42</v>
      </c>
      <c r="E5245" s="27">
        <f t="shared" si="817"/>
        <v>4</v>
      </c>
      <c r="F5245" s="27">
        <f t="shared" si="811"/>
        <v>0.10202404210291911</v>
      </c>
      <c r="G5245" s="27">
        <f t="shared" si="812"/>
        <v>5.7669755572127101E-5</v>
      </c>
      <c r="H5245" s="27">
        <f t="shared" si="818"/>
        <v>0.74</v>
      </c>
      <c r="I5245" s="27">
        <f t="shared" si="819"/>
        <v>140</v>
      </c>
      <c r="J5245" s="27">
        <f t="shared" si="813"/>
        <v>32405.593221956635</v>
      </c>
      <c r="K5245" s="27">
        <f t="shared" si="814"/>
        <v>2.0655879269462088E-5</v>
      </c>
    </row>
    <row r="5246" spans="1:11">
      <c r="A5246" s="27">
        <v>5245</v>
      </c>
      <c r="B5246" s="27">
        <f t="shared" si="810"/>
        <v>2.7448833333333331</v>
      </c>
      <c r="C5246" s="27">
        <f t="shared" si="815"/>
        <v>110</v>
      </c>
      <c r="D5246" s="27">
        <f t="shared" si="816"/>
        <v>42</v>
      </c>
      <c r="E5246" s="27">
        <f t="shared" si="817"/>
        <v>4</v>
      </c>
      <c r="F5246" s="27">
        <f t="shared" si="811"/>
        <v>0.10180313413100053</v>
      </c>
      <c r="G5246" s="27">
        <f t="shared" si="812"/>
        <v>5.7544885899431453E-5</v>
      </c>
      <c r="H5246" s="27">
        <f t="shared" si="818"/>
        <v>0.74</v>
      </c>
      <c r="I5246" s="27">
        <f t="shared" si="819"/>
        <v>140</v>
      </c>
      <c r="J5246" s="27">
        <f t="shared" si="813"/>
        <v>32337.420557545116</v>
      </c>
      <c r="K5246" s="27">
        <f t="shared" si="814"/>
        <v>2.0585440604121473E-5</v>
      </c>
    </row>
    <row r="5247" spans="1:11">
      <c r="A5247" s="27">
        <v>5246</v>
      </c>
      <c r="B5247" s="27">
        <f t="shared" si="810"/>
        <v>2.7454066666666668</v>
      </c>
      <c r="C5247" s="27">
        <f t="shared" si="815"/>
        <v>110</v>
      </c>
      <c r="D5247" s="27">
        <f t="shared" si="816"/>
        <v>42</v>
      </c>
      <c r="E5247" s="27">
        <f t="shared" si="817"/>
        <v>4</v>
      </c>
      <c r="F5247" s="27">
        <f t="shared" si="811"/>
        <v>0.10158235011156358</v>
      </c>
      <c r="G5247" s="27">
        <f t="shared" si="812"/>
        <v>5.7420086291684907E-5</v>
      </c>
      <c r="H5247" s="27">
        <f t="shared" si="818"/>
        <v>0.74</v>
      </c>
      <c r="I5247" s="27">
        <f t="shared" si="819"/>
        <v>140</v>
      </c>
      <c r="J5247" s="27">
        <f t="shared" si="813"/>
        <v>32269.280608399662</v>
      </c>
      <c r="K5247" s="27">
        <f t="shared" si="814"/>
        <v>2.0515132939913153E-5</v>
      </c>
    </row>
    <row r="5248" spans="1:11">
      <c r="A5248" s="27">
        <v>5247</v>
      </c>
      <c r="B5248" s="27">
        <f t="shared" si="810"/>
        <v>2.74593</v>
      </c>
      <c r="C5248" s="27">
        <f t="shared" si="815"/>
        <v>110</v>
      </c>
      <c r="D5248" s="27">
        <f t="shared" si="816"/>
        <v>42</v>
      </c>
      <c r="E5248" s="27">
        <f t="shared" si="817"/>
        <v>4</v>
      </c>
      <c r="F5248" s="27">
        <f t="shared" si="811"/>
        <v>0.10136169038881446</v>
      </c>
      <c r="G5248" s="27">
        <f t="shared" si="812"/>
        <v>5.7295356943452273E-5</v>
      </c>
      <c r="H5248" s="27">
        <f t="shared" si="818"/>
        <v>0.74</v>
      </c>
      <c r="I5248" s="27">
        <f t="shared" si="819"/>
        <v>140</v>
      </c>
      <c r="J5248" s="27">
        <f t="shared" si="813"/>
        <v>32201.17348046901</v>
      </c>
      <c r="K5248" s="27">
        <f t="shared" si="814"/>
        <v>2.0444956296014869E-5</v>
      </c>
    </row>
    <row r="5249" spans="1:11">
      <c r="A5249" s="27">
        <v>5248</v>
      </c>
      <c r="B5249" s="27">
        <f t="shared" si="810"/>
        <v>2.7464533333333332</v>
      </c>
      <c r="C5249" s="27">
        <f t="shared" si="815"/>
        <v>110</v>
      </c>
      <c r="D5249" s="27">
        <f t="shared" si="816"/>
        <v>42</v>
      </c>
      <c r="E5249" s="27">
        <f t="shared" si="817"/>
        <v>4</v>
      </c>
      <c r="F5249" s="27">
        <f t="shared" si="811"/>
        <v>0.10114115530725623</v>
      </c>
      <c r="G5249" s="27">
        <f t="shared" si="812"/>
        <v>5.7170698049466174E-5</v>
      </c>
      <c r="H5249" s="27">
        <f t="shared" si="818"/>
        <v>0.74</v>
      </c>
      <c r="I5249" s="27">
        <f t="shared" si="819"/>
        <v>140</v>
      </c>
      <c r="J5249" s="27">
        <f t="shared" si="813"/>
        <v>32133.099279821556</v>
      </c>
      <c r="K5249" s="27">
        <f t="shared" si="814"/>
        <v>2.0374910691215441E-5</v>
      </c>
    </row>
    <row r="5250" spans="1:11">
      <c r="A5250" s="27">
        <v>5249</v>
      </c>
      <c r="B5250" s="27">
        <f t="shared" ref="B5250:B5313" si="820">3.14/6000*A5250</f>
        <v>2.7469766666666668</v>
      </c>
      <c r="C5250" s="27">
        <f t="shared" si="815"/>
        <v>110</v>
      </c>
      <c r="D5250" s="27">
        <f t="shared" si="816"/>
        <v>42</v>
      </c>
      <c r="E5250" s="27">
        <f t="shared" si="817"/>
        <v>4</v>
      </c>
      <c r="F5250" s="27">
        <f t="shared" ref="F5250:F5313" si="821">1.414*C5250*SIN(B5250)*SIN(B5250)/(1.414*C5250*SIN(B5250)+E5250*D5250)</f>
        <v>0.10092074521169014</v>
      </c>
      <c r="G5250" s="27">
        <f t="shared" ref="G5250:G5313" si="822">SIN(B5250)*SIN(B5250)*D5250*E5250/(1.414*C5250*SIN(B5250)+D5250*E5250)*3.14/6000</f>
        <v>5.7046109804627734E-5</v>
      </c>
      <c r="H5250" s="27">
        <f t="shared" si="818"/>
        <v>0.74</v>
      </c>
      <c r="I5250" s="27">
        <f t="shared" si="819"/>
        <v>140</v>
      </c>
      <c r="J5250" s="27">
        <f t="shared" ref="J5250:J5313" si="823">1.414*I5250*SIN(B5250)*1.414*I5250*SIN(B5250)/(1.414*I5250*SIN(B5250)+E5250*D5250)/(H5250/1000)</f>
        <v>32065.058112645715</v>
      </c>
      <c r="K5250" s="27">
        <f t="shared" ref="K5250:K5313" si="824">SIN(B5250)*SIN(B5250)*1.414*C5250*SIN(B5250)/(1.414*C5250*SIN(B5250)+E5250*D5250)*3.14/6000</f>
        <v>2.0304996143914545E-5</v>
      </c>
    </row>
    <row r="5251" spans="1:11">
      <c r="A5251" s="27">
        <v>5250</v>
      </c>
      <c r="B5251" s="27">
        <f t="shared" si="820"/>
        <v>2.7475000000000001</v>
      </c>
      <c r="C5251" s="27">
        <f t="shared" ref="C5251:C5314" si="825">C5250</f>
        <v>110</v>
      </c>
      <c r="D5251" s="27">
        <f t="shared" ref="D5251:D5314" si="826">D5250</f>
        <v>42</v>
      </c>
      <c r="E5251" s="27">
        <f t="shared" ref="E5251:E5314" si="827">E5250</f>
        <v>4</v>
      </c>
      <c r="F5251" s="27">
        <f t="shared" si="821"/>
        <v>0.10070046044721608</v>
      </c>
      <c r="G5251" s="27">
        <f t="shared" si="822"/>
        <v>5.6921592404006925E-5</v>
      </c>
      <c r="H5251" s="27">
        <f t="shared" ref="H5251:H5314" si="828">H5250</f>
        <v>0.74</v>
      </c>
      <c r="I5251" s="27">
        <f t="shared" ref="I5251:I5314" si="829">I5250</f>
        <v>140</v>
      </c>
      <c r="J5251" s="27">
        <f t="shared" si="823"/>
        <v>31997.05008525027</v>
      </c>
      <c r="K5251" s="27">
        <f t="shared" si="824"/>
        <v>2.0235212672122431E-5</v>
      </c>
    </row>
    <row r="5252" spans="1:11">
      <c r="A5252" s="27">
        <v>5251</v>
      </c>
      <c r="B5252" s="27">
        <f t="shared" si="820"/>
        <v>2.7480233333333333</v>
      </c>
      <c r="C5252" s="27">
        <f t="shared" si="825"/>
        <v>110</v>
      </c>
      <c r="D5252" s="27">
        <f t="shared" si="826"/>
        <v>42</v>
      </c>
      <c r="E5252" s="27">
        <f t="shared" si="827"/>
        <v>4</v>
      </c>
      <c r="F5252" s="27">
        <f t="shared" si="821"/>
        <v>0.10048030135923217</v>
      </c>
      <c r="G5252" s="27">
        <f t="shared" si="822"/>
        <v>5.6797146042842314E-5</v>
      </c>
      <c r="H5252" s="27">
        <f t="shared" si="828"/>
        <v>0.74</v>
      </c>
      <c r="I5252" s="27">
        <f t="shared" si="829"/>
        <v>140</v>
      </c>
      <c r="J5252" s="27">
        <f t="shared" si="823"/>
        <v>31929.075304064274</v>
      </c>
      <c r="K5252" s="27">
        <f t="shared" si="824"/>
        <v>2.0165560293459189E-5</v>
      </c>
    </row>
    <row r="5253" spans="1:11">
      <c r="A5253" s="27">
        <v>5252</v>
      </c>
      <c r="B5253" s="27">
        <f t="shared" si="820"/>
        <v>2.7485466666666665</v>
      </c>
      <c r="C5253" s="27">
        <f t="shared" si="825"/>
        <v>110</v>
      </c>
      <c r="D5253" s="27">
        <f t="shared" si="826"/>
        <v>42</v>
      </c>
      <c r="E5253" s="27">
        <f t="shared" si="827"/>
        <v>4</v>
      </c>
      <c r="F5253" s="27">
        <f t="shared" si="821"/>
        <v>0.10026026829343562</v>
      </c>
      <c r="G5253" s="27">
        <f t="shared" si="822"/>
        <v>5.6672770916541476E-5</v>
      </c>
      <c r="H5253" s="27">
        <f t="shared" si="828"/>
        <v>0.74</v>
      </c>
      <c r="I5253" s="27">
        <f t="shared" si="829"/>
        <v>140</v>
      </c>
      <c r="J5253" s="27">
        <f t="shared" si="823"/>
        <v>31861.133875637453</v>
      </c>
      <c r="K5253" s="27">
        <f t="shared" si="824"/>
        <v>2.0096039025154489E-5</v>
      </c>
    </row>
    <row r="5254" spans="1:11">
      <c r="A5254" s="27">
        <v>5253</v>
      </c>
      <c r="B5254" s="27">
        <f t="shared" si="820"/>
        <v>2.7490700000000001</v>
      </c>
      <c r="C5254" s="27">
        <f t="shared" si="825"/>
        <v>110</v>
      </c>
      <c r="D5254" s="27">
        <f t="shared" si="826"/>
        <v>42</v>
      </c>
      <c r="E5254" s="27">
        <f t="shared" si="827"/>
        <v>4</v>
      </c>
      <c r="F5254" s="27">
        <f t="shared" si="821"/>
        <v>0.10004036159582282</v>
      </c>
      <c r="G5254" s="27">
        <f t="shared" si="822"/>
        <v>5.6548467220681138E-5</v>
      </c>
      <c r="H5254" s="27">
        <f t="shared" si="828"/>
        <v>0.74</v>
      </c>
      <c r="I5254" s="27">
        <f t="shared" si="829"/>
        <v>140</v>
      </c>
      <c r="J5254" s="27">
        <f t="shared" si="823"/>
        <v>31793.225906640288</v>
      </c>
      <c r="K5254" s="27">
        <f t="shared" si="824"/>
        <v>2.0026648884047081E-5</v>
      </c>
    </row>
    <row r="5255" spans="1:11">
      <c r="A5255" s="27">
        <v>5254</v>
      </c>
      <c r="B5255" s="27">
        <f t="shared" si="820"/>
        <v>2.7495933333333333</v>
      </c>
      <c r="C5255" s="27">
        <f t="shared" si="825"/>
        <v>110</v>
      </c>
      <c r="D5255" s="27">
        <f t="shared" si="826"/>
        <v>42</v>
      </c>
      <c r="E5255" s="27">
        <f t="shared" si="827"/>
        <v>4</v>
      </c>
      <c r="F5255" s="27">
        <f t="shared" si="821"/>
        <v>9.9820581612690459E-2</v>
      </c>
      <c r="G5255" s="27">
        <f t="shared" si="822"/>
        <v>5.642423515100775E-5</v>
      </c>
      <c r="H5255" s="27">
        <f t="shared" si="828"/>
        <v>0.74</v>
      </c>
      <c r="I5255" s="27">
        <f t="shared" si="829"/>
        <v>140</v>
      </c>
      <c r="J5255" s="27">
        <f t="shared" si="823"/>
        <v>31725.351503864513</v>
      </c>
      <c r="K5255" s="27">
        <f t="shared" si="824"/>
        <v>1.9957389886584612E-5</v>
      </c>
    </row>
    <row r="5256" spans="1:11">
      <c r="A5256" s="27">
        <v>5255</v>
      </c>
      <c r="B5256" s="27">
        <f t="shared" si="820"/>
        <v>2.7501166666666665</v>
      </c>
      <c r="C5256" s="27">
        <f t="shared" si="825"/>
        <v>110</v>
      </c>
      <c r="D5256" s="27">
        <f t="shared" si="826"/>
        <v>42</v>
      </c>
      <c r="E5256" s="27">
        <f t="shared" si="827"/>
        <v>4</v>
      </c>
      <c r="F5256" s="27">
        <f t="shared" si="821"/>
        <v>9.9600928690634569E-2</v>
      </c>
      <c r="G5256" s="27">
        <f t="shared" si="822"/>
        <v>5.6300074903437009E-5</v>
      </c>
      <c r="H5256" s="27">
        <f t="shared" si="828"/>
        <v>0.74</v>
      </c>
      <c r="I5256" s="27">
        <f t="shared" si="829"/>
        <v>140</v>
      </c>
      <c r="J5256" s="27">
        <f t="shared" si="823"/>
        <v>31657.510774222887</v>
      </c>
      <c r="K5256" s="27">
        <f t="shared" si="824"/>
        <v>1.9888262048822772E-5</v>
      </c>
    </row>
    <row r="5257" spans="1:11">
      <c r="A5257" s="27">
        <v>5256</v>
      </c>
      <c r="B5257" s="27">
        <f t="shared" si="820"/>
        <v>2.7506400000000002</v>
      </c>
      <c r="C5257" s="27">
        <f t="shared" si="825"/>
        <v>110</v>
      </c>
      <c r="D5257" s="27">
        <f t="shared" si="826"/>
        <v>42</v>
      </c>
      <c r="E5257" s="27">
        <f t="shared" si="827"/>
        <v>4</v>
      </c>
      <c r="F5257" s="27">
        <f t="shared" si="821"/>
        <v>9.9381403176551725E-2</v>
      </c>
      <c r="G5257" s="27">
        <f t="shared" si="822"/>
        <v>5.6175986674054434E-5</v>
      </c>
      <c r="H5257" s="27">
        <f t="shared" si="828"/>
        <v>0.74</v>
      </c>
      <c r="I5257" s="27">
        <f t="shared" si="829"/>
        <v>140</v>
      </c>
      <c r="J5257" s="27">
        <f t="shared" si="823"/>
        <v>31589.703824749617</v>
      </c>
      <c r="K5257" s="27">
        <f t="shared" si="824"/>
        <v>1.9819265386425134E-5</v>
      </c>
    </row>
    <row r="5258" spans="1:11">
      <c r="A5258" s="27">
        <v>5257</v>
      </c>
      <c r="B5258" s="27">
        <f t="shared" si="820"/>
        <v>2.7511633333333334</v>
      </c>
      <c r="C5258" s="27">
        <f t="shared" si="825"/>
        <v>110</v>
      </c>
      <c r="D5258" s="27">
        <f t="shared" si="826"/>
        <v>42</v>
      </c>
      <c r="E5258" s="27">
        <f t="shared" si="827"/>
        <v>4</v>
      </c>
      <c r="F5258" s="27">
        <f t="shared" si="821"/>
        <v>9.916200541763967E-2</v>
      </c>
      <c r="G5258" s="27">
        <f t="shared" si="822"/>
        <v>5.6051970659115858E-5</v>
      </c>
      <c r="H5258" s="27">
        <f t="shared" si="828"/>
        <v>0.74</v>
      </c>
      <c r="I5258" s="27">
        <f t="shared" si="829"/>
        <v>140</v>
      </c>
      <c r="J5258" s="27">
        <f t="shared" si="823"/>
        <v>31521.930762600743</v>
      </c>
      <c r="K5258" s="27">
        <f t="shared" si="824"/>
        <v>1.9750399914662823E-5</v>
      </c>
    </row>
    <row r="5259" spans="1:11">
      <c r="A5259" s="27">
        <v>5258</v>
      </c>
      <c r="B5259" s="27">
        <f t="shared" si="820"/>
        <v>2.7516866666666666</v>
      </c>
      <c r="C5259" s="27">
        <f t="shared" si="825"/>
        <v>110</v>
      </c>
      <c r="D5259" s="27">
        <f t="shared" si="826"/>
        <v>42</v>
      </c>
      <c r="E5259" s="27">
        <f t="shared" si="827"/>
        <v>4</v>
      </c>
      <c r="F5259" s="27">
        <f t="shared" si="821"/>
        <v>9.8942735761396755E-2</v>
      </c>
      <c r="G5259" s="27">
        <f t="shared" si="822"/>
        <v>5.5928027055046948E-5</v>
      </c>
      <c r="H5259" s="27">
        <f t="shared" si="828"/>
        <v>0.74</v>
      </c>
      <c r="I5259" s="27">
        <f t="shared" si="829"/>
        <v>140</v>
      </c>
      <c r="J5259" s="27">
        <f t="shared" si="823"/>
        <v>31454.191695053989</v>
      </c>
      <c r="K5259" s="27">
        <f t="shared" si="824"/>
        <v>1.9681665648413763E-5</v>
      </c>
    </row>
    <row r="5260" spans="1:11">
      <c r="A5260" s="27">
        <v>5259</v>
      </c>
      <c r="B5260" s="27">
        <f t="shared" si="820"/>
        <v>2.7522099999999998</v>
      </c>
      <c r="C5260" s="27">
        <f t="shared" si="825"/>
        <v>110</v>
      </c>
      <c r="D5260" s="27">
        <f t="shared" si="826"/>
        <v>42</v>
      </c>
      <c r="E5260" s="27">
        <f t="shared" si="827"/>
        <v>4</v>
      </c>
      <c r="F5260" s="27">
        <f t="shared" si="821"/>
        <v>9.8723594555622934E-2</v>
      </c>
      <c r="G5260" s="27">
        <f t="shared" si="822"/>
        <v>5.5804156058443935E-5</v>
      </c>
      <c r="H5260" s="27">
        <f t="shared" si="828"/>
        <v>0.74</v>
      </c>
      <c r="I5260" s="27">
        <f t="shared" si="829"/>
        <v>140</v>
      </c>
      <c r="J5260" s="27">
        <f t="shared" si="823"/>
        <v>31386.486729509186</v>
      </c>
      <c r="K5260" s="27">
        <f t="shared" si="824"/>
        <v>1.9613062602162502E-5</v>
      </c>
    </row>
    <row r="5261" spans="1:11">
      <c r="A5261" s="27">
        <v>5260</v>
      </c>
      <c r="B5261" s="27">
        <f t="shared" si="820"/>
        <v>2.7527333333333335</v>
      </c>
      <c r="C5261" s="27">
        <f t="shared" si="825"/>
        <v>110</v>
      </c>
      <c r="D5261" s="27">
        <f t="shared" si="826"/>
        <v>42</v>
      </c>
      <c r="E5261" s="27">
        <f t="shared" si="827"/>
        <v>4</v>
      </c>
      <c r="F5261" s="27">
        <f t="shared" si="821"/>
        <v>9.8504582148419756E-2</v>
      </c>
      <c r="G5261" s="27">
        <f t="shared" si="822"/>
        <v>5.5680357866073461E-5</v>
      </c>
      <c r="H5261" s="27">
        <f t="shared" si="828"/>
        <v>0.74</v>
      </c>
      <c r="I5261" s="27">
        <f t="shared" si="829"/>
        <v>140</v>
      </c>
      <c r="J5261" s="27">
        <f t="shared" si="823"/>
        <v>31318.815973488407</v>
      </c>
      <c r="K5261" s="27">
        <f t="shared" si="824"/>
        <v>1.9544590789999615E-5</v>
      </c>
    </row>
    <row r="5262" spans="1:11">
      <c r="A5262" s="27">
        <v>5261</v>
      </c>
      <c r="B5262" s="27">
        <f t="shared" si="820"/>
        <v>2.7532566666666667</v>
      </c>
      <c r="C5262" s="27">
        <f t="shared" si="825"/>
        <v>110</v>
      </c>
      <c r="D5262" s="27">
        <f t="shared" si="826"/>
        <v>42</v>
      </c>
      <c r="E5262" s="27">
        <f t="shared" si="827"/>
        <v>4</v>
      </c>
      <c r="F5262" s="27">
        <f t="shared" si="821"/>
        <v>9.8285698888191483E-2</v>
      </c>
      <c r="G5262" s="27">
        <f t="shared" si="822"/>
        <v>5.5556632674873321E-5</v>
      </c>
      <c r="H5262" s="27">
        <f t="shared" si="828"/>
        <v>0.74</v>
      </c>
      <c r="I5262" s="27">
        <f t="shared" si="829"/>
        <v>140</v>
      </c>
      <c r="J5262" s="27">
        <f t="shared" si="823"/>
        <v>31251.179534636336</v>
      </c>
      <c r="K5262" s="27">
        <f t="shared" si="824"/>
        <v>1.9476250225621562E-5</v>
      </c>
    </row>
    <row r="5263" spans="1:11">
      <c r="A5263" s="27">
        <v>5262</v>
      </c>
      <c r="B5263" s="27">
        <f t="shared" si="820"/>
        <v>2.7537799999999999</v>
      </c>
      <c r="C5263" s="27">
        <f t="shared" si="825"/>
        <v>110</v>
      </c>
      <c r="D5263" s="27">
        <f t="shared" si="826"/>
        <v>42</v>
      </c>
      <c r="E5263" s="27">
        <f t="shared" si="827"/>
        <v>4</v>
      </c>
      <c r="F5263" s="27">
        <f t="shared" si="821"/>
        <v>9.8066945123644361E-2</v>
      </c>
      <c r="G5263" s="27">
        <f t="shared" si="822"/>
        <v>5.5432980681951987E-5</v>
      </c>
      <c r="H5263" s="27">
        <f t="shared" si="828"/>
        <v>0.74</v>
      </c>
      <c r="I5263" s="27">
        <f t="shared" si="829"/>
        <v>140</v>
      </c>
      <c r="J5263" s="27">
        <f t="shared" si="823"/>
        <v>31183.577520720199</v>
      </c>
      <c r="K5263" s="27">
        <f t="shared" si="824"/>
        <v>1.9408040922329874E-5</v>
      </c>
    </row>
    <row r="5264" spans="1:11">
      <c r="A5264" s="27">
        <v>5263</v>
      </c>
      <c r="B5264" s="27">
        <f t="shared" si="820"/>
        <v>2.7543033333333335</v>
      </c>
      <c r="C5264" s="27">
        <f t="shared" si="825"/>
        <v>110</v>
      </c>
      <c r="D5264" s="27">
        <f t="shared" si="826"/>
        <v>42</v>
      </c>
      <c r="E5264" s="27">
        <f t="shared" si="827"/>
        <v>4</v>
      </c>
      <c r="F5264" s="27">
        <f t="shared" si="821"/>
        <v>9.7848321203787419E-2</v>
      </c>
      <c r="G5264" s="27">
        <f t="shared" si="822"/>
        <v>5.5309402084589109E-5</v>
      </c>
      <c r="H5264" s="27">
        <f t="shared" si="828"/>
        <v>0.74</v>
      </c>
      <c r="I5264" s="27">
        <f t="shared" si="829"/>
        <v>140</v>
      </c>
      <c r="J5264" s="27">
        <f t="shared" si="823"/>
        <v>31116.010039630128</v>
      </c>
      <c r="K5264" s="27">
        <f t="shared" si="824"/>
        <v>1.9339962893030889E-5</v>
      </c>
    </row>
    <row r="5265" spans="1:11">
      <c r="A5265" s="27">
        <v>5264</v>
      </c>
      <c r="B5265" s="27">
        <f t="shared" si="820"/>
        <v>2.7548266666666668</v>
      </c>
      <c r="C5265" s="27">
        <f t="shared" si="825"/>
        <v>110</v>
      </c>
      <c r="D5265" s="27">
        <f t="shared" si="826"/>
        <v>42</v>
      </c>
      <c r="E5265" s="27">
        <f t="shared" si="827"/>
        <v>4</v>
      </c>
      <c r="F5265" s="27">
        <f t="shared" si="821"/>
        <v>9.7629827477933515E-2</v>
      </c>
      <c r="G5265" s="27">
        <f t="shared" si="822"/>
        <v>5.5185897080236051E-5</v>
      </c>
      <c r="H5265" s="27">
        <f t="shared" si="828"/>
        <v>0.74</v>
      </c>
      <c r="I5265" s="27">
        <f t="shared" si="829"/>
        <v>140</v>
      </c>
      <c r="J5265" s="27">
        <f t="shared" si="823"/>
        <v>31048.4771993795</v>
      </c>
      <c r="K5265" s="27">
        <f t="shared" si="824"/>
        <v>1.9272016150235525E-5</v>
      </c>
    </row>
    <row r="5266" spans="1:11">
      <c r="A5266" s="27">
        <v>5265</v>
      </c>
      <c r="B5266" s="27">
        <f t="shared" si="820"/>
        <v>2.75535</v>
      </c>
      <c r="C5266" s="27">
        <f t="shared" si="825"/>
        <v>110</v>
      </c>
      <c r="D5266" s="27">
        <f t="shared" si="826"/>
        <v>42</v>
      </c>
      <c r="E5266" s="27">
        <f t="shared" si="827"/>
        <v>4</v>
      </c>
      <c r="F5266" s="27">
        <f t="shared" si="821"/>
        <v>9.7411464295698441E-2</v>
      </c>
      <c r="G5266" s="27">
        <f t="shared" si="822"/>
        <v>5.5062465866515418E-5</v>
      </c>
      <c r="H5266" s="27">
        <f t="shared" si="828"/>
        <v>0.74</v>
      </c>
      <c r="I5266" s="27">
        <f t="shared" si="829"/>
        <v>140</v>
      </c>
      <c r="J5266" s="27">
        <f t="shared" si="823"/>
        <v>30980.979108104864</v>
      </c>
      <c r="K5266" s="27">
        <f t="shared" si="824"/>
        <v>1.9204200706058477E-5</v>
      </c>
    </row>
    <row r="5267" spans="1:11">
      <c r="A5267" s="27">
        <v>5266</v>
      </c>
      <c r="B5267" s="27">
        <f t="shared" si="820"/>
        <v>2.7558733333333332</v>
      </c>
      <c r="C5267" s="27">
        <f t="shared" si="825"/>
        <v>110</v>
      </c>
      <c r="D5267" s="27">
        <f t="shared" si="826"/>
        <v>42</v>
      </c>
      <c r="E5267" s="27">
        <f t="shared" si="827"/>
        <v>4</v>
      </c>
      <c r="F5267" s="27">
        <f t="shared" si="821"/>
        <v>9.7193232007002209E-2</v>
      </c>
      <c r="G5267" s="27">
        <f t="shared" si="822"/>
        <v>5.4939108641221775E-5</v>
      </c>
      <c r="H5267" s="27">
        <f t="shared" si="828"/>
        <v>0.74</v>
      </c>
      <c r="I5267" s="27">
        <f t="shared" si="829"/>
        <v>140</v>
      </c>
      <c r="J5267" s="27">
        <f t="shared" si="823"/>
        <v>30913.515874066336</v>
      </c>
      <c r="K5267" s="27">
        <f t="shared" si="824"/>
        <v>1.9136516572218026E-5</v>
      </c>
    </row>
    <row r="5268" spans="1:11">
      <c r="A5268" s="27">
        <v>5267</v>
      </c>
      <c r="B5268" s="27">
        <f t="shared" si="820"/>
        <v>2.7563966666666668</v>
      </c>
      <c r="C5268" s="27">
        <f t="shared" si="825"/>
        <v>110</v>
      </c>
      <c r="D5268" s="27">
        <f t="shared" si="826"/>
        <v>42</v>
      </c>
      <c r="E5268" s="27">
        <f t="shared" si="827"/>
        <v>4</v>
      </c>
      <c r="F5268" s="27">
        <f t="shared" si="821"/>
        <v>9.6975130962068834E-2</v>
      </c>
      <c r="G5268" s="27">
        <f t="shared" si="822"/>
        <v>5.4815825602321557E-5</v>
      </c>
      <c r="H5268" s="27">
        <f t="shared" si="828"/>
        <v>0.74</v>
      </c>
      <c r="I5268" s="27">
        <f t="shared" si="829"/>
        <v>140</v>
      </c>
      <c r="J5268" s="27">
        <f t="shared" si="823"/>
        <v>30846.08760564771</v>
      </c>
      <c r="K5268" s="27">
        <f t="shared" si="824"/>
        <v>1.9068963760035506E-5</v>
      </c>
    </row>
    <row r="5269" spans="1:11">
      <c r="A5269" s="27">
        <v>5268</v>
      </c>
      <c r="B5269" s="27">
        <f t="shared" si="820"/>
        <v>2.75692</v>
      </c>
      <c r="C5269" s="27">
        <f t="shared" si="825"/>
        <v>110</v>
      </c>
      <c r="D5269" s="27">
        <f t="shared" si="826"/>
        <v>42</v>
      </c>
      <c r="E5269" s="27">
        <f t="shared" si="827"/>
        <v>4</v>
      </c>
      <c r="F5269" s="27">
        <f t="shared" si="821"/>
        <v>9.6757161511427589E-2</v>
      </c>
      <c r="G5269" s="27">
        <f t="shared" si="822"/>
        <v>5.469261694795368E-5</v>
      </c>
      <c r="H5269" s="27">
        <f t="shared" si="828"/>
        <v>0.74</v>
      </c>
      <c r="I5269" s="27">
        <f t="shared" si="829"/>
        <v>140</v>
      </c>
      <c r="J5269" s="27">
        <f t="shared" si="823"/>
        <v>30778.694411356923</v>
      </c>
      <c r="K5269" s="27">
        <f t="shared" si="824"/>
        <v>1.9001542280435061E-5</v>
      </c>
    </row>
    <row r="5270" spans="1:11">
      <c r="A5270" s="27">
        <v>5269</v>
      </c>
      <c r="B5270" s="27">
        <f t="shared" si="820"/>
        <v>2.7574433333333332</v>
      </c>
      <c r="C5270" s="27">
        <f t="shared" si="825"/>
        <v>110</v>
      </c>
      <c r="D5270" s="27">
        <f t="shared" si="826"/>
        <v>42</v>
      </c>
      <c r="E5270" s="27">
        <f t="shared" si="827"/>
        <v>4</v>
      </c>
      <c r="F5270" s="27">
        <f t="shared" si="821"/>
        <v>9.6539324005912114E-2</v>
      </c>
      <c r="G5270" s="27">
        <f t="shared" si="822"/>
        <v>5.4569482876429182E-5</v>
      </c>
      <c r="H5270" s="27">
        <f t="shared" si="828"/>
        <v>0.74</v>
      </c>
      <c r="I5270" s="27">
        <f t="shared" si="829"/>
        <v>140</v>
      </c>
      <c r="J5270" s="27">
        <f t="shared" si="823"/>
        <v>30711.336399825872</v>
      </c>
      <c r="K5270" s="27">
        <f t="shared" si="824"/>
        <v>1.8934252143942917E-5</v>
      </c>
    </row>
    <row r="5271" spans="1:11">
      <c r="A5271" s="27">
        <v>5270</v>
      </c>
      <c r="B5271" s="27">
        <f t="shared" si="820"/>
        <v>2.7579666666666665</v>
      </c>
      <c r="C5271" s="27">
        <f t="shared" si="825"/>
        <v>110</v>
      </c>
      <c r="D5271" s="27">
        <f t="shared" si="826"/>
        <v>42</v>
      </c>
      <c r="E5271" s="27">
        <f t="shared" si="827"/>
        <v>4</v>
      </c>
      <c r="F5271" s="27">
        <f t="shared" si="821"/>
        <v>9.6321618796661679E-2</v>
      </c>
      <c r="G5271" s="27">
        <f t="shared" si="822"/>
        <v>5.4446423586231805E-5</v>
      </c>
      <c r="H5271" s="27">
        <f t="shared" si="828"/>
        <v>0.74</v>
      </c>
      <c r="I5271" s="27">
        <f t="shared" si="829"/>
        <v>140</v>
      </c>
      <c r="J5271" s="27">
        <f t="shared" si="823"/>
        <v>30644.013679810912</v>
      </c>
      <c r="K5271" s="27">
        <f t="shared" si="824"/>
        <v>1.8867093360687153E-5</v>
      </c>
    </row>
    <row r="5272" spans="1:11">
      <c r="A5272" s="27">
        <v>5271</v>
      </c>
      <c r="B5272" s="27">
        <f t="shared" si="820"/>
        <v>2.7584900000000001</v>
      </c>
      <c r="C5272" s="27">
        <f t="shared" si="825"/>
        <v>110</v>
      </c>
      <c r="D5272" s="27">
        <f t="shared" si="826"/>
        <v>42</v>
      </c>
      <c r="E5272" s="27">
        <f t="shared" si="827"/>
        <v>4</v>
      </c>
      <c r="F5272" s="27">
        <f t="shared" si="821"/>
        <v>9.6104046235120991E-2</v>
      </c>
      <c r="G5272" s="27">
        <f t="shared" si="822"/>
        <v>5.4323439276017994E-5</v>
      </c>
      <c r="H5272" s="27">
        <f t="shared" si="828"/>
        <v>0.74</v>
      </c>
      <c r="I5272" s="27">
        <f t="shared" si="829"/>
        <v>140</v>
      </c>
      <c r="J5272" s="27">
        <f t="shared" si="823"/>
        <v>30576.72636019289</v>
      </c>
      <c r="K5272" s="27">
        <f t="shared" si="824"/>
        <v>1.8800065940397148E-5</v>
      </c>
    </row>
    <row r="5273" spans="1:11">
      <c r="A5273" s="27">
        <v>5272</v>
      </c>
      <c r="B5273" s="27">
        <f t="shared" si="820"/>
        <v>2.7590133333333333</v>
      </c>
      <c r="C5273" s="27">
        <f t="shared" si="825"/>
        <v>110</v>
      </c>
      <c r="D5273" s="27">
        <f t="shared" si="826"/>
        <v>42</v>
      </c>
      <c r="E5273" s="27">
        <f t="shared" si="827"/>
        <v>4</v>
      </c>
      <c r="F5273" s="27">
        <f t="shared" si="821"/>
        <v>9.5886606673041525E-2</v>
      </c>
      <c r="G5273" s="27">
        <f t="shared" si="822"/>
        <v>5.4200530144617526E-5</v>
      </c>
      <c r="H5273" s="27">
        <f t="shared" si="828"/>
        <v>0.74</v>
      </c>
      <c r="I5273" s="27">
        <f t="shared" si="829"/>
        <v>140</v>
      </c>
      <c r="J5273" s="27">
        <f t="shared" si="823"/>
        <v>30509.474549977669</v>
      </c>
      <c r="K5273" s="27">
        <f t="shared" si="824"/>
        <v>1.8733169892403417E-5</v>
      </c>
    </row>
    <row r="5274" spans="1:11">
      <c r="A5274" s="27">
        <v>5273</v>
      </c>
      <c r="B5274" s="27">
        <f t="shared" si="820"/>
        <v>2.7595366666666665</v>
      </c>
      <c r="C5274" s="27">
        <f t="shared" si="825"/>
        <v>110</v>
      </c>
      <c r="D5274" s="27">
        <f t="shared" si="826"/>
        <v>42</v>
      </c>
      <c r="E5274" s="27">
        <f t="shared" si="827"/>
        <v>4</v>
      </c>
      <c r="F5274" s="27">
        <f t="shared" si="821"/>
        <v>9.5669300462480428E-2</v>
      </c>
      <c r="G5274" s="27">
        <f t="shared" si="822"/>
        <v>5.4077696391033046E-5</v>
      </c>
      <c r="H5274" s="27">
        <f t="shared" si="828"/>
        <v>0.74</v>
      </c>
      <c r="I5274" s="27">
        <f t="shared" si="829"/>
        <v>140</v>
      </c>
      <c r="J5274" s="27">
        <f t="shared" si="823"/>
        <v>30442.258358295901</v>
      </c>
      <c r="K5274" s="27">
        <f t="shared" si="824"/>
        <v>1.8666405225636782E-5</v>
      </c>
    </row>
    <row r="5275" spans="1:11">
      <c r="A5275" s="27">
        <v>5274</v>
      </c>
      <c r="B5275" s="27">
        <f t="shared" si="820"/>
        <v>2.7600600000000002</v>
      </c>
      <c r="C5275" s="27">
        <f t="shared" si="825"/>
        <v>110</v>
      </c>
      <c r="D5275" s="27">
        <f t="shared" si="826"/>
        <v>42</v>
      </c>
      <c r="E5275" s="27">
        <f t="shared" si="827"/>
        <v>4</v>
      </c>
      <c r="F5275" s="27">
        <f t="shared" si="821"/>
        <v>9.5452127955801894E-2</v>
      </c>
      <c r="G5275" s="27">
        <f t="shared" si="822"/>
        <v>5.3954938214440686E-5</v>
      </c>
      <c r="H5275" s="27">
        <f t="shared" si="828"/>
        <v>0.74</v>
      </c>
      <c r="I5275" s="27">
        <f t="shared" si="829"/>
        <v>140</v>
      </c>
      <c r="J5275" s="27">
        <f t="shared" si="823"/>
        <v>30375.077894403526</v>
      </c>
      <c r="K5275" s="27">
        <f t="shared" si="824"/>
        <v>1.8599771948628137E-5</v>
      </c>
    </row>
    <row r="5276" spans="1:11">
      <c r="A5276" s="27">
        <v>5275</v>
      </c>
      <c r="B5276" s="27">
        <f t="shared" si="820"/>
        <v>2.7605833333333334</v>
      </c>
      <c r="C5276" s="27">
        <f t="shared" si="825"/>
        <v>110</v>
      </c>
      <c r="D5276" s="27">
        <f t="shared" si="826"/>
        <v>42</v>
      </c>
      <c r="E5276" s="27">
        <f t="shared" si="827"/>
        <v>4</v>
      </c>
      <c r="F5276" s="27">
        <f t="shared" si="821"/>
        <v>9.5235089505677675E-2</v>
      </c>
      <c r="G5276" s="27">
        <f t="shared" si="822"/>
        <v>5.3832255814190451E-5</v>
      </c>
      <c r="H5276" s="27">
        <f t="shared" si="828"/>
        <v>0.74</v>
      </c>
      <c r="I5276" s="27">
        <f t="shared" si="829"/>
        <v>140</v>
      </c>
      <c r="J5276" s="27">
        <f t="shared" si="823"/>
        <v>30307.933267682052</v>
      </c>
      <c r="K5276" s="27">
        <f t="shared" si="824"/>
        <v>1.8533270069508217E-5</v>
      </c>
    </row>
    <row r="5277" spans="1:11">
      <c r="A5277" s="27">
        <v>5276</v>
      </c>
      <c r="B5277" s="27">
        <f t="shared" si="820"/>
        <v>2.7611066666666666</v>
      </c>
      <c r="C5277" s="27">
        <f t="shared" si="825"/>
        <v>110</v>
      </c>
      <c r="D5277" s="27">
        <f t="shared" si="826"/>
        <v>42</v>
      </c>
      <c r="E5277" s="27">
        <f t="shared" si="827"/>
        <v>4</v>
      </c>
      <c r="F5277" s="27">
        <f t="shared" si="821"/>
        <v>9.5018185465086474E-2</v>
      </c>
      <c r="G5277" s="27">
        <f t="shared" si="822"/>
        <v>5.3709649389805862E-5</v>
      </c>
      <c r="H5277" s="27">
        <f t="shared" si="828"/>
        <v>0.74</v>
      </c>
      <c r="I5277" s="27">
        <f t="shared" si="829"/>
        <v>140</v>
      </c>
      <c r="J5277" s="27">
        <f t="shared" si="823"/>
        <v>30240.824587638479</v>
      </c>
      <c r="K5277" s="27">
        <f t="shared" si="824"/>
        <v>1.8466899596006753E-5</v>
      </c>
    </row>
    <row r="5278" spans="1:11">
      <c r="A5278" s="27">
        <v>5277</v>
      </c>
      <c r="B5278" s="27">
        <f t="shared" si="820"/>
        <v>2.7616299999999998</v>
      </c>
      <c r="C5278" s="27">
        <f t="shared" si="825"/>
        <v>110</v>
      </c>
      <c r="D5278" s="27">
        <f t="shared" si="826"/>
        <v>42</v>
      </c>
      <c r="E5278" s="27">
        <f t="shared" si="827"/>
        <v>4</v>
      </c>
      <c r="F5278" s="27">
        <f t="shared" si="821"/>
        <v>9.4801416187315191E-2</v>
      </c>
      <c r="G5278" s="27">
        <f t="shared" si="822"/>
        <v>5.3587119140984656E-5</v>
      </c>
      <c r="H5278" s="27">
        <f t="shared" si="828"/>
        <v>0.74</v>
      </c>
      <c r="I5278" s="27">
        <f t="shared" si="829"/>
        <v>140</v>
      </c>
      <c r="J5278" s="27">
        <f t="shared" si="823"/>
        <v>30173.751963905775</v>
      </c>
      <c r="K5278" s="27">
        <f t="shared" si="824"/>
        <v>1.8400660535452341E-5</v>
      </c>
    </row>
    <row r="5279" spans="1:11">
      <c r="A5279" s="27">
        <v>5278</v>
      </c>
      <c r="B5279" s="27">
        <f t="shared" si="820"/>
        <v>2.7621533333333335</v>
      </c>
      <c r="C5279" s="27">
        <f t="shared" si="825"/>
        <v>110</v>
      </c>
      <c r="D5279" s="27">
        <f t="shared" si="826"/>
        <v>42</v>
      </c>
      <c r="E5279" s="27">
        <f t="shared" si="827"/>
        <v>4</v>
      </c>
      <c r="F5279" s="27">
        <f t="shared" si="821"/>
        <v>9.4584782025958755E-2</v>
      </c>
      <c r="G5279" s="27">
        <f t="shared" si="822"/>
        <v>5.3464665267598648E-5</v>
      </c>
      <c r="H5279" s="27">
        <f t="shared" si="828"/>
        <v>0.74</v>
      </c>
      <c r="I5279" s="27">
        <f t="shared" si="829"/>
        <v>140</v>
      </c>
      <c r="J5279" s="27">
        <f t="shared" si="823"/>
        <v>30106.715506242905</v>
      </c>
      <c r="K5279" s="27">
        <f t="shared" si="824"/>
        <v>1.833455289477184E-5</v>
      </c>
    </row>
    <row r="5280" spans="1:11">
      <c r="A5280" s="27">
        <v>5279</v>
      </c>
      <c r="B5280" s="27">
        <f t="shared" si="820"/>
        <v>2.7626766666666667</v>
      </c>
      <c r="C5280" s="27">
        <f t="shared" si="825"/>
        <v>110</v>
      </c>
      <c r="D5280" s="27">
        <f t="shared" si="826"/>
        <v>42</v>
      </c>
      <c r="E5280" s="27">
        <f t="shared" si="827"/>
        <v>4</v>
      </c>
      <c r="F5280" s="27">
        <f t="shared" si="821"/>
        <v>9.4368283334921185E-2</v>
      </c>
      <c r="G5280" s="27">
        <f t="shared" si="822"/>
        <v>5.3342287969694421E-5</v>
      </c>
      <c r="H5280" s="27">
        <f t="shared" si="828"/>
        <v>0.74</v>
      </c>
      <c r="I5280" s="27">
        <f t="shared" si="829"/>
        <v>140</v>
      </c>
      <c r="J5280" s="27">
        <f t="shared" si="823"/>
        <v>30039.715324535322</v>
      </c>
      <c r="K5280" s="27">
        <f t="shared" si="824"/>
        <v>1.8268576680490208E-5</v>
      </c>
    </row>
    <row r="5281" spans="1:11">
      <c r="A5281" s="27">
        <v>5280</v>
      </c>
      <c r="B5281" s="27">
        <f t="shared" si="820"/>
        <v>2.7631999999999999</v>
      </c>
      <c r="C5281" s="27">
        <f t="shared" si="825"/>
        <v>110</v>
      </c>
      <c r="D5281" s="27">
        <f t="shared" si="826"/>
        <v>42</v>
      </c>
      <c r="E5281" s="27">
        <f t="shared" si="827"/>
        <v>4</v>
      </c>
      <c r="F5281" s="27">
        <f t="shared" si="821"/>
        <v>9.4151920468415029E-2</v>
      </c>
      <c r="G5281" s="27">
        <f t="shared" si="822"/>
        <v>5.321998744749294E-5</v>
      </c>
      <c r="H5281" s="27">
        <f t="shared" si="828"/>
        <v>0.74</v>
      </c>
      <c r="I5281" s="27">
        <f t="shared" si="829"/>
        <v>140</v>
      </c>
      <c r="J5281" s="27">
        <f t="shared" si="823"/>
        <v>29972.751528794826</v>
      </c>
      <c r="K5281" s="27">
        <f t="shared" si="824"/>
        <v>1.8202731898729685E-5</v>
      </c>
    </row>
    <row r="5282" spans="1:11">
      <c r="A5282" s="27">
        <v>5281</v>
      </c>
      <c r="B5282" s="27">
        <f t="shared" si="820"/>
        <v>2.7637233333333335</v>
      </c>
      <c r="C5282" s="27">
        <f t="shared" si="825"/>
        <v>110</v>
      </c>
      <c r="D5282" s="27">
        <f t="shared" si="826"/>
        <v>42</v>
      </c>
      <c r="E5282" s="27">
        <f t="shared" si="827"/>
        <v>4</v>
      </c>
      <c r="F5282" s="27">
        <f t="shared" si="821"/>
        <v>9.3935693780962129E-2</v>
      </c>
      <c r="G5282" s="27">
        <f t="shared" si="822"/>
        <v>5.3097763901389935E-5</v>
      </c>
      <c r="H5282" s="27">
        <f t="shared" si="828"/>
        <v>0.74</v>
      </c>
      <c r="I5282" s="27">
        <f t="shared" si="829"/>
        <v>140</v>
      </c>
      <c r="J5282" s="27">
        <f t="shared" si="823"/>
        <v>29905.824229159978</v>
      </c>
      <c r="K5282" s="27">
        <f t="shared" si="824"/>
        <v>1.813701855520956E-5</v>
      </c>
    </row>
    <row r="5283" spans="1:11">
      <c r="A5283" s="27">
        <v>5282</v>
      </c>
      <c r="B5283" s="27">
        <f t="shared" si="820"/>
        <v>2.7642466666666667</v>
      </c>
      <c r="C5283" s="27">
        <f t="shared" si="825"/>
        <v>110</v>
      </c>
      <c r="D5283" s="27">
        <f t="shared" si="826"/>
        <v>42</v>
      </c>
      <c r="E5283" s="27">
        <f t="shared" si="827"/>
        <v>4</v>
      </c>
      <c r="F5283" s="27">
        <f t="shared" si="821"/>
        <v>9.3719603627394635E-2</v>
      </c>
      <c r="G5283" s="27">
        <f t="shared" si="822"/>
        <v>5.2975617531956655E-5</v>
      </c>
      <c r="H5283" s="27">
        <f t="shared" si="828"/>
        <v>0.74</v>
      </c>
      <c r="I5283" s="27">
        <f t="shared" si="829"/>
        <v>140</v>
      </c>
      <c r="J5283" s="27">
        <f t="shared" si="823"/>
        <v>29838.933535896471</v>
      </c>
      <c r="K5283" s="27">
        <f t="shared" si="824"/>
        <v>1.8071436655245921E-5</v>
      </c>
    </row>
    <row r="5284" spans="1:11">
      <c r="A5284" s="27">
        <v>5283</v>
      </c>
      <c r="B5284" s="27">
        <f t="shared" si="820"/>
        <v>2.7647699999999999</v>
      </c>
      <c r="C5284" s="27">
        <f t="shared" si="825"/>
        <v>110</v>
      </c>
      <c r="D5284" s="27">
        <f t="shared" si="826"/>
        <v>42</v>
      </c>
      <c r="E5284" s="27">
        <f t="shared" si="827"/>
        <v>4</v>
      </c>
      <c r="F5284" s="27">
        <f t="shared" si="821"/>
        <v>9.3503650362854226E-2</v>
      </c>
      <c r="G5284" s="27">
        <f t="shared" si="822"/>
        <v>5.2853548539939203E-5</v>
      </c>
      <c r="H5284" s="27">
        <f t="shared" si="828"/>
        <v>0.74</v>
      </c>
      <c r="I5284" s="27">
        <f t="shared" si="829"/>
        <v>140</v>
      </c>
      <c r="J5284" s="27">
        <f t="shared" si="823"/>
        <v>29772.079559397</v>
      </c>
      <c r="K5284" s="27">
        <f t="shared" si="824"/>
        <v>1.8005986203750836E-5</v>
      </c>
    </row>
    <row r="5285" spans="1:11">
      <c r="A5285" s="27">
        <v>5284</v>
      </c>
      <c r="B5285" s="27">
        <f t="shared" si="820"/>
        <v>2.7652933333333332</v>
      </c>
      <c r="C5285" s="27">
        <f t="shared" si="825"/>
        <v>110</v>
      </c>
      <c r="D5285" s="27">
        <f t="shared" si="826"/>
        <v>42</v>
      </c>
      <c r="E5285" s="27">
        <f t="shared" si="827"/>
        <v>4</v>
      </c>
      <c r="F5285" s="27">
        <f t="shared" si="821"/>
        <v>9.3287834342793197E-2</v>
      </c>
      <c r="G5285" s="27">
        <f t="shared" si="822"/>
        <v>5.2731557126259359E-5</v>
      </c>
      <c r="H5285" s="27">
        <f t="shared" si="828"/>
        <v>0.74</v>
      </c>
      <c r="I5285" s="27">
        <f t="shared" si="829"/>
        <v>140</v>
      </c>
      <c r="J5285" s="27">
        <f t="shared" si="823"/>
        <v>29705.262410181705</v>
      </c>
      <c r="K5285" s="27">
        <f t="shared" si="824"/>
        <v>1.7940667205232192E-5</v>
      </c>
    </row>
    <row r="5286" spans="1:11">
      <c r="A5286" s="27">
        <v>5285</v>
      </c>
      <c r="B5286" s="27">
        <f t="shared" si="820"/>
        <v>2.7658166666666668</v>
      </c>
      <c r="C5286" s="27">
        <f t="shared" si="825"/>
        <v>110</v>
      </c>
      <c r="D5286" s="27">
        <f t="shared" si="826"/>
        <v>42</v>
      </c>
      <c r="E5286" s="27">
        <f t="shared" si="827"/>
        <v>4</v>
      </c>
      <c r="F5286" s="27">
        <f t="shared" si="821"/>
        <v>9.307215592297452E-2</v>
      </c>
      <c r="G5286" s="27">
        <f t="shared" si="822"/>
        <v>5.2609643492014411E-5</v>
      </c>
      <c r="H5286" s="27">
        <f t="shared" si="828"/>
        <v>0.74</v>
      </c>
      <c r="I5286" s="27">
        <f t="shared" si="829"/>
        <v>140</v>
      </c>
      <c r="J5286" s="27">
        <f t="shared" si="823"/>
        <v>29638.482198898317</v>
      </c>
      <c r="K5286" s="27">
        <f t="shared" si="824"/>
        <v>1.7875479663793111E-5</v>
      </c>
    </row>
    <row r="5287" spans="1:11">
      <c r="A5287" s="27">
        <v>5286</v>
      </c>
      <c r="B5287" s="27">
        <f t="shared" si="820"/>
        <v>2.76634</v>
      </c>
      <c r="C5287" s="27">
        <f t="shared" si="825"/>
        <v>110</v>
      </c>
      <c r="D5287" s="27">
        <f t="shared" si="826"/>
        <v>42</v>
      </c>
      <c r="E5287" s="27">
        <f t="shared" si="827"/>
        <v>4</v>
      </c>
      <c r="F5287" s="27">
        <f t="shared" si="821"/>
        <v>9.285661545947288E-2</v>
      </c>
      <c r="G5287" s="27">
        <f t="shared" si="822"/>
        <v>5.2487807838477923E-5</v>
      </c>
      <c r="H5287" s="27">
        <f t="shared" si="828"/>
        <v>0.74</v>
      </c>
      <c r="I5287" s="27">
        <f t="shared" si="829"/>
        <v>140</v>
      </c>
      <c r="J5287" s="27">
        <f t="shared" si="823"/>
        <v>29571.739036322564</v>
      </c>
      <c r="K5287" s="27">
        <f t="shared" si="824"/>
        <v>1.7810423583131763E-5</v>
      </c>
    </row>
    <row r="5288" spans="1:11">
      <c r="A5288" s="27">
        <v>5287</v>
      </c>
      <c r="B5288" s="27">
        <f t="shared" si="820"/>
        <v>2.7668633333333332</v>
      </c>
      <c r="C5288" s="27">
        <f t="shared" si="825"/>
        <v>110</v>
      </c>
      <c r="D5288" s="27">
        <f t="shared" si="826"/>
        <v>42</v>
      </c>
      <c r="E5288" s="27">
        <f t="shared" si="827"/>
        <v>4</v>
      </c>
      <c r="F5288" s="27">
        <f t="shared" si="821"/>
        <v>9.2641213308673961E-2</v>
      </c>
      <c r="G5288" s="27">
        <f t="shared" si="822"/>
        <v>5.2366050367099238E-5</v>
      </c>
      <c r="H5288" s="27">
        <f t="shared" si="828"/>
        <v>0.74</v>
      </c>
      <c r="I5288" s="27">
        <f t="shared" si="829"/>
        <v>140</v>
      </c>
      <c r="J5288" s="27">
        <f t="shared" si="823"/>
        <v>29505.033033358071</v>
      </c>
      <c r="K5288" s="27">
        <f t="shared" si="824"/>
        <v>1.7745498966540591E-5</v>
      </c>
    </row>
    <row r="5289" spans="1:11">
      <c r="A5289" s="27">
        <v>5288</v>
      </c>
      <c r="B5289" s="27">
        <f t="shared" si="820"/>
        <v>2.7673866666666669</v>
      </c>
      <c r="C5289" s="27">
        <f t="shared" si="825"/>
        <v>110</v>
      </c>
      <c r="D5289" s="27">
        <f t="shared" si="826"/>
        <v>42</v>
      </c>
      <c r="E5289" s="27">
        <f t="shared" si="827"/>
        <v>4</v>
      </c>
      <c r="F5289" s="27">
        <f t="shared" si="821"/>
        <v>9.2425949827275478E-2</v>
      </c>
      <c r="G5289" s="27">
        <f t="shared" si="822"/>
        <v>5.2244371279504052E-5</v>
      </c>
      <c r="H5289" s="27">
        <f t="shared" si="828"/>
        <v>0.74</v>
      </c>
      <c r="I5289" s="27">
        <f t="shared" si="829"/>
        <v>140</v>
      </c>
      <c r="J5289" s="27">
        <f t="shared" si="823"/>
        <v>29438.36430103676</v>
      </c>
      <c r="K5289" s="27">
        <f t="shared" si="824"/>
        <v>1.7680705816906064E-5</v>
      </c>
    </row>
    <row r="5290" spans="1:11">
      <c r="A5290" s="27">
        <v>5289</v>
      </c>
      <c r="B5290" s="27">
        <f t="shared" si="820"/>
        <v>2.7679100000000001</v>
      </c>
      <c r="C5290" s="27">
        <f t="shared" si="825"/>
        <v>110</v>
      </c>
      <c r="D5290" s="27">
        <f t="shared" si="826"/>
        <v>42</v>
      </c>
      <c r="E5290" s="27">
        <f t="shared" si="827"/>
        <v>4</v>
      </c>
      <c r="F5290" s="27">
        <f t="shared" si="821"/>
        <v>9.221082537228785E-2</v>
      </c>
      <c r="G5290" s="27">
        <f t="shared" si="822"/>
        <v>5.2122770777494849E-5</v>
      </c>
      <c r="H5290" s="27">
        <f t="shared" si="828"/>
        <v>0.74</v>
      </c>
      <c r="I5290" s="27">
        <f t="shared" si="829"/>
        <v>140</v>
      </c>
      <c r="J5290" s="27">
        <f t="shared" si="823"/>
        <v>29371.732950519192</v>
      </c>
      <c r="K5290" s="27">
        <f t="shared" si="824"/>
        <v>1.7616044136708338E-5</v>
      </c>
    </row>
    <row r="5291" spans="1:11">
      <c r="A5291" s="27">
        <v>5290</v>
      </c>
      <c r="B5291" s="27">
        <f t="shared" si="820"/>
        <v>2.7684333333333333</v>
      </c>
      <c r="C5291" s="27">
        <f t="shared" si="825"/>
        <v>110</v>
      </c>
      <c r="D5291" s="27">
        <f t="shared" si="826"/>
        <v>42</v>
      </c>
      <c r="E5291" s="27">
        <f t="shared" si="827"/>
        <v>4</v>
      </c>
      <c r="F5291" s="27">
        <f t="shared" si="821"/>
        <v>9.1995840301033804E-2</v>
      </c>
      <c r="G5291" s="27">
        <f t="shared" si="822"/>
        <v>5.2001249063050612E-5</v>
      </c>
      <c r="H5291" s="27">
        <f t="shared" si="828"/>
        <v>0.74</v>
      </c>
      <c r="I5291" s="27">
        <f t="shared" si="829"/>
        <v>140</v>
      </c>
      <c r="J5291" s="27">
        <f t="shared" si="823"/>
        <v>29305.139093094542</v>
      </c>
      <c r="K5291" s="27">
        <f t="shared" si="824"/>
        <v>1.7551513928020598E-5</v>
      </c>
    </row>
    <row r="5292" spans="1:11">
      <c r="A5292" s="27">
        <v>5291</v>
      </c>
      <c r="B5292" s="27">
        <f t="shared" si="820"/>
        <v>2.7689566666666665</v>
      </c>
      <c r="C5292" s="27">
        <f t="shared" si="825"/>
        <v>110</v>
      </c>
      <c r="D5292" s="27">
        <f t="shared" si="826"/>
        <v>42</v>
      </c>
      <c r="E5292" s="27">
        <f t="shared" si="827"/>
        <v>4</v>
      </c>
      <c r="F5292" s="27">
        <f t="shared" si="821"/>
        <v>9.178099497114911E-2</v>
      </c>
      <c r="G5292" s="27">
        <f t="shared" si="822"/>
        <v>5.1879806338327321E-5</v>
      </c>
      <c r="H5292" s="27">
        <f t="shared" si="828"/>
        <v>0.74</v>
      </c>
      <c r="I5292" s="27">
        <f t="shared" si="829"/>
        <v>140</v>
      </c>
      <c r="J5292" s="27">
        <f t="shared" si="823"/>
        <v>29238.582840180941</v>
      </c>
      <c r="K5292" s="27">
        <f t="shared" si="824"/>
        <v>1.7487115192508758E-5</v>
      </c>
    </row>
    <row r="5293" spans="1:11">
      <c r="A5293" s="27">
        <v>5292</v>
      </c>
      <c r="B5293" s="27">
        <f t="shared" si="820"/>
        <v>2.7694800000000002</v>
      </c>
      <c r="C5293" s="27">
        <f t="shared" si="825"/>
        <v>110</v>
      </c>
      <c r="D5293" s="27">
        <f t="shared" si="826"/>
        <v>42</v>
      </c>
      <c r="E5293" s="27">
        <f t="shared" si="827"/>
        <v>4</v>
      </c>
      <c r="F5293" s="27">
        <f t="shared" si="821"/>
        <v>9.1566289740582979E-2</v>
      </c>
      <c r="G5293" s="27">
        <f t="shared" si="822"/>
        <v>5.1758442805658075E-5</v>
      </c>
      <c r="H5293" s="27">
        <f t="shared" si="828"/>
        <v>0.74</v>
      </c>
      <c r="I5293" s="27">
        <f t="shared" si="829"/>
        <v>140</v>
      </c>
      <c r="J5293" s="27">
        <f t="shared" si="823"/>
        <v>29172.064303325682</v>
      </c>
      <c r="K5293" s="27">
        <f t="shared" si="824"/>
        <v>1.7422847931430935E-5</v>
      </c>
    </row>
    <row r="5294" spans="1:11">
      <c r="A5294" s="27">
        <v>5293</v>
      </c>
      <c r="B5294" s="27">
        <f t="shared" si="820"/>
        <v>2.7700033333333334</v>
      </c>
      <c r="C5294" s="27">
        <f t="shared" si="825"/>
        <v>110</v>
      </c>
      <c r="D5294" s="27">
        <f t="shared" si="826"/>
        <v>42</v>
      </c>
      <c r="E5294" s="27">
        <f t="shared" si="827"/>
        <v>4</v>
      </c>
      <c r="F5294" s="27">
        <f t="shared" si="821"/>
        <v>9.1351724967598885E-2</v>
      </c>
      <c r="G5294" s="27">
        <f t="shared" si="822"/>
        <v>5.1637158667553651E-5</v>
      </c>
      <c r="H5294" s="27">
        <f t="shared" si="828"/>
        <v>0.74</v>
      </c>
      <c r="I5294" s="27">
        <f t="shared" si="829"/>
        <v>140</v>
      </c>
      <c r="J5294" s="27">
        <f t="shared" si="823"/>
        <v>29105.583594205615</v>
      </c>
      <c r="K5294" s="27">
        <f t="shared" si="824"/>
        <v>1.7358712145637283E-5</v>
      </c>
    </row>
    <row r="5295" spans="1:11">
      <c r="A5295" s="27">
        <v>5294</v>
      </c>
      <c r="B5295" s="27">
        <f t="shared" si="820"/>
        <v>2.7705266666666666</v>
      </c>
      <c r="C5295" s="27">
        <f t="shared" si="825"/>
        <v>110</v>
      </c>
      <c r="D5295" s="27">
        <f t="shared" si="826"/>
        <v>42</v>
      </c>
      <c r="E5295" s="27">
        <f t="shared" si="827"/>
        <v>4</v>
      </c>
      <c r="F5295" s="27">
        <f t="shared" si="821"/>
        <v>9.1137301010773872E-2</v>
      </c>
      <c r="G5295" s="27">
        <f t="shared" si="822"/>
        <v>5.1515954126702068E-5</v>
      </c>
      <c r="H5295" s="27">
        <f t="shared" si="828"/>
        <v>0.74</v>
      </c>
      <c r="I5295" s="27">
        <f t="shared" si="829"/>
        <v>140</v>
      </c>
      <c r="J5295" s="27">
        <f t="shared" si="823"/>
        <v>29039.140824627048</v>
      </c>
      <c r="K5295" s="27">
        <f t="shared" si="824"/>
        <v>1.7294707835569147E-5</v>
      </c>
    </row>
    <row r="5296" spans="1:11">
      <c r="A5296" s="27">
        <v>5295</v>
      </c>
      <c r="B5296" s="27">
        <f t="shared" si="820"/>
        <v>2.7710499999999998</v>
      </c>
      <c r="C5296" s="27">
        <f t="shared" si="825"/>
        <v>110</v>
      </c>
      <c r="D5296" s="27">
        <f t="shared" si="826"/>
        <v>42</v>
      </c>
      <c r="E5296" s="27">
        <f t="shared" si="827"/>
        <v>4</v>
      </c>
      <c r="F5296" s="27">
        <f t="shared" si="821"/>
        <v>9.0923018228999827E-2</v>
      </c>
      <c r="G5296" s="27">
        <f t="shared" si="822"/>
        <v>5.1394829385969296E-5</v>
      </c>
      <c r="H5296" s="27">
        <f t="shared" si="828"/>
        <v>0.74</v>
      </c>
      <c r="I5296" s="27">
        <f t="shared" si="829"/>
        <v>140</v>
      </c>
      <c r="J5296" s="27">
        <f t="shared" si="823"/>
        <v>28972.73610652619</v>
      </c>
      <c r="K5296" s="27">
        <f t="shared" si="824"/>
        <v>1.7230835001258911E-5</v>
      </c>
    </row>
    <row r="5297" spans="1:11">
      <c r="A5297" s="27">
        <v>5296</v>
      </c>
      <c r="B5297" s="27">
        <f t="shared" si="820"/>
        <v>2.7715733333333334</v>
      </c>
      <c r="C5297" s="27">
        <f t="shared" si="825"/>
        <v>110</v>
      </c>
      <c r="D5297" s="27">
        <f t="shared" si="826"/>
        <v>42</v>
      </c>
      <c r="E5297" s="27">
        <f t="shared" si="827"/>
        <v>4</v>
      </c>
      <c r="F5297" s="27">
        <f t="shared" si="821"/>
        <v>9.0708876981483291E-2</v>
      </c>
      <c r="G5297" s="27">
        <f t="shared" si="822"/>
        <v>5.1273784648399215E-5</v>
      </c>
      <c r="H5297" s="27">
        <f t="shared" si="828"/>
        <v>0.74</v>
      </c>
      <c r="I5297" s="27">
        <f t="shared" si="829"/>
        <v>140</v>
      </c>
      <c r="J5297" s="27">
        <f t="shared" si="823"/>
        <v>28906.369551969281</v>
      </c>
      <c r="K5297" s="27">
        <f t="shared" si="824"/>
        <v>1.7167093642329436E-5</v>
      </c>
    </row>
    <row r="5298" spans="1:11">
      <c r="A5298" s="27">
        <v>5297</v>
      </c>
      <c r="B5298" s="27">
        <f t="shared" si="820"/>
        <v>2.7720966666666667</v>
      </c>
      <c r="C5298" s="27">
        <f t="shared" si="825"/>
        <v>110</v>
      </c>
      <c r="D5298" s="27">
        <f t="shared" si="826"/>
        <v>42</v>
      </c>
      <c r="E5298" s="27">
        <f t="shared" si="827"/>
        <v>4</v>
      </c>
      <c r="F5298" s="27">
        <f t="shared" si="821"/>
        <v>9.0494877627746745E-2</v>
      </c>
      <c r="G5298" s="27">
        <f t="shared" si="822"/>
        <v>5.1152820117214178E-5</v>
      </c>
      <c r="H5298" s="27">
        <f t="shared" si="828"/>
        <v>0.74</v>
      </c>
      <c r="I5298" s="27">
        <f t="shared" si="829"/>
        <v>140</v>
      </c>
      <c r="J5298" s="27">
        <f t="shared" si="823"/>
        <v>28840.04127315303</v>
      </c>
      <c r="K5298" s="27">
        <f t="shared" si="824"/>
        <v>1.710348375799382E-5</v>
      </c>
    </row>
    <row r="5299" spans="1:11">
      <c r="A5299" s="27">
        <v>5298</v>
      </c>
      <c r="B5299" s="27">
        <f t="shared" si="820"/>
        <v>2.7726199999999999</v>
      </c>
      <c r="C5299" s="27">
        <f t="shared" si="825"/>
        <v>110</v>
      </c>
      <c r="D5299" s="27">
        <f t="shared" si="826"/>
        <v>42</v>
      </c>
      <c r="E5299" s="27">
        <f t="shared" si="827"/>
        <v>4</v>
      </c>
      <c r="F5299" s="27">
        <f t="shared" si="821"/>
        <v>9.0281020527627778E-2</v>
      </c>
      <c r="G5299" s="27">
        <f t="shared" si="822"/>
        <v>5.103193599581481E-5</v>
      </c>
      <c r="H5299" s="27">
        <f t="shared" si="828"/>
        <v>0.74</v>
      </c>
      <c r="I5299" s="27">
        <f t="shared" si="829"/>
        <v>140</v>
      </c>
      <c r="J5299" s="27">
        <f t="shared" si="823"/>
        <v>28773.751382404535</v>
      </c>
      <c r="K5299" s="27">
        <f t="shared" si="824"/>
        <v>1.7040005347054698E-5</v>
      </c>
    </row>
    <row r="5300" spans="1:11">
      <c r="A5300" s="27">
        <v>5299</v>
      </c>
      <c r="B5300" s="27">
        <f t="shared" si="820"/>
        <v>2.7731433333333335</v>
      </c>
      <c r="C5300" s="27">
        <f t="shared" si="825"/>
        <v>110</v>
      </c>
      <c r="D5300" s="27">
        <f t="shared" si="826"/>
        <v>42</v>
      </c>
      <c r="E5300" s="27">
        <f t="shared" si="827"/>
        <v>4</v>
      </c>
      <c r="F5300" s="27">
        <f t="shared" si="821"/>
        <v>9.0067306041280007E-2</v>
      </c>
      <c r="G5300" s="27">
        <f t="shared" si="822"/>
        <v>5.0911132487780242E-5</v>
      </c>
      <c r="H5300" s="27">
        <f t="shared" si="828"/>
        <v>0.74</v>
      </c>
      <c r="I5300" s="27">
        <f t="shared" si="829"/>
        <v>140</v>
      </c>
      <c r="J5300" s="27">
        <f t="shared" si="823"/>
        <v>28707.499992181587</v>
      </c>
      <c r="K5300" s="27">
        <f t="shared" si="824"/>
        <v>1.6976658407903865E-5</v>
      </c>
    </row>
    <row r="5301" spans="1:11">
      <c r="A5301" s="27">
        <v>5300</v>
      </c>
      <c r="B5301" s="27">
        <f t="shared" si="820"/>
        <v>2.7736666666666667</v>
      </c>
      <c r="C5301" s="27">
        <f t="shared" si="825"/>
        <v>110</v>
      </c>
      <c r="D5301" s="27">
        <f t="shared" si="826"/>
        <v>42</v>
      </c>
      <c r="E5301" s="27">
        <f t="shared" si="827"/>
        <v>4</v>
      </c>
      <c r="F5301" s="27">
        <f t="shared" si="821"/>
        <v>8.9853734529174056E-2</v>
      </c>
      <c r="G5301" s="27">
        <f t="shared" si="822"/>
        <v>5.0790409796868877E-5</v>
      </c>
      <c r="H5301" s="27">
        <f t="shared" si="828"/>
        <v>0.74</v>
      </c>
      <c r="I5301" s="27">
        <f t="shared" si="829"/>
        <v>140</v>
      </c>
      <c r="J5301" s="27">
        <f t="shared" si="823"/>
        <v>28641.287215073218</v>
      </c>
      <c r="K5301" s="27">
        <f t="shared" si="824"/>
        <v>1.6913442938522112E-5</v>
      </c>
    </row>
    <row r="5302" spans="1:11">
      <c r="A5302" s="27">
        <v>5301</v>
      </c>
      <c r="B5302" s="27">
        <f t="shared" si="820"/>
        <v>2.7741899999999999</v>
      </c>
      <c r="C5302" s="27">
        <f t="shared" si="825"/>
        <v>110</v>
      </c>
      <c r="D5302" s="27">
        <f t="shared" si="826"/>
        <v>42</v>
      </c>
      <c r="E5302" s="27">
        <f t="shared" si="827"/>
        <v>4</v>
      </c>
      <c r="F5302" s="27">
        <f t="shared" si="821"/>
        <v>8.964030635209691E-2</v>
      </c>
      <c r="G5302" s="27">
        <f t="shared" si="822"/>
        <v>5.0669768127017882E-5</v>
      </c>
      <c r="H5302" s="27">
        <f t="shared" si="828"/>
        <v>0.74</v>
      </c>
      <c r="I5302" s="27">
        <f t="shared" si="829"/>
        <v>140</v>
      </c>
      <c r="J5302" s="27">
        <f t="shared" si="823"/>
        <v>28575.113163799455</v>
      </c>
      <c r="K5302" s="27">
        <f t="shared" si="824"/>
        <v>1.6850358936478406E-5</v>
      </c>
    </row>
    <row r="5303" spans="1:11">
      <c r="A5303" s="27">
        <v>5302</v>
      </c>
      <c r="B5303" s="27">
        <f t="shared" si="820"/>
        <v>2.7747133333333331</v>
      </c>
      <c r="C5303" s="27">
        <f t="shared" si="825"/>
        <v>110</v>
      </c>
      <c r="D5303" s="27">
        <f t="shared" si="826"/>
        <v>42</v>
      </c>
      <c r="E5303" s="27">
        <f t="shared" si="827"/>
        <v>4</v>
      </c>
      <c r="F5303" s="27">
        <f t="shared" si="821"/>
        <v>8.9427021871152812E-2</v>
      </c>
      <c r="G5303" s="27">
        <f t="shared" si="822"/>
        <v>5.0549207682343802E-5</v>
      </c>
      <c r="H5303" s="27">
        <f t="shared" si="828"/>
        <v>0.74</v>
      </c>
      <c r="I5303" s="27">
        <f t="shared" si="829"/>
        <v>140</v>
      </c>
      <c r="J5303" s="27">
        <f t="shared" si="823"/>
        <v>28508.977951211815</v>
      </c>
      <c r="K5303" s="27">
        <f t="shared" si="824"/>
        <v>1.6787406398929663E-5</v>
      </c>
    </row>
    <row r="5304" spans="1:11">
      <c r="A5304" s="27">
        <v>5303</v>
      </c>
      <c r="B5304" s="27">
        <f t="shared" si="820"/>
        <v>2.7752366666666668</v>
      </c>
      <c r="C5304" s="27">
        <f t="shared" si="825"/>
        <v>110</v>
      </c>
      <c r="D5304" s="27">
        <f t="shared" si="826"/>
        <v>42</v>
      </c>
      <c r="E5304" s="27">
        <f t="shared" si="827"/>
        <v>4</v>
      </c>
      <c r="F5304" s="27">
        <f t="shared" si="821"/>
        <v>8.9213881447763502E-2</v>
      </c>
      <c r="G5304" s="27">
        <f t="shared" si="822"/>
        <v>5.0428728667142655E-5</v>
      </c>
      <c r="H5304" s="27">
        <f t="shared" si="828"/>
        <v>0.74</v>
      </c>
      <c r="I5304" s="27">
        <f t="shared" si="829"/>
        <v>140</v>
      </c>
      <c r="J5304" s="27">
        <f t="shared" si="823"/>
        <v>28442.88169029351</v>
      </c>
      <c r="K5304" s="27">
        <f t="shared" si="824"/>
        <v>1.6724585322620252E-5</v>
      </c>
    </row>
    <row r="5305" spans="1:11">
      <c r="A5305" s="27">
        <v>5304</v>
      </c>
      <c r="B5305" s="27">
        <f t="shared" si="820"/>
        <v>2.77576</v>
      </c>
      <c r="C5305" s="27">
        <f t="shared" si="825"/>
        <v>110</v>
      </c>
      <c r="D5305" s="27">
        <f t="shared" si="826"/>
        <v>42</v>
      </c>
      <c r="E5305" s="27">
        <f t="shared" si="827"/>
        <v>4</v>
      </c>
      <c r="F5305" s="27">
        <f t="shared" si="821"/>
        <v>8.90008854436692E-2</v>
      </c>
      <c r="G5305" s="27">
        <f t="shared" si="822"/>
        <v>5.0308331285890424E-5</v>
      </c>
      <c r="H5305" s="27">
        <f t="shared" si="828"/>
        <v>0.74</v>
      </c>
      <c r="I5305" s="27">
        <f t="shared" si="829"/>
        <v>140</v>
      </c>
      <c r="J5305" s="27">
        <f t="shared" si="823"/>
        <v>28376.824494159744</v>
      </c>
      <c r="K5305" s="27">
        <f t="shared" si="824"/>
        <v>1.6661895703881733E-5</v>
      </c>
    </row>
    <row r="5306" spans="1:11">
      <c r="A5306" s="27">
        <v>5305</v>
      </c>
      <c r="B5306" s="27">
        <f t="shared" si="820"/>
        <v>2.7762833333333332</v>
      </c>
      <c r="C5306" s="27">
        <f t="shared" si="825"/>
        <v>110</v>
      </c>
      <c r="D5306" s="27">
        <f t="shared" si="826"/>
        <v>42</v>
      </c>
      <c r="E5306" s="27">
        <f t="shared" si="827"/>
        <v>4</v>
      </c>
      <c r="F5306" s="27">
        <f t="shared" si="821"/>
        <v>8.8788034220927931E-2</v>
      </c>
      <c r="G5306" s="27">
        <f t="shared" si="822"/>
        <v>5.0188015743242804E-5</v>
      </c>
      <c r="H5306" s="27">
        <f t="shared" si="828"/>
        <v>0.74</v>
      </c>
      <c r="I5306" s="27">
        <f t="shared" si="829"/>
        <v>140</v>
      </c>
      <c r="J5306" s="27">
        <f t="shared" si="823"/>
        <v>28310.806476057729</v>
      </c>
      <c r="K5306" s="27">
        <f t="shared" si="824"/>
        <v>1.6599337538632097E-5</v>
      </c>
    </row>
    <row r="5307" spans="1:11">
      <c r="A5307" s="27">
        <v>5306</v>
      </c>
      <c r="B5307" s="27">
        <f t="shared" si="820"/>
        <v>2.7768066666666669</v>
      </c>
      <c r="C5307" s="27">
        <f t="shared" si="825"/>
        <v>110</v>
      </c>
      <c r="D5307" s="27">
        <f t="shared" si="826"/>
        <v>42</v>
      </c>
      <c r="E5307" s="27">
        <f t="shared" si="827"/>
        <v>4</v>
      </c>
      <c r="F5307" s="27">
        <f t="shared" si="821"/>
        <v>8.8575328141916487E-2</v>
      </c>
      <c r="G5307" s="27">
        <f t="shared" si="822"/>
        <v>5.0067782244035612E-5</v>
      </c>
      <c r="H5307" s="27">
        <f t="shared" si="828"/>
        <v>0.74</v>
      </c>
      <c r="I5307" s="27">
        <f t="shared" si="829"/>
        <v>140</v>
      </c>
      <c r="J5307" s="27">
        <f t="shared" si="823"/>
        <v>28244.827749367047</v>
      </c>
      <c r="K5307" s="27">
        <f t="shared" si="824"/>
        <v>1.6536910822375535E-5</v>
      </c>
    </row>
    <row r="5308" spans="1:11">
      <c r="A5308" s="27">
        <v>5307</v>
      </c>
      <c r="B5308" s="27">
        <f t="shared" si="820"/>
        <v>2.7773300000000001</v>
      </c>
      <c r="C5308" s="27">
        <f t="shared" si="825"/>
        <v>110</v>
      </c>
      <c r="D5308" s="27">
        <f t="shared" si="826"/>
        <v>42</v>
      </c>
      <c r="E5308" s="27">
        <f t="shared" si="827"/>
        <v>4</v>
      </c>
      <c r="F5308" s="27">
        <f t="shared" si="821"/>
        <v>8.8362767569331271E-2</v>
      </c>
      <c r="G5308" s="27">
        <f t="shared" si="822"/>
        <v>4.9947630993285361E-5</v>
      </c>
      <c r="H5308" s="27">
        <f t="shared" si="828"/>
        <v>0.74</v>
      </c>
      <c r="I5308" s="27">
        <f t="shared" si="829"/>
        <v>140</v>
      </c>
      <c r="J5308" s="27">
        <f t="shared" si="823"/>
        <v>28178.888427600043</v>
      </c>
      <c r="K5308" s="27">
        <f t="shared" si="824"/>
        <v>1.6474615550202086E-5</v>
      </c>
    </row>
    <row r="5309" spans="1:11">
      <c r="A5309" s="27">
        <v>5308</v>
      </c>
      <c r="B5309" s="27">
        <f t="shared" si="820"/>
        <v>2.7778533333333333</v>
      </c>
      <c r="C5309" s="27">
        <f t="shared" si="825"/>
        <v>110</v>
      </c>
      <c r="D5309" s="27">
        <f t="shared" si="826"/>
        <v>42</v>
      </c>
      <c r="E5309" s="27">
        <f t="shared" si="827"/>
        <v>4</v>
      </c>
      <c r="F5309" s="27">
        <f t="shared" si="821"/>
        <v>8.8150352866187692E-2</v>
      </c>
      <c r="G5309" s="27">
        <f t="shared" si="822"/>
        <v>4.9827562196188897E-5</v>
      </c>
      <c r="H5309" s="27">
        <f t="shared" si="828"/>
        <v>0.74</v>
      </c>
      <c r="I5309" s="27">
        <f t="shared" si="829"/>
        <v>140</v>
      </c>
      <c r="J5309" s="27">
        <f t="shared" si="823"/>
        <v>28112.988624401714</v>
      </c>
      <c r="K5309" s="27">
        <f t="shared" si="824"/>
        <v>1.6412451716786959E-5</v>
      </c>
    </row>
    <row r="5310" spans="1:11">
      <c r="A5310" s="27">
        <v>5309</v>
      </c>
      <c r="B5310" s="27">
        <f t="shared" si="820"/>
        <v>2.7783766666666665</v>
      </c>
      <c r="C5310" s="27">
        <f t="shared" si="825"/>
        <v>110</v>
      </c>
      <c r="D5310" s="27">
        <f t="shared" si="826"/>
        <v>42</v>
      </c>
      <c r="E5310" s="27">
        <f t="shared" si="827"/>
        <v>4</v>
      </c>
      <c r="F5310" s="27">
        <f t="shared" si="821"/>
        <v>8.7938084395821223E-2</v>
      </c>
      <c r="G5310" s="27">
        <f t="shared" si="822"/>
        <v>4.9707576058123963E-5</v>
      </c>
      <c r="H5310" s="27">
        <f t="shared" si="828"/>
        <v>0.74</v>
      </c>
      <c r="I5310" s="27">
        <f t="shared" si="829"/>
        <v>140</v>
      </c>
      <c r="J5310" s="27">
        <f t="shared" si="823"/>
        <v>28047.128453550216</v>
      </c>
      <c r="K5310" s="27">
        <f t="shared" si="824"/>
        <v>1.6350419316390266E-5</v>
      </c>
    </row>
    <row r="5311" spans="1:11">
      <c r="A5311" s="27">
        <v>5310</v>
      </c>
      <c r="B5311" s="27">
        <f t="shared" si="820"/>
        <v>2.7789000000000001</v>
      </c>
      <c r="C5311" s="27">
        <f t="shared" si="825"/>
        <v>110</v>
      </c>
      <c r="D5311" s="27">
        <f t="shared" si="826"/>
        <v>42</v>
      </c>
      <c r="E5311" s="27">
        <f t="shared" si="827"/>
        <v>4</v>
      </c>
      <c r="F5311" s="27">
        <f t="shared" si="821"/>
        <v>8.7725962521887413E-2</v>
      </c>
      <c r="G5311" s="27">
        <f t="shared" si="822"/>
        <v>4.9587672784649231E-5</v>
      </c>
      <c r="H5311" s="27">
        <f t="shared" si="828"/>
        <v>0.74</v>
      </c>
      <c r="I5311" s="27">
        <f t="shared" si="829"/>
        <v>140</v>
      </c>
      <c r="J5311" s="27">
        <f t="shared" si="823"/>
        <v>27981.308028956901</v>
      </c>
      <c r="K5311" s="27">
        <f t="shared" si="824"/>
        <v>1.6288518342856478E-5</v>
      </c>
    </row>
    <row r="5312" spans="1:11">
      <c r="A5312" s="27">
        <v>5311</v>
      </c>
      <c r="B5312" s="27">
        <f t="shared" si="820"/>
        <v>2.7794233333333334</v>
      </c>
      <c r="C5312" s="27">
        <f t="shared" si="825"/>
        <v>110</v>
      </c>
      <c r="D5312" s="27">
        <f t="shared" si="826"/>
        <v>42</v>
      </c>
      <c r="E5312" s="27">
        <f t="shared" si="827"/>
        <v>4</v>
      </c>
      <c r="F5312" s="27">
        <f t="shared" si="821"/>
        <v>8.7513987608363056E-2</v>
      </c>
      <c r="G5312" s="27">
        <f t="shared" si="822"/>
        <v>4.9467852581504961E-5</v>
      </c>
      <c r="H5312" s="27">
        <f t="shared" si="828"/>
        <v>0.74</v>
      </c>
      <c r="I5312" s="27">
        <f t="shared" si="829"/>
        <v>140</v>
      </c>
      <c r="J5312" s="27">
        <f t="shared" si="823"/>
        <v>27915.52746466688</v>
      </c>
      <c r="K5312" s="27">
        <f t="shared" si="824"/>
        <v>1.6226748789614223E-5</v>
      </c>
    </row>
    <row r="5313" spans="1:11">
      <c r="A5313" s="27">
        <v>5312</v>
      </c>
      <c r="B5313" s="27">
        <f t="shared" si="820"/>
        <v>2.7799466666666666</v>
      </c>
      <c r="C5313" s="27">
        <f t="shared" si="825"/>
        <v>110</v>
      </c>
      <c r="D5313" s="27">
        <f t="shared" si="826"/>
        <v>42</v>
      </c>
      <c r="E5313" s="27">
        <f t="shared" si="827"/>
        <v>4</v>
      </c>
      <c r="F5313" s="27">
        <f t="shared" si="821"/>
        <v>8.7302160019545397E-2</v>
      </c>
      <c r="G5313" s="27">
        <f t="shared" si="822"/>
        <v>4.9348115654612531E-5</v>
      </c>
      <c r="H5313" s="27">
        <f t="shared" si="828"/>
        <v>0.74</v>
      </c>
      <c r="I5313" s="27">
        <f t="shared" si="829"/>
        <v>140</v>
      </c>
      <c r="J5313" s="27">
        <f t="shared" si="823"/>
        <v>27849.786874858819</v>
      </c>
      <c r="K5313" s="27">
        <f t="shared" si="824"/>
        <v>1.6165110649675486E-5</v>
      </c>
    </row>
    <row r="5314" spans="1:11">
      <c r="A5314" s="27">
        <v>5313</v>
      </c>
      <c r="B5314" s="27">
        <f t="shared" ref="B5314:B5377" si="830">3.14/6000*A5314</f>
        <v>2.7804699999999998</v>
      </c>
      <c r="C5314" s="27">
        <f t="shared" si="825"/>
        <v>110</v>
      </c>
      <c r="D5314" s="27">
        <f t="shared" si="826"/>
        <v>42</v>
      </c>
      <c r="E5314" s="27">
        <f t="shared" si="827"/>
        <v>4</v>
      </c>
      <c r="F5314" s="27">
        <f t="shared" ref="F5314:F5377" si="831">1.414*C5314*SIN(B5314)*SIN(B5314)/(1.414*C5314*SIN(B5314)+E5314*D5314)</f>
        <v>8.7090480120053423E-2</v>
      </c>
      <c r="G5314" s="27">
        <f t="shared" ref="G5314:G5377" si="832">SIN(B5314)*SIN(B5314)*D5314*E5314/(1.414*C5314*SIN(B5314)+D5314*E5314)*3.14/6000</f>
        <v>4.922846221007521E-5</v>
      </c>
      <c r="H5314" s="27">
        <f t="shared" si="828"/>
        <v>0.74</v>
      </c>
      <c r="I5314" s="27">
        <f t="shared" si="829"/>
        <v>140</v>
      </c>
      <c r="J5314" s="27">
        <f t="shared" ref="J5314:J5377" si="833">1.414*I5314*SIN(B5314)*1.414*I5314*SIN(B5314)/(1.414*I5314*SIN(B5314)+E5314*D5314)/(H5314/1000)</f>
        <v>27784.086373845468</v>
      </c>
      <c r="K5314" s="27">
        <f t="shared" ref="K5314:K5377" si="834">SIN(B5314)*SIN(B5314)*1.414*C5314*SIN(B5314)/(1.414*C5314*SIN(B5314)+E5314*D5314)*3.14/6000</f>
        <v>1.6103603915635468E-5</v>
      </c>
    </row>
    <row r="5315" spans="1:11">
      <c r="A5315" s="27">
        <v>5314</v>
      </c>
      <c r="B5315" s="27">
        <f t="shared" si="830"/>
        <v>2.7809933333333334</v>
      </c>
      <c r="C5315" s="27">
        <f t="shared" ref="C5315:C5378" si="835">C5314</f>
        <v>110</v>
      </c>
      <c r="D5315" s="27">
        <f t="shared" ref="D5315:D5378" si="836">D5314</f>
        <v>42</v>
      </c>
      <c r="E5315" s="27">
        <f t="shared" ref="E5315:E5378" si="837">E5314</f>
        <v>4</v>
      </c>
      <c r="F5315" s="27">
        <f t="shared" si="831"/>
        <v>8.6878948274827603E-2</v>
      </c>
      <c r="G5315" s="27">
        <f t="shared" si="832"/>
        <v>4.910889245417798E-5</v>
      </c>
      <c r="H5315" s="27">
        <f t="shared" ref="H5315:H5378" si="838">H5314</f>
        <v>0.74</v>
      </c>
      <c r="I5315" s="27">
        <f t="shared" ref="I5315:I5378" si="839">I5314</f>
        <v>140</v>
      </c>
      <c r="J5315" s="27">
        <f t="shared" si="833"/>
        <v>27718.426076073763</v>
      </c>
      <c r="K5315" s="27">
        <f t="shared" si="834"/>
        <v>1.6042228579671924E-5</v>
      </c>
    </row>
    <row r="5316" spans="1:11">
      <c r="A5316" s="27">
        <v>5315</v>
      </c>
      <c r="B5316" s="27">
        <f t="shared" si="830"/>
        <v>2.7815166666666666</v>
      </c>
      <c r="C5316" s="27">
        <f t="shared" si="835"/>
        <v>110</v>
      </c>
      <c r="D5316" s="27">
        <f t="shared" si="836"/>
        <v>42</v>
      </c>
      <c r="E5316" s="27">
        <f t="shared" si="837"/>
        <v>4</v>
      </c>
      <c r="F5316" s="27">
        <f t="shared" si="831"/>
        <v>8.6667564849131282E-2</v>
      </c>
      <c r="G5316" s="27">
        <f t="shared" si="832"/>
        <v>4.8989406593388354E-5</v>
      </c>
      <c r="H5316" s="27">
        <f t="shared" si="838"/>
        <v>0.74</v>
      </c>
      <c r="I5316" s="27">
        <f t="shared" si="839"/>
        <v>140</v>
      </c>
      <c r="J5316" s="27">
        <f t="shared" si="833"/>
        <v>27652.806096125274</v>
      </c>
      <c r="K5316" s="27">
        <f t="shared" si="834"/>
        <v>1.598098463354505E-5</v>
      </c>
    </row>
    <row r="5317" spans="1:11">
      <c r="A5317" s="27">
        <v>5316</v>
      </c>
      <c r="B5317" s="27">
        <f t="shared" si="830"/>
        <v>2.7820399999999998</v>
      </c>
      <c r="C5317" s="27">
        <f t="shared" si="835"/>
        <v>110</v>
      </c>
      <c r="D5317" s="27">
        <f t="shared" si="836"/>
        <v>42</v>
      </c>
      <c r="E5317" s="27">
        <f t="shared" si="837"/>
        <v>4</v>
      </c>
      <c r="F5317" s="27">
        <f t="shared" si="831"/>
        <v>8.6456330208549856E-2</v>
      </c>
      <c r="G5317" s="27">
        <f t="shared" si="832"/>
        <v>4.8870004834355821E-5</v>
      </c>
      <c r="H5317" s="27">
        <f t="shared" si="838"/>
        <v>0.74</v>
      </c>
      <c r="I5317" s="27">
        <f t="shared" si="839"/>
        <v>140</v>
      </c>
      <c r="J5317" s="27">
        <f t="shared" si="833"/>
        <v>27587.226548716131</v>
      </c>
      <c r="K5317" s="27">
        <f t="shared" si="834"/>
        <v>1.5919872068596645E-5</v>
      </c>
    </row>
    <row r="5318" spans="1:11">
      <c r="A5318" s="27">
        <v>5317</v>
      </c>
      <c r="B5318" s="27">
        <f t="shared" si="830"/>
        <v>2.7825633333333335</v>
      </c>
      <c r="C5318" s="27">
        <f t="shared" si="835"/>
        <v>110</v>
      </c>
      <c r="D5318" s="27">
        <f t="shared" si="836"/>
        <v>42</v>
      </c>
      <c r="E5318" s="27">
        <f t="shared" si="837"/>
        <v>4</v>
      </c>
      <c r="F5318" s="27">
        <f t="shared" si="831"/>
        <v>8.6245244718991698E-2</v>
      </c>
      <c r="G5318" s="27">
        <f t="shared" si="832"/>
        <v>4.8750687383912511E-5</v>
      </c>
      <c r="H5318" s="27">
        <f t="shared" si="838"/>
        <v>0.74</v>
      </c>
      <c r="I5318" s="27">
        <f t="shared" si="839"/>
        <v>140</v>
      </c>
      <c r="J5318" s="27">
        <f t="shared" si="833"/>
        <v>27521.68754869741</v>
      </c>
      <c r="K5318" s="27">
        <f t="shared" si="834"/>
        <v>1.5858890875749879E-5</v>
      </c>
    </row>
    <row r="5319" spans="1:11">
      <c r="A5319" s="27">
        <v>5318</v>
      </c>
      <c r="B5319" s="27">
        <f t="shared" si="830"/>
        <v>2.7830866666666667</v>
      </c>
      <c r="C5319" s="27">
        <f t="shared" si="835"/>
        <v>110</v>
      </c>
      <c r="D5319" s="27">
        <f t="shared" si="836"/>
        <v>42</v>
      </c>
      <c r="E5319" s="27">
        <f t="shared" si="837"/>
        <v>4</v>
      </c>
      <c r="F5319" s="27">
        <f t="shared" si="831"/>
        <v>8.6034308746689159E-2</v>
      </c>
      <c r="G5319" s="27">
        <f t="shared" si="832"/>
        <v>4.8631454449073624E-5</v>
      </c>
      <c r="H5319" s="27">
        <f t="shared" si="838"/>
        <v>0.74</v>
      </c>
      <c r="I5319" s="27">
        <f t="shared" si="839"/>
        <v>140</v>
      </c>
      <c r="J5319" s="27">
        <f t="shared" si="833"/>
        <v>27456.189211055553</v>
      </c>
      <c r="K5319" s="27">
        <f t="shared" si="834"/>
        <v>1.5798041045509012E-5</v>
      </c>
    </row>
    <row r="5320" spans="1:11">
      <c r="A5320" s="27">
        <v>5319</v>
      </c>
      <c r="B5320" s="27">
        <f t="shared" si="830"/>
        <v>2.7836099999999999</v>
      </c>
      <c r="C5320" s="27">
        <f t="shared" si="835"/>
        <v>110</v>
      </c>
      <c r="D5320" s="27">
        <f t="shared" si="836"/>
        <v>42</v>
      </c>
      <c r="E5320" s="27">
        <f t="shared" si="837"/>
        <v>4</v>
      </c>
      <c r="F5320" s="27">
        <f t="shared" si="831"/>
        <v>8.5823522658197801E-2</v>
      </c>
      <c r="G5320" s="27">
        <f t="shared" si="832"/>
        <v>4.8512306237037118E-5</v>
      </c>
      <c r="H5320" s="27">
        <f t="shared" si="838"/>
        <v>0.74</v>
      </c>
      <c r="I5320" s="27">
        <f t="shared" si="839"/>
        <v>140</v>
      </c>
      <c r="J5320" s="27">
        <f t="shared" si="833"/>
        <v>27390.731650912257</v>
      </c>
      <c r="K5320" s="27">
        <f t="shared" si="834"/>
        <v>1.5737322567958603E-5</v>
      </c>
    </row>
    <row r="5321" spans="1:11">
      <c r="A5321" s="27">
        <v>5320</v>
      </c>
      <c r="B5321" s="27">
        <f t="shared" si="830"/>
        <v>2.7841333333333331</v>
      </c>
      <c r="C5321" s="27">
        <f t="shared" si="835"/>
        <v>110</v>
      </c>
      <c r="D5321" s="27">
        <f t="shared" si="836"/>
        <v>42</v>
      </c>
      <c r="E5321" s="27">
        <f t="shared" si="837"/>
        <v>4</v>
      </c>
      <c r="F5321" s="27">
        <f t="shared" si="831"/>
        <v>8.5612886820397582E-2</v>
      </c>
      <c r="G5321" s="27">
        <f t="shared" si="832"/>
        <v>4.8393242955184233E-5</v>
      </c>
      <c r="H5321" s="27">
        <f t="shared" si="838"/>
        <v>0.74</v>
      </c>
      <c r="I5321" s="27">
        <f t="shared" si="839"/>
        <v>140</v>
      </c>
      <c r="J5321" s="27">
        <f t="shared" si="833"/>
        <v>27325.314983524935</v>
      </c>
      <c r="K5321" s="27">
        <f t="shared" si="834"/>
        <v>1.5676735432763303E-5</v>
      </c>
    </row>
    <row r="5322" spans="1:11">
      <c r="A5322" s="27">
        <v>5321</v>
      </c>
      <c r="B5322" s="27">
        <f t="shared" si="830"/>
        <v>2.7846566666666668</v>
      </c>
      <c r="C5322" s="27">
        <f t="shared" si="835"/>
        <v>110</v>
      </c>
      <c r="D5322" s="27">
        <f t="shared" si="836"/>
        <v>42</v>
      </c>
      <c r="E5322" s="27">
        <f t="shared" si="837"/>
        <v>4</v>
      </c>
      <c r="F5322" s="27">
        <f t="shared" si="831"/>
        <v>8.5402401600492769E-2</v>
      </c>
      <c r="G5322" s="27">
        <f t="shared" si="832"/>
        <v>4.8274264811079632E-5</v>
      </c>
      <c r="H5322" s="27">
        <f t="shared" si="838"/>
        <v>0.74</v>
      </c>
      <c r="I5322" s="27">
        <f t="shared" si="839"/>
        <v>140</v>
      </c>
      <c r="J5322" s="27">
        <f t="shared" si="833"/>
        <v>27259.939324286897</v>
      </c>
      <c r="K5322" s="27">
        <f t="shared" si="834"/>
        <v>1.5616279629167339E-5</v>
      </c>
    </row>
    <row r="5323" spans="1:11">
      <c r="A5323" s="27">
        <v>5322</v>
      </c>
      <c r="B5323" s="27">
        <f t="shared" si="830"/>
        <v>2.78518</v>
      </c>
      <c r="C5323" s="27">
        <f t="shared" si="835"/>
        <v>110</v>
      </c>
      <c r="D5323" s="27">
        <f t="shared" si="836"/>
        <v>42</v>
      </c>
      <c r="E5323" s="27">
        <f t="shared" si="837"/>
        <v>4</v>
      </c>
      <c r="F5323" s="27">
        <f t="shared" si="831"/>
        <v>8.5192067366013272E-2</v>
      </c>
      <c r="G5323" s="27">
        <f t="shared" si="832"/>
        <v>4.815537201247195E-5</v>
      </c>
      <c r="H5323" s="27">
        <f t="shared" si="838"/>
        <v>0.74</v>
      </c>
      <c r="I5323" s="27">
        <f t="shared" si="839"/>
        <v>140</v>
      </c>
      <c r="J5323" s="27">
        <f t="shared" si="833"/>
        <v>27194.604788727727</v>
      </c>
      <c r="K5323" s="27">
        <f t="shared" si="834"/>
        <v>1.5555955145994235E-5</v>
      </c>
    </row>
    <row r="5324" spans="1:11">
      <c r="A5324" s="27">
        <v>5323</v>
      </c>
      <c r="B5324" s="27">
        <f t="shared" si="830"/>
        <v>2.7857033333333332</v>
      </c>
      <c r="C5324" s="27">
        <f t="shared" si="835"/>
        <v>110</v>
      </c>
      <c r="D5324" s="27">
        <f t="shared" si="836"/>
        <v>42</v>
      </c>
      <c r="E5324" s="27">
        <f t="shared" si="837"/>
        <v>4</v>
      </c>
      <c r="F5324" s="27">
        <f t="shared" si="831"/>
        <v>8.4981884484813738E-2</v>
      </c>
      <c r="G5324" s="27">
        <f t="shared" si="832"/>
        <v>4.8036564767293457E-5</v>
      </c>
      <c r="H5324" s="27">
        <f t="shared" si="838"/>
        <v>0.74</v>
      </c>
      <c r="I5324" s="27">
        <f t="shared" si="839"/>
        <v>140</v>
      </c>
      <c r="J5324" s="27">
        <f t="shared" si="833"/>
        <v>27129.31149251324</v>
      </c>
      <c r="K5324" s="27">
        <f t="shared" si="834"/>
        <v>1.5495761971646088E-5</v>
      </c>
    </row>
    <row r="5325" spans="1:11">
      <c r="A5325" s="27">
        <v>5324</v>
      </c>
      <c r="B5325" s="27">
        <f t="shared" si="830"/>
        <v>2.7862266666666669</v>
      </c>
      <c r="C5325" s="27">
        <f t="shared" si="835"/>
        <v>110</v>
      </c>
      <c r="D5325" s="27">
        <f t="shared" si="836"/>
        <v>42</v>
      </c>
      <c r="E5325" s="27">
        <f t="shared" si="837"/>
        <v>4</v>
      </c>
      <c r="F5325" s="27">
        <f t="shared" si="831"/>
        <v>8.4771853325074586E-2</v>
      </c>
      <c r="G5325" s="27">
        <f t="shared" si="832"/>
        <v>4.7917843283660527E-5</v>
      </c>
      <c r="H5325" s="27">
        <f t="shared" si="838"/>
        <v>0.74</v>
      </c>
      <c r="I5325" s="27">
        <f t="shared" si="839"/>
        <v>140</v>
      </c>
      <c r="J5325" s="27">
        <f t="shared" si="833"/>
        <v>27064.059551445902</v>
      </c>
      <c r="K5325" s="27">
        <f t="shared" si="834"/>
        <v>1.5435700094103289E-5</v>
      </c>
    </row>
    <row r="5326" spans="1:11">
      <c r="A5326" s="27">
        <v>5325</v>
      </c>
      <c r="B5326" s="27">
        <f t="shared" si="830"/>
        <v>2.7867500000000001</v>
      </c>
      <c r="C5326" s="27">
        <f t="shared" si="835"/>
        <v>110</v>
      </c>
      <c r="D5326" s="27">
        <f t="shared" si="836"/>
        <v>42</v>
      </c>
      <c r="E5326" s="27">
        <f t="shared" si="837"/>
        <v>4</v>
      </c>
      <c r="F5326" s="27">
        <f t="shared" si="831"/>
        <v>8.4561974255302971E-2</v>
      </c>
      <c r="G5326" s="27">
        <f t="shared" si="832"/>
        <v>4.779920776987423E-5</v>
      </c>
      <c r="H5326" s="27">
        <f t="shared" si="838"/>
        <v>0.74</v>
      </c>
      <c r="I5326" s="27">
        <f t="shared" si="839"/>
        <v>140</v>
      </c>
      <c r="J5326" s="27">
        <f t="shared" si="833"/>
        <v>26998.84908146521</v>
      </c>
      <c r="K5326" s="27">
        <f t="shared" si="834"/>
        <v>1.5375769500924224E-5</v>
      </c>
    </row>
    <row r="5327" spans="1:11">
      <c r="A5327" s="27">
        <v>5326</v>
      </c>
      <c r="B5327" s="27">
        <f t="shared" si="830"/>
        <v>2.7872733333333333</v>
      </c>
      <c r="C5327" s="27">
        <f t="shared" si="835"/>
        <v>110</v>
      </c>
      <c r="D5327" s="27">
        <f t="shared" si="836"/>
        <v>42</v>
      </c>
      <c r="E5327" s="27">
        <f t="shared" si="837"/>
        <v>4</v>
      </c>
      <c r="F5327" s="27">
        <f t="shared" si="831"/>
        <v>8.4352247644332037E-2</v>
      </c>
      <c r="G5327" s="27">
        <f t="shared" si="832"/>
        <v>4.7680658434419913E-5</v>
      </c>
      <c r="H5327" s="27">
        <f t="shared" si="838"/>
        <v>0.74</v>
      </c>
      <c r="I5327" s="27">
        <f t="shared" si="839"/>
        <v>140</v>
      </c>
      <c r="J5327" s="27">
        <f t="shared" si="833"/>
        <v>26933.680198647613</v>
      </c>
      <c r="K5327" s="27">
        <f t="shared" si="834"/>
        <v>1.5315970179244526E-5</v>
      </c>
    </row>
    <row r="5328" spans="1:11">
      <c r="A5328" s="27">
        <v>5327</v>
      </c>
      <c r="B5328" s="27">
        <f t="shared" si="830"/>
        <v>2.7877966666666665</v>
      </c>
      <c r="C5328" s="27">
        <f t="shared" si="835"/>
        <v>110</v>
      </c>
      <c r="D5328" s="27">
        <f t="shared" si="836"/>
        <v>42</v>
      </c>
      <c r="E5328" s="27">
        <f t="shared" si="837"/>
        <v>4</v>
      </c>
      <c r="F5328" s="27">
        <f t="shared" si="831"/>
        <v>8.414267386132207E-2</v>
      </c>
      <c r="G5328" s="27">
        <f t="shared" si="832"/>
        <v>4.7562195485967823E-5</v>
      </c>
      <c r="H5328" s="27">
        <f t="shared" si="838"/>
        <v>0.74</v>
      </c>
      <c r="I5328" s="27">
        <f t="shared" si="839"/>
        <v>140</v>
      </c>
      <c r="J5328" s="27">
        <f t="shared" si="833"/>
        <v>26868.553019206989</v>
      </c>
      <c r="K5328" s="27">
        <f t="shared" si="834"/>
        <v>1.525630211577685E-5</v>
      </c>
    </row>
    <row r="5329" spans="1:11">
      <c r="A5329" s="27">
        <v>5328</v>
      </c>
      <c r="B5329" s="27">
        <f t="shared" si="830"/>
        <v>2.7883200000000001</v>
      </c>
      <c r="C5329" s="27">
        <f t="shared" si="835"/>
        <v>110</v>
      </c>
      <c r="D5329" s="27">
        <f t="shared" si="836"/>
        <v>42</v>
      </c>
      <c r="E5329" s="27">
        <f t="shared" si="837"/>
        <v>4</v>
      </c>
      <c r="F5329" s="27">
        <f t="shared" si="831"/>
        <v>8.3933253275760511E-2</v>
      </c>
      <c r="G5329" s="27">
        <f t="shared" si="832"/>
        <v>4.7443819133373184E-5</v>
      </c>
      <c r="H5329" s="27">
        <f t="shared" si="838"/>
        <v>0.74</v>
      </c>
      <c r="I5329" s="27">
        <f t="shared" si="839"/>
        <v>140</v>
      </c>
      <c r="J5329" s="27">
        <f t="shared" si="833"/>
        <v>26803.467659494745</v>
      </c>
      <c r="K5329" s="27">
        <f t="shared" si="834"/>
        <v>1.5196765296810322E-5</v>
      </c>
    </row>
    <row r="5330" spans="1:11">
      <c r="A5330" s="27">
        <v>5329</v>
      </c>
      <c r="B5330" s="27">
        <f t="shared" si="830"/>
        <v>2.7888433333333333</v>
      </c>
      <c r="C5330" s="27">
        <f t="shared" si="835"/>
        <v>110</v>
      </c>
      <c r="D5330" s="27">
        <f t="shared" si="836"/>
        <v>42</v>
      </c>
      <c r="E5330" s="27">
        <f t="shared" si="837"/>
        <v>4</v>
      </c>
      <c r="F5330" s="27">
        <f t="shared" si="831"/>
        <v>8.3723986257463176E-2</v>
      </c>
      <c r="G5330" s="27">
        <f t="shared" si="832"/>
        <v>4.7325529585676763E-5</v>
      </c>
      <c r="H5330" s="27">
        <f t="shared" si="838"/>
        <v>0.74</v>
      </c>
      <c r="I5330" s="27">
        <f t="shared" si="839"/>
        <v>140</v>
      </c>
      <c r="J5330" s="27">
        <f t="shared" si="833"/>
        <v>26738.424236000337</v>
      </c>
      <c r="K5330" s="27">
        <f t="shared" si="834"/>
        <v>1.5137359708210332E-5</v>
      </c>
    </row>
    <row r="5331" spans="1:11">
      <c r="A5331" s="27">
        <v>5330</v>
      </c>
      <c r="B5331" s="27">
        <f t="shared" si="830"/>
        <v>2.7893666666666665</v>
      </c>
      <c r="C5331" s="27">
        <f t="shared" si="835"/>
        <v>110</v>
      </c>
      <c r="D5331" s="27">
        <f t="shared" si="836"/>
        <v>42</v>
      </c>
      <c r="E5331" s="27">
        <f t="shared" si="837"/>
        <v>4</v>
      </c>
      <c r="F5331" s="27">
        <f t="shared" si="831"/>
        <v>8.3514873176573398E-2</v>
      </c>
      <c r="G5331" s="27">
        <f t="shared" si="832"/>
        <v>4.7207327052104491E-5</v>
      </c>
      <c r="H5331" s="27">
        <f t="shared" si="838"/>
        <v>0.74</v>
      </c>
      <c r="I5331" s="27">
        <f t="shared" si="839"/>
        <v>140</v>
      </c>
      <c r="J5331" s="27">
        <f t="shared" si="833"/>
        <v>26673.42286535112</v>
      </c>
      <c r="K5331" s="27">
        <f t="shared" si="834"/>
        <v>1.5078085335417721E-5</v>
      </c>
    </row>
    <row r="5332" spans="1:11">
      <c r="A5332" s="27">
        <v>5331</v>
      </c>
      <c r="B5332" s="27">
        <f t="shared" si="830"/>
        <v>2.7898900000000002</v>
      </c>
      <c r="C5332" s="27">
        <f t="shared" si="835"/>
        <v>110</v>
      </c>
      <c r="D5332" s="27">
        <f t="shared" si="836"/>
        <v>42</v>
      </c>
      <c r="E5332" s="27">
        <f t="shared" si="837"/>
        <v>4</v>
      </c>
      <c r="F5332" s="27">
        <f t="shared" si="831"/>
        <v>8.3305914403563122E-2</v>
      </c>
      <c r="G5332" s="27">
        <f t="shared" si="832"/>
        <v>4.7089211742068082E-5</v>
      </c>
      <c r="H5332" s="27">
        <f t="shared" si="838"/>
        <v>0.74</v>
      </c>
      <c r="I5332" s="27">
        <f t="shared" si="839"/>
        <v>140</v>
      </c>
      <c r="J5332" s="27">
        <f t="shared" si="833"/>
        <v>26608.463664312803</v>
      </c>
      <c r="K5332" s="27">
        <f t="shared" si="834"/>
        <v>1.5018942163448579E-5</v>
      </c>
    </row>
    <row r="5333" spans="1:11">
      <c r="A5333" s="27">
        <v>5332</v>
      </c>
      <c r="B5333" s="27">
        <f t="shared" si="830"/>
        <v>2.7904133333333334</v>
      </c>
      <c r="C5333" s="27">
        <f t="shared" si="835"/>
        <v>110</v>
      </c>
      <c r="D5333" s="27">
        <f t="shared" si="836"/>
        <v>42</v>
      </c>
      <c r="E5333" s="27">
        <f t="shared" si="837"/>
        <v>4</v>
      </c>
      <c r="F5333" s="27">
        <f t="shared" si="831"/>
        <v>8.3097110309233821E-2</v>
      </c>
      <c r="G5333" s="27">
        <f t="shared" si="832"/>
        <v>4.6971183865165478E-5</v>
      </c>
      <c r="H5333" s="27">
        <f t="shared" si="838"/>
        <v>0.74</v>
      </c>
      <c r="I5333" s="27">
        <f t="shared" si="839"/>
        <v>140</v>
      </c>
      <c r="J5333" s="27">
        <f t="shared" si="833"/>
        <v>26543.546749789883</v>
      </c>
      <c r="K5333" s="27">
        <f t="shared" si="834"/>
        <v>1.4959930176893894E-5</v>
      </c>
    </row>
    <row r="5334" spans="1:11">
      <c r="A5334" s="27">
        <v>5333</v>
      </c>
      <c r="B5334" s="27">
        <f t="shared" si="830"/>
        <v>2.7909366666666666</v>
      </c>
      <c r="C5334" s="27">
        <f t="shared" si="835"/>
        <v>110</v>
      </c>
      <c r="D5334" s="27">
        <f t="shared" si="836"/>
        <v>42</v>
      </c>
      <c r="E5334" s="27">
        <f t="shared" si="837"/>
        <v>4</v>
      </c>
      <c r="F5334" s="27">
        <f t="shared" si="831"/>
        <v>8.288846126471576E-2</v>
      </c>
      <c r="G5334" s="27">
        <f t="shared" si="832"/>
        <v>4.685324363118047E-5</v>
      </c>
      <c r="H5334" s="27">
        <f t="shared" si="838"/>
        <v>0.74</v>
      </c>
      <c r="I5334" s="27">
        <f t="shared" si="839"/>
        <v>140</v>
      </c>
      <c r="J5334" s="27">
        <f t="shared" si="833"/>
        <v>26478.672238825464</v>
      </c>
      <c r="K5334" s="27">
        <f t="shared" si="834"/>
        <v>1.4901049359918825E-5</v>
      </c>
    </row>
    <row r="5335" spans="1:11">
      <c r="A5335" s="27">
        <v>5334</v>
      </c>
      <c r="B5335" s="27">
        <f t="shared" si="830"/>
        <v>2.7914599999999998</v>
      </c>
      <c r="C5335" s="27">
        <f t="shared" si="835"/>
        <v>110</v>
      </c>
      <c r="D5335" s="27">
        <f t="shared" si="836"/>
        <v>42</v>
      </c>
      <c r="E5335" s="27">
        <f t="shared" si="837"/>
        <v>4</v>
      </c>
      <c r="F5335" s="27">
        <f t="shared" si="831"/>
        <v>8.2679967641469093E-2</v>
      </c>
      <c r="G5335" s="27">
        <f t="shared" si="832"/>
        <v>4.6735391250083342E-5</v>
      </c>
      <c r="H5335" s="27">
        <f t="shared" si="838"/>
        <v>0.74</v>
      </c>
      <c r="I5335" s="27">
        <f t="shared" si="839"/>
        <v>140</v>
      </c>
      <c r="J5335" s="27">
        <f t="shared" si="833"/>
        <v>26413.840248601835</v>
      </c>
      <c r="K5335" s="27">
        <f t="shared" si="834"/>
        <v>1.4842299696262466E-5</v>
      </c>
    </row>
    <row r="5336" spans="1:11">
      <c r="A5336" s="27">
        <v>5335</v>
      </c>
      <c r="B5336" s="27">
        <f t="shared" si="830"/>
        <v>2.7919833333333335</v>
      </c>
      <c r="C5336" s="27">
        <f t="shared" si="835"/>
        <v>110</v>
      </c>
      <c r="D5336" s="27">
        <f t="shared" si="836"/>
        <v>42</v>
      </c>
      <c r="E5336" s="27">
        <f t="shared" si="837"/>
        <v>4</v>
      </c>
      <c r="F5336" s="27">
        <f t="shared" si="831"/>
        <v>8.2471629811284058E-2</v>
      </c>
      <c r="G5336" s="27">
        <f t="shared" si="832"/>
        <v>4.6617626932030959E-5</v>
      </c>
      <c r="H5336" s="27">
        <f t="shared" si="838"/>
        <v>0.74</v>
      </c>
      <c r="I5336" s="27">
        <f t="shared" si="839"/>
        <v>140</v>
      </c>
      <c r="J5336" s="27">
        <f t="shared" si="833"/>
        <v>26349.050896440556</v>
      </c>
      <c r="K5336" s="27">
        <f t="shared" si="834"/>
        <v>1.4783681169237312E-5</v>
      </c>
    </row>
    <row r="5337" spans="1:11">
      <c r="A5337" s="27">
        <v>5336</v>
      </c>
      <c r="B5337" s="27">
        <f t="shared" si="830"/>
        <v>2.7925066666666667</v>
      </c>
      <c r="C5337" s="27">
        <f t="shared" si="835"/>
        <v>110</v>
      </c>
      <c r="D5337" s="27">
        <f t="shared" si="836"/>
        <v>42</v>
      </c>
      <c r="E5337" s="27">
        <f t="shared" si="837"/>
        <v>4</v>
      </c>
      <c r="F5337" s="27">
        <f t="shared" si="831"/>
        <v>8.2263448146282003E-2</v>
      </c>
      <c r="G5337" s="27">
        <f t="shared" si="832"/>
        <v>4.649995088736733E-5</v>
      </c>
      <c r="H5337" s="27">
        <f t="shared" si="838"/>
        <v>0.74</v>
      </c>
      <c r="I5337" s="27">
        <f t="shared" si="839"/>
        <v>140</v>
      </c>
      <c r="J5337" s="27">
        <f t="shared" si="833"/>
        <v>26284.30429980292</v>
      </c>
      <c r="K5337" s="27">
        <f t="shared" si="834"/>
        <v>1.4725193761729018E-5</v>
      </c>
    </row>
    <row r="5338" spans="1:11">
      <c r="A5338" s="27">
        <v>5337</v>
      </c>
      <c r="B5338" s="27">
        <f t="shared" si="830"/>
        <v>2.7930299999999999</v>
      </c>
      <c r="C5338" s="27">
        <f t="shared" si="835"/>
        <v>110</v>
      </c>
      <c r="D5338" s="27">
        <f t="shared" si="836"/>
        <v>42</v>
      </c>
      <c r="E5338" s="27">
        <f t="shared" si="837"/>
        <v>4</v>
      </c>
      <c r="F5338" s="27">
        <f t="shared" si="831"/>
        <v>8.2055423018914678E-2</v>
      </c>
      <c r="G5338" s="27">
        <f t="shared" si="832"/>
        <v>4.6382363326623247E-5</v>
      </c>
      <c r="H5338" s="27">
        <f t="shared" si="838"/>
        <v>0.74</v>
      </c>
      <c r="I5338" s="27">
        <f t="shared" si="839"/>
        <v>140</v>
      </c>
      <c r="J5338" s="27">
        <f t="shared" si="833"/>
        <v>26219.600576289893</v>
      </c>
      <c r="K5338" s="27">
        <f t="shared" si="834"/>
        <v>1.4666837456195624E-5</v>
      </c>
    </row>
    <row r="5339" spans="1:11">
      <c r="A5339" s="27">
        <v>5338</v>
      </c>
      <c r="B5339" s="27">
        <f t="shared" si="830"/>
        <v>2.7935533333333331</v>
      </c>
      <c r="C5339" s="27">
        <f t="shared" si="835"/>
        <v>110</v>
      </c>
      <c r="D5339" s="27">
        <f t="shared" si="836"/>
        <v>42</v>
      </c>
      <c r="E5339" s="27">
        <f t="shared" si="837"/>
        <v>4</v>
      </c>
      <c r="F5339" s="27">
        <f t="shared" si="831"/>
        <v>8.1847554801965441E-2</v>
      </c>
      <c r="G5339" s="27">
        <f t="shared" si="832"/>
        <v>4.6264864460516912E-5</v>
      </c>
      <c r="H5339" s="27">
        <f t="shared" si="838"/>
        <v>0.74</v>
      </c>
      <c r="I5339" s="27">
        <f t="shared" si="839"/>
        <v>140</v>
      </c>
      <c r="J5339" s="27">
        <f t="shared" si="833"/>
        <v>26154.939843642591</v>
      </c>
      <c r="K5339" s="27">
        <f t="shared" si="834"/>
        <v>1.4608612234667378E-5</v>
      </c>
    </row>
    <row r="5340" spans="1:11">
      <c r="A5340" s="27">
        <v>5339</v>
      </c>
      <c r="B5340" s="27">
        <f t="shared" si="830"/>
        <v>2.7940766666666668</v>
      </c>
      <c r="C5340" s="27">
        <f t="shared" si="835"/>
        <v>110</v>
      </c>
      <c r="D5340" s="27">
        <f t="shared" si="836"/>
        <v>42</v>
      </c>
      <c r="E5340" s="27">
        <f t="shared" si="837"/>
        <v>4</v>
      </c>
      <c r="F5340" s="27">
        <f t="shared" si="831"/>
        <v>8.1639843868549208E-2</v>
      </c>
      <c r="G5340" s="27">
        <f t="shared" si="832"/>
        <v>4.614745449995402E-5</v>
      </c>
      <c r="H5340" s="27">
        <f t="shared" si="838"/>
        <v>0.74</v>
      </c>
      <c r="I5340" s="27">
        <f t="shared" si="839"/>
        <v>140</v>
      </c>
      <c r="J5340" s="27">
        <f t="shared" si="833"/>
        <v>26090.322219742382</v>
      </c>
      <c r="K5340" s="27">
        <f t="shared" si="834"/>
        <v>1.4550518078746117E-5</v>
      </c>
    </row>
    <row r="5341" spans="1:11">
      <c r="A5341" s="27">
        <v>5340</v>
      </c>
      <c r="B5341" s="27">
        <f t="shared" si="830"/>
        <v>2.7946</v>
      </c>
      <c r="C5341" s="27">
        <f t="shared" si="835"/>
        <v>110</v>
      </c>
      <c r="D5341" s="27">
        <f t="shared" si="836"/>
        <v>42</v>
      </c>
      <c r="E5341" s="27">
        <f t="shared" si="837"/>
        <v>4</v>
      </c>
      <c r="F5341" s="27">
        <f t="shared" si="831"/>
        <v>8.143229059211371E-2</v>
      </c>
      <c r="G5341" s="27">
        <f t="shared" si="832"/>
        <v>4.603013365602828E-5</v>
      </c>
      <c r="H5341" s="27">
        <f t="shared" si="838"/>
        <v>0.74</v>
      </c>
      <c r="I5341" s="27">
        <f t="shared" si="839"/>
        <v>140</v>
      </c>
      <c r="J5341" s="27">
        <f t="shared" si="833"/>
        <v>26025.747822611382</v>
      </c>
      <c r="K5341" s="27">
        <f t="shared" si="834"/>
        <v>1.4492554969605091E-5</v>
      </c>
    </row>
    <row r="5342" spans="1:11">
      <c r="A5342" s="27">
        <v>5341</v>
      </c>
      <c r="B5342" s="27">
        <f t="shared" si="830"/>
        <v>2.7951233333333332</v>
      </c>
      <c r="C5342" s="27">
        <f t="shared" si="835"/>
        <v>110</v>
      </c>
      <c r="D5342" s="27">
        <f t="shared" si="836"/>
        <v>42</v>
      </c>
      <c r="E5342" s="27">
        <f t="shared" si="837"/>
        <v>4</v>
      </c>
      <c r="F5342" s="27">
        <f t="shared" si="831"/>
        <v>8.1224895346438772E-2</v>
      </c>
      <c r="G5342" s="27">
        <f t="shared" si="832"/>
        <v>4.5912902140021205E-5</v>
      </c>
      <c r="H5342" s="27">
        <f t="shared" si="838"/>
        <v>0.74</v>
      </c>
      <c r="I5342" s="27">
        <f t="shared" si="839"/>
        <v>140</v>
      </c>
      <c r="J5342" s="27">
        <f t="shared" si="833"/>
        <v>25961.216770412422</v>
      </c>
      <c r="K5342" s="27">
        <f t="shared" si="834"/>
        <v>1.4434722887988196E-5</v>
      </c>
    </row>
    <row r="5343" spans="1:11">
      <c r="A5343" s="27">
        <v>5342</v>
      </c>
      <c r="B5343" s="27">
        <f t="shared" si="830"/>
        <v>2.7956466666666668</v>
      </c>
      <c r="C5343" s="27">
        <f t="shared" si="835"/>
        <v>110</v>
      </c>
      <c r="D5343" s="27">
        <f t="shared" si="836"/>
        <v>42</v>
      </c>
      <c r="E5343" s="27">
        <f t="shared" si="837"/>
        <v>4</v>
      </c>
      <c r="F5343" s="27">
        <f t="shared" si="831"/>
        <v>8.1017658505637094E-2</v>
      </c>
      <c r="G5343" s="27">
        <f t="shared" si="832"/>
        <v>4.579576016340243E-5</v>
      </c>
      <c r="H5343" s="27">
        <f t="shared" si="838"/>
        <v>0.74</v>
      </c>
      <c r="I5343" s="27">
        <f t="shared" si="839"/>
        <v>140</v>
      </c>
      <c r="J5343" s="27">
        <f t="shared" si="833"/>
        <v>25896.729181449347</v>
      </c>
      <c r="K5343" s="27">
        <f t="shared" si="834"/>
        <v>1.4377021814209655E-5</v>
      </c>
    </row>
    <row r="5344" spans="1:11">
      <c r="A5344" s="27">
        <v>5343</v>
      </c>
      <c r="B5344" s="27">
        <f t="shared" si="830"/>
        <v>2.79617</v>
      </c>
      <c r="C5344" s="27">
        <f t="shared" si="835"/>
        <v>110</v>
      </c>
      <c r="D5344" s="27">
        <f t="shared" si="836"/>
        <v>42</v>
      </c>
      <c r="E5344" s="27">
        <f t="shared" si="837"/>
        <v>4</v>
      </c>
      <c r="F5344" s="27">
        <f t="shared" si="831"/>
        <v>8.0810580444155594E-2</v>
      </c>
      <c r="G5344" s="27">
        <f t="shared" si="832"/>
        <v>4.5678707937830528E-5</v>
      </c>
      <c r="H5344" s="27">
        <f t="shared" si="838"/>
        <v>0.74</v>
      </c>
      <c r="I5344" s="27">
        <f t="shared" si="839"/>
        <v>140</v>
      </c>
      <c r="J5344" s="27">
        <f t="shared" si="833"/>
        <v>25832.285174167584</v>
      </c>
      <c r="K5344" s="27">
        <f t="shared" si="834"/>
        <v>1.4319451728153791E-5</v>
      </c>
    </row>
    <row r="5345" spans="1:11">
      <c r="A5345" s="27">
        <v>5344</v>
      </c>
      <c r="B5345" s="27">
        <f t="shared" si="830"/>
        <v>2.7966933333333333</v>
      </c>
      <c r="C5345" s="27">
        <f t="shared" si="835"/>
        <v>110</v>
      </c>
      <c r="D5345" s="27">
        <f t="shared" si="836"/>
        <v>42</v>
      </c>
      <c r="E5345" s="27">
        <f t="shared" si="837"/>
        <v>4</v>
      </c>
      <c r="F5345" s="27">
        <f t="shared" si="831"/>
        <v>8.0603661536774257E-2</v>
      </c>
      <c r="G5345" s="27">
        <f t="shared" si="832"/>
        <v>4.5561745675152335E-5</v>
      </c>
      <c r="H5345" s="27">
        <f t="shared" si="838"/>
        <v>0.74</v>
      </c>
      <c r="I5345" s="27">
        <f t="shared" si="839"/>
        <v>140</v>
      </c>
      <c r="J5345" s="27">
        <f t="shared" si="833"/>
        <v>25767.884867153927</v>
      </c>
      <c r="K5345" s="27">
        <f t="shared" si="834"/>
        <v>1.4262012609274212E-5</v>
      </c>
    </row>
    <row r="5346" spans="1:11">
      <c r="A5346" s="27">
        <v>5345</v>
      </c>
      <c r="B5346" s="27">
        <f t="shared" si="830"/>
        <v>2.7972166666666665</v>
      </c>
      <c r="C5346" s="27">
        <f t="shared" si="835"/>
        <v>110</v>
      </c>
      <c r="D5346" s="27">
        <f t="shared" si="836"/>
        <v>42</v>
      </c>
      <c r="E5346" s="27">
        <f t="shared" si="837"/>
        <v>4</v>
      </c>
      <c r="F5346" s="27">
        <f t="shared" si="831"/>
        <v>8.0396902158607647E-2</v>
      </c>
      <c r="G5346" s="27">
        <f t="shared" si="832"/>
        <v>4.5444873587403792E-5</v>
      </c>
      <c r="H5346" s="27">
        <f t="shared" si="838"/>
        <v>0.74</v>
      </c>
      <c r="I5346" s="27">
        <f t="shared" si="839"/>
        <v>140</v>
      </c>
      <c r="J5346" s="27">
        <f t="shared" si="833"/>
        <v>25703.528379137104</v>
      </c>
      <c r="K5346" s="27">
        <f t="shared" si="834"/>
        <v>1.4204704436593609E-5</v>
      </c>
    </row>
    <row r="5347" spans="1:11">
      <c r="A5347" s="27">
        <v>5346</v>
      </c>
      <c r="B5347" s="27">
        <f t="shared" si="830"/>
        <v>2.7977400000000001</v>
      </c>
      <c r="C5347" s="27">
        <f t="shared" si="835"/>
        <v>110</v>
      </c>
      <c r="D5347" s="27">
        <f t="shared" si="836"/>
        <v>42</v>
      </c>
      <c r="E5347" s="27">
        <f t="shared" si="837"/>
        <v>4</v>
      </c>
      <c r="F5347" s="27">
        <f t="shared" si="831"/>
        <v>8.0190302685104825E-2</v>
      </c>
      <c r="G5347" s="27">
        <f t="shared" si="832"/>
        <v>4.5328091886809925E-5</v>
      </c>
      <c r="H5347" s="27">
        <f t="shared" si="838"/>
        <v>0.74</v>
      </c>
      <c r="I5347" s="27">
        <f t="shared" si="839"/>
        <v>140</v>
      </c>
      <c r="J5347" s="27">
        <f t="shared" si="833"/>
        <v>25639.215828987904</v>
      </c>
      <c r="K5347" s="27">
        <f t="shared" si="834"/>
        <v>1.4147527188703228E-5</v>
      </c>
    </row>
    <row r="5348" spans="1:11">
      <c r="A5348" s="27">
        <v>5347</v>
      </c>
      <c r="B5348" s="27">
        <f t="shared" si="830"/>
        <v>2.7982633333333333</v>
      </c>
      <c r="C5348" s="27">
        <f t="shared" si="835"/>
        <v>110</v>
      </c>
      <c r="D5348" s="27">
        <f t="shared" si="836"/>
        <v>42</v>
      </c>
      <c r="E5348" s="27">
        <f t="shared" si="837"/>
        <v>4</v>
      </c>
      <c r="F5348" s="27">
        <f t="shared" si="831"/>
        <v>7.9983863492050389E-2</v>
      </c>
      <c r="G5348" s="27">
        <f t="shared" si="832"/>
        <v>4.5211400785785451E-5</v>
      </c>
      <c r="H5348" s="27">
        <f t="shared" si="838"/>
        <v>0.74</v>
      </c>
      <c r="I5348" s="27">
        <f t="shared" si="839"/>
        <v>140</v>
      </c>
      <c r="J5348" s="27">
        <f t="shared" si="833"/>
        <v>25574.947335719611</v>
      </c>
      <c r="K5348" s="27">
        <f t="shared" si="834"/>
        <v>1.4090480843762586E-5</v>
      </c>
    </row>
    <row r="5349" spans="1:11">
      <c r="A5349" s="27">
        <v>5348</v>
      </c>
      <c r="B5349" s="27">
        <f t="shared" si="830"/>
        <v>2.7987866666666665</v>
      </c>
      <c r="C5349" s="27">
        <f t="shared" si="835"/>
        <v>110</v>
      </c>
      <c r="D5349" s="27">
        <f t="shared" si="836"/>
        <v>42</v>
      </c>
      <c r="E5349" s="27">
        <f t="shared" si="837"/>
        <v>4</v>
      </c>
      <c r="F5349" s="27">
        <f t="shared" si="831"/>
        <v>7.977758495556396E-2</v>
      </c>
      <c r="G5349" s="27">
        <f t="shared" si="832"/>
        <v>4.5094800496934458E-5</v>
      </c>
      <c r="H5349" s="27">
        <f t="shared" si="838"/>
        <v>0.74</v>
      </c>
      <c r="I5349" s="27">
        <f t="shared" si="839"/>
        <v>140</v>
      </c>
      <c r="J5349" s="27">
        <f t="shared" si="833"/>
        <v>25510.72301848797</v>
      </c>
      <c r="K5349" s="27">
        <f t="shared" si="834"/>
        <v>1.4033565379498741E-5</v>
      </c>
    </row>
    <row r="5350" spans="1:11">
      <c r="A5350" s="27">
        <v>5349</v>
      </c>
      <c r="B5350" s="27">
        <f t="shared" si="830"/>
        <v>2.7993100000000002</v>
      </c>
      <c r="C5350" s="27">
        <f t="shared" si="835"/>
        <v>110</v>
      </c>
      <c r="D5350" s="27">
        <f t="shared" si="836"/>
        <v>42</v>
      </c>
      <c r="E5350" s="27">
        <f t="shared" si="837"/>
        <v>4</v>
      </c>
      <c r="F5350" s="27">
        <f t="shared" si="831"/>
        <v>7.95714674521011E-2</v>
      </c>
      <c r="G5350" s="27">
        <f t="shared" si="832"/>
        <v>4.4978291233050847E-5</v>
      </c>
      <c r="H5350" s="27">
        <f t="shared" si="838"/>
        <v>0.74</v>
      </c>
      <c r="I5350" s="27">
        <f t="shared" si="839"/>
        <v>140</v>
      </c>
      <c r="J5350" s="27">
        <f t="shared" si="833"/>
        <v>25446.542996591616</v>
      </c>
      <c r="K5350" s="27">
        <f t="shared" si="834"/>
        <v>1.397678077320603E-5</v>
      </c>
    </row>
    <row r="5351" spans="1:11">
      <c r="A5351" s="27">
        <v>5350</v>
      </c>
      <c r="B5351" s="27">
        <f t="shared" si="830"/>
        <v>2.7998333333333334</v>
      </c>
      <c r="C5351" s="27">
        <f t="shared" si="835"/>
        <v>110</v>
      </c>
      <c r="D5351" s="27">
        <f t="shared" si="836"/>
        <v>42</v>
      </c>
      <c r="E5351" s="27">
        <f t="shared" si="837"/>
        <v>4</v>
      </c>
      <c r="F5351" s="27">
        <f t="shared" si="831"/>
        <v>7.9365511358454169E-2</v>
      </c>
      <c r="G5351" s="27">
        <f t="shared" si="832"/>
        <v>4.4861873207119015E-5</v>
      </c>
      <c r="H5351" s="27">
        <f t="shared" si="838"/>
        <v>0.74</v>
      </c>
      <c r="I5351" s="27">
        <f t="shared" si="839"/>
        <v>140</v>
      </c>
      <c r="J5351" s="27">
        <f t="shared" si="833"/>
        <v>25382.407389472464</v>
      </c>
      <c r="K5351" s="27">
        <f t="shared" si="834"/>
        <v>1.3920127001745738E-5</v>
      </c>
    </row>
    <row r="5352" spans="1:11">
      <c r="A5352" s="27">
        <v>5351</v>
      </c>
      <c r="B5352" s="27">
        <f t="shared" si="830"/>
        <v>2.8003566666666666</v>
      </c>
      <c r="C5352" s="27">
        <f t="shared" si="835"/>
        <v>110</v>
      </c>
      <c r="D5352" s="27">
        <f t="shared" si="836"/>
        <v>42</v>
      </c>
      <c r="E5352" s="27">
        <f t="shared" si="837"/>
        <v>4</v>
      </c>
      <c r="F5352" s="27">
        <f t="shared" si="831"/>
        <v>7.9159717051751788E-2</v>
      </c>
      <c r="G5352" s="27">
        <f t="shared" si="832"/>
        <v>4.4745546632313347E-5</v>
      </c>
      <c r="H5352" s="27">
        <f t="shared" si="838"/>
        <v>0.74</v>
      </c>
      <c r="I5352" s="27">
        <f t="shared" si="839"/>
        <v>140</v>
      </c>
      <c r="J5352" s="27">
        <f t="shared" si="833"/>
        <v>25318.316316715642</v>
      </c>
      <c r="K5352" s="27">
        <f t="shared" si="834"/>
        <v>1.3863604041545355E-5</v>
      </c>
    </row>
    <row r="5353" spans="1:11">
      <c r="A5353" s="27">
        <v>5352</v>
      </c>
      <c r="B5353" s="27">
        <f t="shared" si="830"/>
        <v>2.8008799999999998</v>
      </c>
      <c r="C5353" s="27">
        <f t="shared" si="835"/>
        <v>110</v>
      </c>
      <c r="D5353" s="27">
        <f t="shared" si="836"/>
        <v>42</v>
      </c>
      <c r="E5353" s="27">
        <f t="shared" si="837"/>
        <v>4</v>
      </c>
      <c r="F5353" s="27">
        <f t="shared" si="831"/>
        <v>7.8954084909459918E-2</v>
      </c>
      <c r="G5353" s="27">
        <f t="shared" si="832"/>
        <v>4.4629311721998938E-5</v>
      </c>
      <c r="H5353" s="27">
        <f t="shared" si="838"/>
        <v>0.74</v>
      </c>
      <c r="I5353" s="27">
        <f t="shared" si="839"/>
        <v>140</v>
      </c>
      <c r="J5353" s="27">
        <f t="shared" si="833"/>
        <v>25254.269898050006</v>
      </c>
      <c r="K5353" s="27">
        <f t="shared" si="834"/>
        <v>1.3807211868598366E-5</v>
      </c>
    </row>
    <row r="5354" spans="1:11">
      <c r="A5354" s="27">
        <v>5353</v>
      </c>
      <c r="B5354" s="27">
        <f t="shared" si="830"/>
        <v>2.8014033333333335</v>
      </c>
      <c r="C5354" s="27">
        <f t="shared" si="835"/>
        <v>110</v>
      </c>
      <c r="D5354" s="27">
        <f t="shared" si="836"/>
        <v>42</v>
      </c>
      <c r="E5354" s="27">
        <f t="shared" si="837"/>
        <v>4</v>
      </c>
      <c r="F5354" s="27">
        <f t="shared" si="831"/>
        <v>7.8748615309381875E-2</v>
      </c>
      <c r="G5354" s="27">
        <f t="shared" si="832"/>
        <v>4.4513168689731616E-5</v>
      </c>
      <c r="H5354" s="27">
        <f t="shared" si="838"/>
        <v>0.74</v>
      </c>
      <c r="I5354" s="27">
        <f t="shared" si="839"/>
        <v>140</v>
      </c>
      <c r="J5354" s="27">
        <f t="shared" si="833"/>
        <v>25190.26825334824</v>
      </c>
      <c r="K5354" s="27">
        <f t="shared" si="834"/>
        <v>1.3750950458463683E-5</v>
      </c>
    </row>
    <row r="5355" spans="1:11">
      <c r="A5355" s="27">
        <v>5354</v>
      </c>
      <c r="B5355" s="27">
        <f t="shared" si="830"/>
        <v>2.8019266666666667</v>
      </c>
      <c r="C5355" s="27">
        <f t="shared" si="835"/>
        <v>110</v>
      </c>
      <c r="D5355" s="27">
        <f t="shared" si="836"/>
        <v>42</v>
      </c>
      <c r="E5355" s="27">
        <f t="shared" si="837"/>
        <v>4</v>
      </c>
      <c r="F5355" s="27">
        <f t="shared" si="831"/>
        <v>7.8543308629659608E-2</v>
      </c>
      <c r="G5355" s="27">
        <f t="shared" si="832"/>
        <v>4.4397117749258547E-5</v>
      </c>
      <c r="H5355" s="27">
        <f t="shared" si="838"/>
        <v>0.74</v>
      </c>
      <c r="I5355" s="27">
        <f t="shared" si="839"/>
        <v>140</v>
      </c>
      <c r="J5355" s="27">
        <f t="shared" si="833"/>
        <v>25126.311502627395</v>
      </c>
      <c r="K5355" s="27">
        <f t="shared" si="834"/>
        <v>1.3694819786265404E-5</v>
      </c>
    </row>
    <row r="5356" spans="1:11">
      <c r="A5356" s="27">
        <v>5355</v>
      </c>
      <c r="B5356" s="27">
        <f t="shared" si="830"/>
        <v>2.8024499999999999</v>
      </c>
      <c r="C5356" s="27">
        <f t="shared" si="835"/>
        <v>110</v>
      </c>
      <c r="D5356" s="27">
        <f t="shared" si="836"/>
        <v>42</v>
      </c>
      <c r="E5356" s="27">
        <f t="shared" si="837"/>
        <v>4</v>
      </c>
      <c r="F5356" s="27">
        <f t="shared" si="831"/>
        <v>7.8338165248772851E-2</v>
      </c>
      <c r="G5356" s="27">
        <f t="shared" si="832"/>
        <v>4.4281159114517865E-5</v>
      </c>
      <c r="H5356" s="27">
        <f t="shared" si="838"/>
        <v>0.74</v>
      </c>
      <c r="I5356" s="27">
        <f t="shared" si="839"/>
        <v>140</v>
      </c>
      <c r="J5356" s="27">
        <f t="shared" si="833"/>
        <v>25062.399766048726</v>
      </c>
      <c r="K5356" s="27">
        <f t="shared" si="834"/>
        <v>1.3638819826692038E-5</v>
      </c>
    </row>
    <row r="5357" spans="1:11">
      <c r="A5357" s="27">
        <v>5356</v>
      </c>
      <c r="B5357" s="27">
        <f t="shared" si="830"/>
        <v>2.8029733333333335</v>
      </c>
      <c r="C5357" s="27">
        <f t="shared" si="835"/>
        <v>110</v>
      </c>
      <c r="D5357" s="27">
        <f t="shared" si="836"/>
        <v>42</v>
      </c>
      <c r="E5357" s="27">
        <f t="shared" si="837"/>
        <v>4</v>
      </c>
      <c r="F5357" s="27">
        <f t="shared" si="831"/>
        <v>7.8133185545540232E-2</v>
      </c>
      <c r="G5357" s="27">
        <f t="shared" si="832"/>
        <v>4.4165292999639309E-5</v>
      </c>
      <c r="H5357" s="27">
        <f t="shared" si="838"/>
        <v>0.74</v>
      </c>
      <c r="I5357" s="27">
        <f t="shared" si="839"/>
        <v>140</v>
      </c>
      <c r="J5357" s="27">
        <f t="shared" si="833"/>
        <v>24998.533163918222</v>
      </c>
      <c r="K5357" s="27">
        <f t="shared" si="834"/>
        <v>1.3582950553996299E-5</v>
      </c>
    </row>
    <row r="5358" spans="1:11">
      <c r="A5358" s="27">
        <v>5357</v>
      </c>
      <c r="B5358" s="27">
        <f t="shared" si="830"/>
        <v>2.8034966666666667</v>
      </c>
      <c r="C5358" s="27">
        <f t="shared" si="835"/>
        <v>110</v>
      </c>
      <c r="D5358" s="27">
        <f t="shared" si="836"/>
        <v>42</v>
      </c>
      <c r="E5358" s="27">
        <f t="shared" si="837"/>
        <v>4</v>
      </c>
      <c r="F5358" s="27">
        <f t="shared" si="831"/>
        <v>7.7928369899120206E-2</v>
      </c>
      <c r="G5358" s="27">
        <f t="shared" si="832"/>
        <v>4.4049519618944638E-5</v>
      </c>
      <c r="H5358" s="27">
        <f t="shared" si="838"/>
        <v>0.74</v>
      </c>
      <c r="I5358" s="27">
        <f t="shared" si="839"/>
        <v>140</v>
      </c>
      <c r="J5358" s="27">
        <f t="shared" si="833"/>
        <v>24934.711816686984</v>
      </c>
      <c r="K5358" s="27">
        <f t="shared" si="834"/>
        <v>1.352721194199471E-5</v>
      </c>
    </row>
    <row r="5359" spans="1:11">
      <c r="A5359" s="27">
        <v>5358</v>
      </c>
      <c r="B5359" s="27">
        <f t="shared" si="830"/>
        <v>2.80402</v>
      </c>
      <c r="C5359" s="27">
        <f t="shared" si="835"/>
        <v>110</v>
      </c>
      <c r="D5359" s="27">
        <f t="shared" si="836"/>
        <v>42</v>
      </c>
      <c r="E5359" s="27">
        <f t="shared" si="837"/>
        <v>4</v>
      </c>
      <c r="F5359" s="27">
        <f t="shared" si="831"/>
        <v>7.7723718689010318E-2</v>
      </c>
      <c r="G5359" s="27">
        <f t="shared" si="832"/>
        <v>4.3933839186947337E-5</v>
      </c>
      <c r="H5359" s="27">
        <f t="shared" si="838"/>
        <v>0.74</v>
      </c>
      <c r="I5359" s="27">
        <f t="shared" si="839"/>
        <v>140</v>
      </c>
      <c r="J5359" s="27">
        <f t="shared" si="833"/>
        <v>24870.935844951156</v>
      </c>
      <c r="K5359" s="27">
        <f t="shared" si="834"/>
        <v>1.3471603964066927E-5</v>
      </c>
    </row>
    <row r="5360" spans="1:11">
      <c r="A5360" s="27">
        <v>5359</v>
      </c>
      <c r="B5360" s="27">
        <f t="shared" si="830"/>
        <v>2.8045433333333332</v>
      </c>
      <c r="C5360" s="27">
        <f t="shared" si="835"/>
        <v>110</v>
      </c>
      <c r="D5360" s="27">
        <f t="shared" si="836"/>
        <v>42</v>
      </c>
      <c r="E5360" s="27">
        <f t="shared" si="837"/>
        <v>4</v>
      </c>
      <c r="F5360" s="27">
        <f t="shared" si="831"/>
        <v>7.7519232295048437E-2</v>
      </c>
      <c r="G5360" s="27">
        <f t="shared" si="832"/>
        <v>4.3818251918353209E-5</v>
      </c>
      <c r="H5360" s="27">
        <f t="shared" si="838"/>
        <v>0.74</v>
      </c>
      <c r="I5360" s="27">
        <f t="shared" si="839"/>
        <v>140</v>
      </c>
      <c r="J5360" s="27">
        <f t="shared" si="833"/>
        <v>24807.2053694524</v>
      </c>
      <c r="K5360" s="27">
        <f t="shared" si="834"/>
        <v>1.341612659315545E-5</v>
      </c>
    </row>
    <row r="5361" spans="1:11">
      <c r="A5361" s="27">
        <v>5360</v>
      </c>
      <c r="B5361" s="27">
        <f t="shared" si="830"/>
        <v>2.8050666666666668</v>
      </c>
      <c r="C5361" s="27">
        <f t="shared" si="835"/>
        <v>110</v>
      </c>
      <c r="D5361" s="27">
        <f t="shared" si="836"/>
        <v>42</v>
      </c>
      <c r="E5361" s="27">
        <f t="shared" si="837"/>
        <v>4</v>
      </c>
      <c r="F5361" s="27">
        <f t="shared" si="831"/>
        <v>7.7314911097412745E-2</v>
      </c>
      <c r="G5361" s="27">
        <f t="shared" si="832"/>
        <v>4.3702758028060497E-5</v>
      </c>
      <c r="H5361" s="27">
        <f t="shared" si="838"/>
        <v>0.74</v>
      </c>
      <c r="I5361" s="27">
        <f t="shared" si="839"/>
        <v>140</v>
      </c>
      <c r="J5361" s="27">
        <f t="shared" si="833"/>
        <v>24743.520511078077</v>
      </c>
      <c r="K5361" s="27">
        <f t="shared" si="834"/>
        <v>1.336077980176511E-5</v>
      </c>
    </row>
    <row r="5362" spans="1:11">
      <c r="A5362" s="27">
        <v>5361</v>
      </c>
      <c r="B5362" s="27">
        <f t="shared" si="830"/>
        <v>2.80559</v>
      </c>
      <c r="C5362" s="27">
        <f t="shared" si="835"/>
        <v>110</v>
      </c>
      <c r="D5362" s="27">
        <f t="shared" si="836"/>
        <v>42</v>
      </c>
      <c r="E5362" s="27">
        <f t="shared" si="837"/>
        <v>4</v>
      </c>
      <c r="F5362" s="27">
        <f t="shared" si="831"/>
        <v>7.7110755476623008E-2</v>
      </c>
      <c r="G5362" s="27">
        <f t="shared" si="832"/>
        <v>4.3587357731160437E-5</v>
      </c>
      <c r="H5362" s="27">
        <f t="shared" si="838"/>
        <v>0.74</v>
      </c>
      <c r="I5362" s="27">
        <f t="shared" si="839"/>
        <v>140</v>
      </c>
      <c r="J5362" s="27">
        <f t="shared" si="833"/>
        <v>24679.881390861727</v>
      </c>
      <c r="K5362" s="27">
        <f t="shared" si="834"/>
        <v>1.330556356196282E-5</v>
      </c>
    </row>
    <row r="5363" spans="1:11">
      <c r="A5363" s="27">
        <v>5362</v>
      </c>
      <c r="B5363" s="27">
        <f t="shared" si="830"/>
        <v>2.8061133333333332</v>
      </c>
      <c r="C5363" s="27">
        <f t="shared" si="835"/>
        <v>110</v>
      </c>
      <c r="D5363" s="27">
        <f t="shared" si="836"/>
        <v>42</v>
      </c>
      <c r="E5363" s="27">
        <f t="shared" si="837"/>
        <v>4</v>
      </c>
      <c r="F5363" s="27">
        <f t="shared" si="831"/>
        <v>7.6906765813539724E-2</v>
      </c>
      <c r="G5363" s="27">
        <f t="shared" si="832"/>
        <v>4.3472051242936943E-5</v>
      </c>
      <c r="H5363" s="27">
        <f t="shared" si="838"/>
        <v>0.74</v>
      </c>
      <c r="I5363" s="27">
        <f t="shared" si="839"/>
        <v>140</v>
      </c>
      <c r="J5363" s="27">
        <f t="shared" si="833"/>
        <v>24616.288129982961</v>
      </c>
      <c r="K5363" s="27">
        <f t="shared" si="834"/>
        <v>1.3250477845376803E-5</v>
      </c>
    </row>
    <row r="5364" spans="1:11">
      <c r="A5364" s="27">
        <v>5363</v>
      </c>
      <c r="B5364" s="27">
        <f t="shared" si="830"/>
        <v>2.8066366666666664</v>
      </c>
      <c r="C5364" s="27">
        <f t="shared" si="835"/>
        <v>110</v>
      </c>
      <c r="D5364" s="27">
        <f t="shared" si="836"/>
        <v>42</v>
      </c>
      <c r="E5364" s="27">
        <f t="shared" si="837"/>
        <v>4</v>
      </c>
      <c r="F5364" s="27">
        <f t="shared" si="831"/>
        <v>7.6702942489365447E-2</v>
      </c>
      <c r="G5364" s="27">
        <f t="shared" si="832"/>
        <v>4.3356838778867241E-5</v>
      </c>
      <c r="H5364" s="27">
        <f t="shared" si="838"/>
        <v>0.74</v>
      </c>
      <c r="I5364" s="27">
        <f t="shared" si="839"/>
        <v>140</v>
      </c>
      <c r="J5364" s="27">
        <f t="shared" si="833"/>
        <v>24552.740849768026</v>
      </c>
      <c r="K5364" s="27">
        <f t="shared" si="834"/>
        <v>1.3195522623196378E-5</v>
      </c>
    </row>
    <row r="5365" spans="1:11">
      <c r="A5365" s="27">
        <v>5364</v>
      </c>
      <c r="B5365" s="27">
        <f t="shared" si="830"/>
        <v>2.8071600000000001</v>
      </c>
      <c r="C5365" s="27">
        <f t="shared" si="835"/>
        <v>110</v>
      </c>
      <c r="D5365" s="27">
        <f t="shared" si="836"/>
        <v>42</v>
      </c>
      <c r="E5365" s="27">
        <f t="shared" si="837"/>
        <v>4</v>
      </c>
      <c r="F5365" s="27">
        <f t="shared" si="831"/>
        <v>7.6499285885644752E-2</v>
      </c>
      <c r="G5365" s="27">
        <f t="shared" si="832"/>
        <v>4.3241720554621878E-5</v>
      </c>
      <c r="H5365" s="27">
        <f t="shared" si="838"/>
        <v>0.74</v>
      </c>
      <c r="I5365" s="27">
        <f t="shared" si="839"/>
        <v>140</v>
      </c>
      <c r="J5365" s="27">
        <f t="shared" si="833"/>
        <v>24489.239671689891</v>
      </c>
      <c r="K5365" s="27">
        <f t="shared" si="834"/>
        <v>1.3140697866171399E-5</v>
      </c>
    </row>
    <row r="5366" spans="1:11">
      <c r="A5366" s="27">
        <v>5365</v>
      </c>
      <c r="B5366" s="27">
        <f t="shared" si="830"/>
        <v>2.8076833333333333</v>
      </c>
      <c r="C5366" s="27">
        <f t="shared" si="835"/>
        <v>110</v>
      </c>
      <c r="D5366" s="27">
        <f t="shared" si="836"/>
        <v>42</v>
      </c>
      <c r="E5366" s="27">
        <f t="shared" si="837"/>
        <v>4</v>
      </c>
      <c r="F5366" s="27">
        <f t="shared" si="831"/>
        <v>7.6295796384265452E-2</v>
      </c>
      <c r="G5366" s="27">
        <f t="shared" si="832"/>
        <v>4.3126696786065444E-5</v>
      </c>
      <c r="H5366" s="27">
        <f t="shared" si="838"/>
        <v>0.74</v>
      </c>
      <c r="I5366" s="27">
        <f t="shared" si="839"/>
        <v>140</v>
      </c>
      <c r="J5366" s="27">
        <f t="shared" si="833"/>
        <v>24425.784717368751</v>
      </c>
      <c r="K5366" s="27">
        <f t="shared" si="834"/>
        <v>1.3086003544612007E-5</v>
      </c>
    </row>
    <row r="5367" spans="1:11">
      <c r="A5367" s="27">
        <v>5366</v>
      </c>
      <c r="B5367" s="27">
        <f t="shared" si="830"/>
        <v>2.8082066666666665</v>
      </c>
      <c r="C5367" s="27">
        <f t="shared" si="835"/>
        <v>110</v>
      </c>
      <c r="D5367" s="27">
        <f t="shared" si="836"/>
        <v>42</v>
      </c>
      <c r="E5367" s="27">
        <f t="shared" si="837"/>
        <v>4</v>
      </c>
      <c r="F5367" s="27">
        <f t="shared" si="831"/>
        <v>7.6092474367457891E-2</v>
      </c>
      <c r="G5367" s="27">
        <f t="shared" si="832"/>
        <v>4.3011767689256124E-5</v>
      </c>
      <c r="H5367" s="27">
        <f t="shared" si="838"/>
        <v>0.74</v>
      </c>
      <c r="I5367" s="27">
        <f t="shared" si="839"/>
        <v>140</v>
      </c>
      <c r="J5367" s="27">
        <f t="shared" si="833"/>
        <v>24362.376108571993</v>
      </c>
      <c r="K5367" s="27">
        <f t="shared" si="834"/>
        <v>1.3031439628387896E-5</v>
      </c>
    </row>
    <row r="5368" spans="1:11">
      <c r="A5368" s="27">
        <v>5367</v>
      </c>
      <c r="B5368" s="27">
        <f t="shared" si="830"/>
        <v>2.8087300000000002</v>
      </c>
      <c r="C5368" s="27">
        <f t="shared" si="835"/>
        <v>110</v>
      </c>
      <c r="D5368" s="27">
        <f t="shared" si="836"/>
        <v>42</v>
      </c>
      <c r="E5368" s="27">
        <f t="shared" si="837"/>
        <v>4</v>
      </c>
      <c r="F5368" s="27">
        <f t="shared" si="831"/>
        <v>7.588932021779593E-2</v>
      </c>
      <c r="G5368" s="27">
        <f t="shared" si="832"/>
        <v>4.2896933480446299E-5</v>
      </c>
      <c r="H5368" s="27">
        <f t="shared" si="838"/>
        <v>0.74</v>
      </c>
      <c r="I5368" s="27">
        <f t="shared" si="839"/>
        <v>140</v>
      </c>
      <c r="J5368" s="27">
        <f t="shared" si="833"/>
        <v>24299.013967214592</v>
      </c>
      <c r="K5368" s="27">
        <f t="shared" si="834"/>
        <v>1.2977006086928011E-5</v>
      </c>
    </row>
    <row r="5369" spans="1:11">
      <c r="A5369" s="27">
        <v>5368</v>
      </c>
      <c r="B5369" s="27">
        <f t="shared" si="830"/>
        <v>2.8092533333333334</v>
      </c>
      <c r="C5369" s="27">
        <f t="shared" si="835"/>
        <v>110</v>
      </c>
      <c r="D5369" s="27">
        <f t="shared" si="836"/>
        <v>42</v>
      </c>
      <c r="E5369" s="27">
        <f t="shared" si="837"/>
        <v>4</v>
      </c>
      <c r="F5369" s="27">
        <f t="shared" si="831"/>
        <v>7.5686334318197879E-2</v>
      </c>
      <c r="G5369" s="27">
        <f t="shared" si="832"/>
        <v>4.2782194376083058E-5</v>
      </c>
      <c r="H5369" s="27">
        <f t="shared" si="838"/>
        <v>0.74</v>
      </c>
      <c r="I5369" s="27">
        <f t="shared" si="839"/>
        <v>140</v>
      </c>
      <c r="J5369" s="27">
        <f t="shared" si="833"/>
        <v>24235.698415359584</v>
      </c>
      <c r="K5369" s="27">
        <f t="shared" si="834"/>
        <v>1.2922702889220224E-5</v>
      </c>
    </row>
    <row r="5370" spans="1:11">
      <c r="A5370" s="27">
        <v>5369</v>
      </c>
      <c r="B5370" s="27">
        <f t="shared" si="830"/>
        <v>2.8097766666666666</v>
      </c>
      <c r="C5370" s="27">
        <f t="shared" si="835"/>
        <v>110</v>
      </c>
      <c r="D5370" s="27">
        <f t="shared" si="836"/>
        <v>42</v>
      </c>
      <c r="E5370" s="27">
        <f t="shared" si="837"/>
        <v>4</v>
      </c>
      <c r="F5370" s="27">
        <f t="shared" si="831"/>
        <v>7.5483517051925991E-2</v>
      </c>
      <c r="G5370" s="27">
        <f t="shared" si="832"/>
        <v>4.2667550592807847E-5</v>
      </c>
      <c r="H5370" s="27">
        <f t="shared" si="838"/>
        <v>0.74</v>
      </c>
      <c r="I5370" s="27">
        <f t="shared" si="839"/>
        <v>140</v>
      </c>
      <c r="J5370" s="27">
        <f t="shared" si="833"/>
        <v>24172.429575217968</v>
      </c>
      <c r="K5370" s="27">
        <f t="shared" si="834"/>
        <v>1.2868530003810651E-5</v>
      </c>
    </row>
    <row r="5371" spans="1:11">
      <c r="A5371" s="27">
        <v>5370</v>
      </c>
      <c r="B5371" s="27">
        <f t="shared" si="830"/>
        <v>2.8102999999999998</v>
      </c>
      <c r="C5371" s="27">
        <f t="shared" si="835"/>
        <v>110</v>
      </c>
      <c r="D5371" s="27">
        <f t="shared" si="836"/>
        <v>42</v>
      </c>
      <c r="E5371" s="27">
        <f t="shared" si="837"/>
        <v>4</v>
      </c>
      <c r="F5371" s="27">
        <f t="shared" si="831"/>
        <v>7.5280868802587358E-2</v>
      </c>
      <c r="G5371" s="27">
        <f t="shared" si="832"/>
        <v>4.2553002347457133E-5</v>
      </c>
      <c r="H5371" s="27">
        <f t="shared" si="838"/>
        <v>0.74</v>
      </c>
      <c r="I5371" s="27">
        <f t="shared" si="839"/>
        <v>140</v>
      </c>
      <c r="J5371" s="27">
        <f t="shared" si="833"/>
        <v>24109.207569149217</v>
      </c>
      <c r="K5371" s="27">
        <f t="shared" si="834"/>
        <v>1.2814487398803349E-5</v>
      </c>
    </row>
    <row r="5372" spans="1:11">
      <c r="A5372" s="27">
        <v>5371</v>
      </c>
      <c r="B5372" s="27">
        <f t="shared" si="830"/>
        <v>2.8108233333333335</v>
      </c>
      <c r="C5372" s="27">
        <f t="shared" si="835"/>
        <v>110</v>
      </c>
      <c r="D5372" s="27">
        <f t="shared" si="836"/>
        <v>42</v>
      </c>
      <c r="E5372" s="27">
        <f t="shared" si="837"/>
        <v>4</v>
      </c>
      <c r="F5372" s="27">
        <f t="shared" si="831"/>
        <v>7.5078389954134309E-2</v>
      </c>
      <c r="G5372" s="27">
        <f t="shared" si="832"/>
        <v>4.2438549857062425E-5</v>
      </c>
      <c r="H5372" s="27">
        <f t="shared" si="838"/>
        <v>0.74</v>
      </c>
      <c r="I5372" s="27">
        <f t="shared" si="839"/>
        <v>140</v>
      </c>
      <c r="J5372" s="27">
        <f t="shared" si="833"/>
        <v>24046.032519661436</v>
      </c>
      <c r="K5372" s="27">
        <f t="shared" si="834"/>
        <v>1.2760575041859787E-5</v>
      </c>
    </row>
    <row r="5373" spans="1:11">
      <c r="A5373" s="27">
        <v>5372</v>
      </c>
      <c r="B5373" s="27">
        <f t="shared" si="830"/>
        <v>2.8113466666666667</v>
      </c>
      <c r="C5373" s="27">
        <f t="shared" si="835"/>
        <v>110</v>
      </c>
      <c r="D5373" s="27">
        <f t="shared" si="836"/>
        <v>42</v>
      </c>
      <c r="E5373" s="27">
        <f t="shared" si="837"/>
        <v>4</v>
      </c>
      <c r="F5373" s="27">
        <f t="shared" si="831"/>
        <v>7.487608089086524E-2</v>
      </c>
      <c r="G5373" s="27">
        <f t="shared" si="832"/>
        <v>4.2324193338850921E-5</v>
      </c>
      <c r="H5373" s="27">
        <f t="shared" si="838"/>
        <v>0.74</v>
      </c>
      <c r="I5373" s="27">
        <f t="shared" si="839"/>
        <v>140</v>
      </c>
      <c r="J5373" s="27">
        <f t="shared" si="833"/>
        <v>23982.904549411855</v>
      </c>
      <c r="K5373" s="27">
        <f t="shared" si="834"/>
        <v>1.2706792900198593E-5</v>
      </c>
    </row>
    <row r="5374" spans="1:11">
      <c r="A5374" s="27">
        <v>5373</v>
      </c>
      <c r="B5374" s="27">
        <f t="shared" si="830"/>
        <v>2.8118699999999999</v>
      </c>
      <c r="C5374" s="27">
        <f t="shared" si="835"/>
        <v>110</v>
      </c>
      <c r="D5374" s="27">
        <f t="shared" si="836"/>
        <v>42</v>
      </c>
      <c r="E5374" s="27">
        <f t="shared" si="837"/>
        <v>4</v>
      </c>
      <c r="F5374" s="27">
        <f t="shared" si="831"/>
        <v>7.4673941997424192E-2</v>
      </c>
      <c r="G5374" s="27">
        <f t="shared" si="832"/>
        <v>4.220993301024519E-5</v>
      </c>
      <c r="H5374" s="27">
        <f t="shared" si="838"/>
        <v>0.74</v>
      </c>
      <c r="I5374" s="27">
        <f t="shared" si="839"/>
        <v>140</v>
      </c>
      <c r="J5374" s="27">
        <f t="shared" si="833"/>
        <v>23919.823781206771</v>
      </c>
      <c r="K5374" s="27">
        <f t="shared" si="834"/>
        <v>1.2653140940594838E-5</v>
      </c>
    </row>
    <row r="5375" spans="1:11">
      <c r="A5375" s="27">
        <v>5374</v>
      </c>
      <c r="B5375" s="27">
        <f t="shared" si="830"/>
        <v>2.8123933333333335</v>
      </c>
      <c r="C5375" s="27">
        <f t="shared" si="835"/>
        <v>110</v>
      </c>
      <c r="D5375" s="27">
        <f t="shared" si="836"/>
        <v>42</v>
      </c>
      <c r="E5375" s="27">
        <f t="shared" si="837"/>
        <v>4</v>
      </c>
      <c r="F5375" s="27">
        <f t="shared" si="831"/>
        <v>7.4471973658801774E-2</v>
      </c>
      <c r="G5375" s="27">
        <f t="shared" si="832"/>
        <v>4.2095769088863656E-5</v>
      </c>
      <c r="H5375" s="27">
        <f t="shared" si="838"/>
        <v>0.74</v>
      </c>
      <c r="I5375" s="27">
        <f t="shared" si="839"/>
        <v>140</v>
      </c>
      <c r="J5375" s="27">
        <f t="shared" si="833"/>
        <v>23856.790338001967</v>
      </c>
      <c r="K5375" s="27">
        <f t="shared" si="834"/>
        <v>1.2599619129379696E-5</v>
      </c>
    </row>
    <row r="5376" spans="1:11">
      <c r="A5376" s="27">
        <v>5375</v>
      </c>
      <c r="B5376" s="27">
        <f t="shared" si="830"/>
        <v>2.8129166666666667</v>
      </c>
      <c r="C5376" s="27">
        <f t="shared" si="835"/>
        <v>110</v>
      </c>
      <c r="D5376" s="27">
        <f t="shared" si="836"/>
        <v>42</v>
      </c>
      <c r="E5376" s="27">
        <f t="shared" si="837"/>
        <v>4</v>
      </c>
      <c r="F5376" s="27">
        <f t="shared" si="831"/>
        <v>7.4270176260336024E-2</v>
      </c>
      <c r="G5376" s="27">
        <f t="shared" si="832"/>
        <v>4.1981701792521187E-5</v>
      </c>
      <c r="H5376" s="27">
        <f t="shared" si="838"/>
        <v>0.74</v>
      </c>
      <c r="I5376" s="27">
        <f t="shared" si="839"/>
        <v>140</v>
      </c>
      <c r="J5376" s="27">
        <f t="shared" si="833"/>
        <v>23793.804342903197</v>
      </c>
      <c r="K5376" s="27">
        <f t="shared" si="834"/>
        <v>1.254622743244016E-5</v>
      </c>
    </row>
    <row r="5377" spans="1:11">
      <c r="A5377" s="27">
        <v>5376</v>
      </c>
      <c r="B5377" s="27">
        <f t="shared" si="830"/>
        <v>2.8134399999999999</v>
      </c>
      <c r="C5377" s="27">
        <f t="shared" si="835"/>
        <v>110</v>
      </c>
      <c r="D5377" s="27">
        <f t="shared" si="836"/>
        <v>42</v>
      </c>
      <c r="E5377" s="27">
        <f t="shared" si="837"/>
        <v>4</v>
      </c>
      <c r="F5377" s="27">
        <f t="shared" si="831"/>
        <v>7.406855018771194E-2</v>
      </c>
      <c r="G5377" s="27">
        <f t="shared" si="832"/>
        <v>4.186773133922871E-5</v>
      </c>
      <c r="H5377" s="27">
        <f t="shared" si="838"/>
        <v>0.74</v>
      </c>
      <c r="I5377" s="27">
        <f t="shared" si="839"/>
        <v>140</v>
      </c>
      <c r="J5377" s="27">
        <f t="shared" si="833"/>
        <v>23730.865919166066</v>
      </c>
      <c r="K5377" s="27">
        <f t="shared" si="834"/>
        <v>1.2492965815218306E-5</v>
      </c>
    </row>
    <row r="5378" spans="1:11">
      <c r="A5378" s="27">
        <v>5377</v>
      </c>
      <c r="B5378" s="27">
        <f t="shared" ref="B5378:B5441" si="840">3.14/6000*A5378</f>
        <v>2.8139633333333331</v>
      </c>
      <c r="C5378" s="27">
        <f t="shared" si="835"/>
        <v>110</v>
      </c>
      <c r="D5378" s="27">
        <f t="shared" si="836"/>
        <v>42</v>
      </c>
      <c r="E5378" s="27">
        <f t="shared" si="837"/>
        <v>4</v>
      </c>
      <c r="F5378" s="27">
        <f t="shared" ref="F5378:F5441" si="841">1.414*C5378*SIN(B5378)*SIN(B5378)/(1.414*C5378*SIN(B5378)+E5378*D5378)</f>
        <v>7.3867095826962492E-2</v>
      </c>
      <c r="G5378" s="27">
        <f t="shared" ref="G5378:G5441" si="842">SIN(B5378)*SIN(B5378)*D5378*E5378/(1.414*C5378*SIN(B5378)+D5378*E5378)*3.14/6000</f>
        <v>4.1753857947193932E-5</v>
      </c>
      <c r="H5378" s="27">
        <f t="shared" si="838"/>
        <v>0.74</v>
      </c>
      <c r="I5378" s="27">
        <f t="shared" si="839"/>
        <v>140</v>
      </c>
      <c r="J5378" s="27">
        <f t="shared" ref="J5378:J5441" si="843">1.414*I5378*SIN(B5378)*1.414*I5378*SIN(B5378)/(1.414*I5378*SIN(B5378)+E5378*D5378)/(H5378/1000)</f>
        <v>23667.97519019659</v>
      </c>
      <c r="K5378" s="27">
        <f t="shared" ref="K5378:K5441" si="844">SIN(B5378)*SIN(B5378)*1.414*C5378*SIN(B5378)/(1.414*C5378*SIN(B5378)+E5378*D5378)*3.14/6000</f>
        <v>1.2439834242711035E-5</v>
      </c>
    </row>
    <row r="5379" spans="1:11">
      <c r="A5379" s="27">
        <v>5378</v>
      </c>
      <c r="B5379" s="27">
        <f t="shared" si="840"/>
        <v>2.8144866666666668</v>
      </c>
      <c r="C5379" s="27">
        <f t="shared" ref="C5379:C5442" si="845">C5378</f>
        <v>110</v>
      </c>
      <c r="D5379" s="27">
        <f t="shared" ref="D5379:D5442" si="846">D5378</f>
        <v>42</v>
      </c>
      <c r="E5379" s="27">
        <f t="shared" ref="E5379:E5442" si="847">E5378</f>
        <v>4</v>
      </c>
      <c r="F5379" s="27">
        <f t="shared" si="841"/>
        <v>7.3665813564468816E-2</v>
      </c>
      <c r="G5379" s="27">
        <f t="shared" si="842"/>
        <v>4.1640081834821269E-5</v>
      </c>
      <c r="H5379" s="27">
        <f t="shared" ref="H5379:H5442" si="848">H5378</f>
        <v>0.74</v>
      </c>
      <c r="I5379" s="27">
        <f t="shared" ref="I5379:I5442" si="849">I5378</f>
        <v>140</v>
      </c>
      <c r="J5379" s="27">
        <f t="shared" si="843"/>
        <v>23605.13227955133</v>
      </c>
      <c r="K5379" s="27">
        <f t="shared" si="844"/>
        <v>1.2386832679469546E-5</v>
      </c>
    </row>
    <row r="5380" spans="1:11">
      <c r="A5380" s="27">
        <v>5379</v>
      </c>
      <c r="B5380" s="27">
        <f t="shared" si="840"/>
        <v>2.81501</v>
      </c>
      <c r="C5380" s="27">
        <f t="shared" si="845"/>
        <v>110</v>
      </c>
      <c r="D5380" s="27">
        <f t="shared" si="846"/>
        <v>42</v>
      </c>
      <c r="E5380" s="27">
        <f t="shared" si="847"/>
        <v>4</v>
      </c>
      <c r="F5380" s="27">
        <f t="shared" si="841"/>
        <v>7.346470378696128E-2</v>
      </c>
      <c r="G5380" s="27">
        <f t="shared" si="842"/>
        <v>4.1526403220712592E-5</v>
      </c>
      <c r="H5380" s="27">
        <f t="shared" si="848"/>
        <v>0.74</v>
      </c>
      <c r="I5380" s="27">
        <f t="shared" si="849"/>
        <v>140</v>
      </c>
      <c r="J5380" s="27">
        <f t="shared" si="843"/>
        <v>23542.33731093787</v>
      </c>
      <c r="K5380" s="27">
        <f t="shared" si="844"/>
        <v>1.2333961089599036E-5</v>
      </c>
    </row>
    <row r="5381" spans="1:11">
      <c r="A5381" s="27">
        <v>5380</v>
      </c>
      <c r="B5381" s="27">
        <f t="shared" si="840"/>
        <v>2.8155333333333332</v>
      </c>
      <c r="C5381" s="27">
        <f t="shared" si="845"/>
        <v>110</v>
      </c>
      <c r="D5381" s="27">
        <f t="shared" si="846"/>
        <v>42</v>
      </c>
      <c r="E5381" s="27">
        <f t="shared" si="847"/>
        <v>4</v>
      </c>
      <c r="F5381" s="27">
        <f t="shared" si="841"/>
        <v>7.3263766881518894E-2</v>
      </c>
      <c r="G5381" s="27">
        <f t="shared" si="842"/>
        <v>4.1412822323666852E-5</v>
      </c>
      <c r="H5381" s="27">
        <f t="shared" si="848"/>
        <v>0.74</v>
      </c>
      <c r="I5381" s="27">
        <f t="shared" si="849"/>
        <v>140</v>
      </c>
      <c r="J5381" s="27">
        <f t="shared" si="843"/>
        <v>23479.590408214794</v>
      </c>
      <c r="K5381" s="27">
        <f t="shared" si="844"/>
        <v>1.2281219436758008E-5</v>
      </c>
    </row>
    <row r="5382" spans="1:11">
      <c r="A5382" s="27">
        <v>5381</v>
      </c>
      <c r="B5382" s="27">
        <f t="shared" si="840"/>
        <v>2.8160566666666669</v>
      </c>
      <c r="C5382" s="27">
        <f t="shared" si="845"/>
        <v>110</v>
      </c>
      <c r="D5382" s="27">
        <f t="shared" si="846"/>
        <v>42</v>
      </c>
      <c r="E5382" s="27">
        <f t="shared" si="847"/>
        <v>4</v>
      </c>
      <c r="F5382" s="27">
        <f t="shared" si="841"/>
        <v>7.3063003235570245E-2</v>
      </c>
      <c r="G5382" s="27">
        <f t="shared" si="842"/>
        <v>4.1299339362680575E-5</v>
      </c>
      <c r="H5382" s="27">
        <f t="shared" si="848"/>
        <v>0.74</v>
      </c>
      <c r="I5382" s="27">
        <f t="shared" si="849"/>
        <v>140</v>
      </c>
      <c r="J5382" s="27">
        <f t="shared" si="843"/>
        <v>23416.891695392136</v>
      </c>
      <c r="K5382" s="27">
        <f t="shared" si="844"/>
        <v>1.2228607684157935E-5</v>
      </c>
    </row>
    <row r="5383" spans="1:11">
      <c r="A5383" s="27">
        <v>5382</v>
      </c>
      <c r="B5383" s="27">
        <f t="shared" si="840"/>
        <v>2.8165800000000001</v>
      </c>
      <c r="C5383" s="27">
        <f t="shared" si="845"/>
        <v>110</v>
      </c>
      <c r="D5383" s="27">
        <f t="shared" si="846"/>
        <v>42</v>
      </c>
      <c r="E5383" s="27">
        <f t="shared" si="847"/>
        <v>4</v>
      </c>
      <c r="F5383" s="27">
        <f t="shared" si="841"/>
        <v>7.2862413236894574E-2</v>
      </c>
      <c r="G5383" s="27">
        <f t="shared" si="842"/>
        <v>4.1185954556948513E-5</v>
      </c>
      <c r="H5383" s="27">
        <f t="shared" si="848"/>
        <v>0.74</v>
      </c>
      <c r="I5383" s="27">
        <f t="shared" si="849"/>
        <v>140</v>
      </c>
      <c r="J5383" s="27">
        <f t="shared" si="843"/>
        <v>23354.241296631786</v>
      </c>
      <c r="K5383" s="27">
        <f t="shared" si="844"/>
        <v>1.2176125794562992E-5</v>
      </c>
    </row>
    <row r="5384" spans="1:11">
      <c r="A5384" s="27">
        <v>5383</v>
      </c>
      <c r="B5384" s="27">
        <f t="shared" si="840"/>
        <v>2.8171033333333333</v>
      </c>
      <c r="C5384" s="27">
        <f t="shared" si="845"/>
        <v>110</v>
      </c>
      <c r="D5384" s="27">
        <f t="shared" si="846"/>
        <v>42</v>
      </c>
      <c r="E5384" s="27">
        <f t="shared" si="847"/>
        <v>4</v>
      </c>
      <c r="F5384" s="27">
        <f t="shared" si="841"/>
        <v>7.2661997273621007E-2</v>
      </c>
      <c r="G5384" s="27">
        <f t="shared" si="842"/>
        <v>4.1072668125863183E-5</v>
      </c>
      <c r="H5384" s="27">
        <f t="shared" si="848"/>
        <v>0.74</v>
      </c>
      <c r="I5384" s="27">
        <f t="shared" si="849"/>
        <v>140</v>
      </c>
      <c r="J5384" s="27">
        <f t="shared" si="843"/>
        <v>23291.63933624747</v>
      </c>
      <c r="K5384" s="27">
        <f t="shared" si="844"/>
        <v>1.2123773730289283E-5</v>
      </c>
    </row>
    <row r="5385" spans="1:11">
      <c r="A5385" s="27">
        <v>5384</v>
      </c>
      <c r="B5385" s="27">
        <f t="shared" si="840"/>
        <v>2.8176266666666665</v>
      </c>
      <c r="C5385" s="27">
        <f t="shared" si="845"/>
        <v>110</v>
      </c>
      <c r="D5385" s="27">
        <f t="shared" si="846"/>
        <v>42</v>
      </c>
      <c r="E5385" s="27">
        <f t="shared" si="847"/>
        <v>4</v>
      </c>
      <c r="F5385" s="27">
        <f t="shared" si="841"/>
        <v>7.246175573422986E-2</v>
      </c>
      <c r="G5385" s="27">
        <f t="shared" si="842"/>
        <v>4.0959480289015629E-5</v>
      </c>
      <c r="H5385" s="27">
        <f t="shared" si="848"/>
        <v>0.74</v>
      </c>
      <c r="I5385" s="27">
        <f t="shared" si="849"/>
        <v>140</v>
      </c>
      <c r="J5385" s="27">
        <f t="shared" si="843"/>
        <v>23229.085938705244</v>
      </c>
      <c r="K5385" s="27">
        <f t="shared" si="844"/>
        <v>1.2071551453204588E-5</v>
      </c>
    </row>
    <row r="5386" spans="1:11">
      <c r="A5386" s="27">
        <v>5385</v>
      </c>
      <c r="B5386" s="27">
        <f t="shared" si="840"/>
        <v>2.8181500000000002</v>
      </c>
      <c r="C5386" s="27">
        <f t="shared" si="845"/>
        <v>110</v>
      </c>
      <c r="D5386" s="27">
        <f t="shared" si="846"/>
        <v>42</v>
      </c>
      <c r="E5386" s="27">
        <f t="shared" si="847"/>
        <v>4</v>
      </c>
      <c r="F5386" s="27">
        <f t="shared" si="841"/>
        <v>7.226168900755256E-2</v>
      </c>
      <c r="G5386" s="27">
        <f t="shared" si="842"/>
        <v>4.0846391266195328E-5</v>
      </c>
      <c r="H5386" s="27">
        <f t="shared" si="848"/>
        <v>0.74</v>
      </c>
      <c r="I5386" s="27">
        <f t="shared" si="849"/>
        <v>140</v>
      </c>
      <c r="J5386" s="27">
        <f t="shared" si="843"/>
        <v>23166.58122862364</v>
      </c>
      <c r="K5386" s="27">
        <f t="shared" si="844"/>
        <v>1.2019458924727831E-5</v>
      </c>
    </row>
    <row r="5387" spans="1:11">
      <c r="A5387" s="27">
        <v>5386</v>
      </c>
      <c r="B5387" s="27">
        <f t="shared" si="840"/>
        <v>2.8186733333333334</v>
      </c>
      <c r="C5387" s="27">
        <f t="shared" si="845"/>
        <v>110</v>
      </c>
      <c r="D5387" s="27">
        <f t="shared" si="846"/>
        <v>42</v>
      </c>
      <c r="E5387" s="27">
        <f t="shared" si="847"/>
        <v>4</v>
      </c>
      <c r="F5387" s="27">
        <f t="shared" si="841"/>
        <v>7.2061797482772944E-2</v>
      </c>
      <c r="G5387" s="27">
        <f t="shared" si="842"/>
        <v>4.0733401277391006E-5</v>
      </c>
      <c r="H5387" s="27">
        <f t="shared" si="848"/>
        <v>0.74</v>
      </c>
      <c r="I5387" s="27">
        <f t="shared" si="849"/>
        <v>140</v>
      </c>
      <c r="J5387" s="27">
        <f t="shared" si="843"/>
        <v>23104.125330774215</v>
      </c>
      <c r="K5387" s="27">
        <f t="shared" si="844"/>
        <v>1.1967496105828833E-5</v>
      </c>
    </row>
    <row r="5388" spans="1:11">
      <c r="A5388" s="27">
        <v>5387</v>
      </c>
      <c r="B5388" s="27">
        <f t="shared" si="840"/>
        <v>2.8191966666666666</v>
      </c>
      <c r="C5388" s="27">
        <f t="shared" si="845"/>
        <v>110</v>
      </c>
      <c r="D5388" s="27">
        <f t="shared" si="846"/>
        <v>42</v>
      </c>
      <c r="E5388" s="27">
        <f t="shared" si="847"/>
        <v>4</v>
      </c>
      <c r="F5388" s="27">
        <f t="shared" si="841"/>
        <v>7.1862081549426554E-2</v>
      </c>
      <c r="G5388" s="27">
        <f t="shared" si="842"/>
        <v>4.0620510542790167E-5</v>
      </c>
      <c r="H5388" s="27">
        <f t="shared" si="848"/>
        <v>0.74</v>
      </c>
      <c r="I5388" s="27">
        <f t="shared" si="849"/>
        <v>140</v>
      </c>
      <c r="J5388" s="27">
        <f t="shared" si="843"/>
        <v>23041.71837008146</v>
      </c>
      <c r="K5388" s="27">
        <f t="shared" si="844"/>
        <v>1.1915662957027532E-5</v>
      </c>
    </row>
    <row r="5389" spans="1:11">
      <c r="A5389" s="27">
        <v>5388</v>
      </c>
      <c r="B5389" s="27">
        <f t="shared" si="840"/>
        <v>2.8197199999999998</v>
      </c>
      <c r="C5389" s="27">
        <f t="shared" si="845"/>
        <v>110</v>
      </c>
      <c r="D5389" s="27">
        <f t="shared" si="846"/>
        <v>42</v>
      </c>
      <c r="E5389" s="27">
        <f t="shared" si="847"/>
        <v>4</v>
      </c>
      <c r="F5389" s="27">
        <f t="shared" si="841"/>
        <v>7.1662541597401874E-2</v>
      </c>
      <c r="G5389" s="27">
        <f t="shared" si="842"/>
        <v>4.0507719282779819E-5</v>
      </c>
      <c r="H5389" s="27">
        <f t="shared" si="848"/>
        <v>0.74</v>
      </c>
      <c r="I5389" s="27">
        <f t="shared" si="849"/>
        <v>140</v>
      </c>
      <c r="J5389" s="27">
        <f t="shared" si="843"/>
        <v>22979.360471623317</v>
      </c>
      <c r="K5389" s="27">
        <f t="shared" si="844"/>
        <v>1.1863959438393774E-5</v>
      </c>
    </row>
    <row r="5390" spans="1:11">
      <c r="A5390" s="27">
        <v>5389</v>
      </c>
      <c r="B5390" s="27">
        <f t="shared" si="840"/>
        <v>2.8202433333333334</v>
      </c>
      <c r="C5390" s="27">
        <f t="shared" si="845"/>
        <v>110</v>
      </c>
      <c r="D5390" s="27">
        <f t="shared" si="846"/>
        <v>42</v>
      </c>
      <c r="E5390" s="27">
        <f t="shared" si="847"/>
        <v>4</v>
      </c>
      <c r="F5390" s="27">
        <f t="shared" si="841"/>
        <v>7.1463178016940299E-2</v>
      </c>
      <c r="G5390" s="27">
        <f t="shared" si="842"/>
        <v>4.039502771794645E-5</v>
      </c>
      <c r="H5390" s="27">
        <f t="shared" si="848"/>
        <v>0.74</v>
      </c>
      <c r="I5390" s="27">
        <f t="shared" si="849"/>
        <v>140</v>
      </c>
      <c r="J5390" s="27">
        <f t="shared" si="843"/>
        <v>22917.051760631359</v>
      </c>
      <c r="K5390" s="27">
        <f t="shared" si="844"/>
        <v>1.181238550954674E-5</v>
      </c>
    </row>
    <row r="5391" spans="1:11">
      <c r="A5391" s="27">
        <v>5390</v>
      </c>
      <c r="B5391" s="27">
        <f t="shared" si="840"/>
        <v>2.8207666666666666</v>
      </c>
      <c r="C5391" s="27">
        <f t="shared" si="845"/>
        <v>110</v>
      </c>
      <c r="D5391" s="27">
        <f t="shared" si="846"/>
        <v>42</v>
      </c>
      <c r="E5391" s="27">
        <f t="shared" si="847"/>
        <v>4</v>
      </c>
      <c r="F5391" s="27">
        <f t="shared" si="841"/>
        <v>7.1263991198637425E-2</v>
      </c>
      <c r="G5391" s="27">
        <f t="shared" si="842"/>
        <v>4.0282436069076788E-5</v>
      </c>
      <c r="H5391" s="27">
        <f t="shared" si="848"/>
        <v>0.74</v>
      </c>
      <c r="I5391" s="27">
        <f t="shared" si="849"/>
        <v>140</v>
      </c>
      <c r="J5391" s="27">
        <f t="shared" si="843"/>
        <v>22854.792362491291</v>
      </c>
      <c r="K5391" s="27">
        <f t="shared" si="844"/>
        <v>1.1760941129654684E-5</v>
      </c>
    </row>
    <row r="5392" spans="1:11">
      <c r="A5392" s="27">
        <v>5391</v>
      </c>
      <c r="B5392" s="27">
        <f t="shared" si="840"/>
        <v>2.8212899999999999</v>
      </c>
      <c r="C5392" s="27">
        <f t="shared" si="845"/>
        <v>110</v>
      </c>
      <c r="D5392" s="27">
        <f t="shared" si="846"/>
        <v>42</v>
      </c>
      <c r="E5392" s="27">
        <f t="shared" si="847"/>
        <v>4</v>
      </c>
      <c r="F5392" s="27">
        <f t="shared" si="841"/>
        <v>7.1064981533442331E-2</v>
      </c>
      <c r="G5392" s="27">
        <f t="shared" si="842"/>
        <v>4.0169944557157331E-5</v>
      </c>
      <c r="H5392" s="27">
        <f t="shared" si="848"/>
        <v>0.74</v>
      </c>
      <c r="I5392" s="27">
        <f t="shared" si="849"/>
        <v>140</v>
      </c>
      <c r="J5392" s="27">
        <f t="shared" si="843"/>
        <v>22792.582402742893</v>
      </c>
      <c r="K5392" s="27">
        <f t="shared" si="844"/>
        <v>1.1709626257434204E-5</v>
      </c>
    </row>
    <row r="5393" spans="1:11">
      <c r="A5393" s="27">
        <v>5392</v>
      </c>
      <c r="B5393" s="27">
        <f t="shared" si="840"/>
        <v>2.8218133333333335</v>
      </c>
      <c r="C5393" s="27">
        <f t="shared" si="845"/>
        <v>110</v>
      </c>
      <c r="D5393" s="27">
        <f t="shared" si="846"/>
        <v>42</v>
      </c>
      <c r="E5393" s="27">
        <f t="shared" si="847"/>
        <v>4</v>
      </c>
      <c r="F5393" s="27">
        <f t="shared" si="841"/>
        <v>7.0866149412658633E-2</v>
      </c>
      <c r="G5393" s="27">
        <f t="shared" si="842"/>
        <v>4.0057553403374998E-5</v>
      </c>
      <c r="H5393" s="27">
        <f t="shared" si="848"/>
        <v>0.74</v>
      </c>
      <c r="I5393" s="27">
        <f t="shared" si="849"/>
        <v>140</v>
      </c>
      <c r="J5393" s="27">
        <f t="shared" si="843"/>
        <v>22730.422007080491</v>
      </c>
      <c r="K5393" s="27">
        <f t="shared" si="844"/>
        <v>1.1658440851149942E-5</v>
      </c>
    </row>
    <row r="5394" spans="1:11">
      <c r="A5394" s="27">
        <v>5393</v>
      </c>
      <c r="B5394" s="27">
        <f t="shared" si="840"/>
        <v>2.8223366666666667</v>
      </c>
      <c r="C5394" s="27">
        <f t="shared" si="845"/>
        <v>110</v>
      </c>
      <c r="D5394" s="27">
        <f t="shared" si="846"/>
        <v>42</v>
      </c>
      <c r="E5394" s="27">
        <f t="shared" si="847"/>
        <v>4</v>
      </c>
      <c r="F5394" s="27">
        <f t="shared" si="841"/>
        <v>7.0667495227945396E-2</v>
      </c>
      <c r="G5394" s="27">
        <f t="shared" si="842"/>
        <v>3.9945262829117646E-5</v>
      </c>
      <c r="H5394" s="27">
        <f t="shared" si="848"/>
        <v>0.74</v>
      </c>
      <c r="I5394" s="27">
        <f t="shared" si="849"/>
        <v>140</v>
      </c>
      <c r="J5394" s="27">
        <f t="shared" si="843"/>
        <v>22668.311301353402</v>
      </c>
      <c r="K5394" s="27">
        <f t="shared" si="844"/>
        <v>1.160738486861426E-5</v>
      </c>
    </row>
    <row r="5395" spans="1:11">
      <c r="A5395" s="27">
        <v>5394</v>
      </c>
      <c r="B5395" s="27">
        <f t="shared" si="840"/>
        <v>2.8228599999999999</v>
      </c>
      <c r="C5395" s="27">
        <f t="shared" si="845"/>
        <v>110</v>
      </c>
      <c r="D5395" s="27">
        <f t="shared" si="846"/>
        <v>42</v>
      </c>
      <c r="E5395" s="27">
        <f t="shared" si="847"/>
        <v>4</v>
      </c>
      <c r="F5395" s="27">
        <f t="shared" si="841"/>
        <v>7.0469019371316582E-2</v>
      </c>
      <c r="G5395" s="27">
        <f t="shared" si="842"/>
        <v>3.9833073055973742E-5</v>
      </c>
      <c r="H5395" s="27">
        <f t="shared" si="848"/>
        <v>0.74</v>
      </c>
      <c r="I5395" s="27">
        <f t="shared" si="849"/>
        <v>140</v>
      </c>
      <c r="J5395" s="27">
        <f t="shared" si="843"/>
        <v>22606.250411565852</v>
      </c>
      <c r="K5395" s="27">
        <f t="shared" si="844"/>
        <v>1.1556458267186515E-5</v>
      </c>
    </row>
    <row r="5396" spans="1:11">
      <c r="A5396" s="27">
        <v>5395</v>
      </c>
      <c r="B5396" s="27">
        <f t="shared" si="840"/>
        <v>2.8233833333333331</v>
      </c>
      <c r="C5396" s="27">
        <f t="shared" si="845"/>
        <v>110</v>
      </c>
      <c r="D5396" s="27">
        <f t="shared" si="846"/>
        <v>42</v>
      </c>
      <c r="E5396" s="27">
        <f t="shared" si="847"/>
        <v>4</v>
      </c>
      <c r="F5396" s="27">
        <f t="shared" si="841"/>
        <v>7.0270722235142205E-2</v>
      </c>
      <c r="G5396" s="27">
        <f t="shared" si="842"/>
        <v>3.9720984305732948E-5</v>
      </c>
      <c r="H5396" s="27">
        <f t="shared" si="848"/>
        <v>0.74</v>
      </c>
      <c r="I5396" s="27">
        <f t="shared" si="849"/>
        <v>140</v>
      </c>
      <c r="J5396" s="27">
        <f t="shared" si="843"/>
        <v>22544.239463877555</v>
      </c>
      <c r="K5396" s="27">
        <f t="shared" si="844"/>
        <v>1.150566100377279E-5</v>
      </c>
    </row>
    <row r="5397" spans="1:11">
      <c r="A5397" s="27">
        <v>5396</v>
      </c>
      <c r="B5397" s="27">
        <f t="shared" si="840"/>
        <v>2.8239066666666668</v>
      </c>
      <c r="C5397" s="27">
        <f t="shared" si="845"/>
        <v>110</v>
      </c>
      <c r="D5397" s="27">
        <f t="shared" si="846"/>
        <v>42</v>
      </c>
      <c r="E5397" s="27">
        <f t="shared" si="847"/>
        <v>4</v>
      </c>
      <c r="F5397" s="27">
        <f t="shared" si="841"/>
        <v>7.0072604212148365E-2</v>
      </c>
      <c r="G5397" s="27">
        <f t="shared" si="842"/>
        <v>3.9608996800386289E-5</v>
      </c>
      <c r="H5397" s="27">
        <f t="shared" si="848"/>
        <v>0.74</v>
      </c>
      <c r="I5397" s="27">
        <f t="shared" si="849"/>
        <v>140</v>
      </c>
      <c r="J5397" s="27">
        <f t="shared" si="843"/>
        <v>22482.278584603835</v>
      </c>
      <c r="K5397" s="27">
        <f t="shared" si="844"/>
        <v>1.1454993034825359E-5</v>
      </c>
    </row>
    <row r="5398" spans="1:11">
      <c r="A5398" s="27">
        <v>5397</v>
      </c>
      <c r="B5398" s="27">
        <f t="shared" si="840"/>
        <v>2.82443</v>
      </c>
      <c r="C5398" s="27">
        <f t="shared" si="845"/>
        <v>110</v>
      </c>
      <c r="D5398" s="27">
        <f t="shared" si="846"/>
        <v>42</v>
      </c>
      <c r="E5398" s="27">
        <f t="shared" si="847"/>
        <v>4</v>
      </c>
      <c r="F5398" s="27">
        <f t="shared" si="841"/>
        <v>6.9874665695418503E-2</v>
      </c>
      <c r="G5398" s="27">
        <f t="shared" si="842"/>
        <v>3.9497110762126757E-5</v>
      </c>
      <c r="H5398" s="27">
        <f t="shared" si="848"/>
        <v>0.74</v>
      </c>
      <c r="I5398" s="27">
        <f t="shared" si="849"/>
        <v>140</v>
      </c>
      <c r="J5398" s="27">
        <f t="shared" si="843"/>
        <v>22420.367900216166</v>
      </c>
      <c r="K5398" s="27">
        <f t="shared" si="844"/>
        <v>1.1404454316342404E-5</v>
      </c>
    </row>
    <row r="5399" spans="1:11">
      <c r="A5399" s="27">
        <v>5398</v>
      </c>
      <c r="B5399" s="27">
        <f t="shared" si="840"/>
        <v>2.8249533333333332</v>
      </c>
      <c r="C5399" s="27">
        <f t="shared" si="845"/>
        <v>110</v>
      </c>
      <c r="D5399" s="27">
        <f t="shared" si="846"/>
        <v>42</v>
      </c>
      <c r="E5399" s="27">
        <f t="shared" si="847"/>
        <v>4</v>
      </c>
      <c r="F5399" s="27">
        <f t="shared" si="841"/>
        <v>6.9676907078392691E-2</v>
      </c>
      <c r="G5399" s="27">
        <f t="shared" si="842"/>
        <v>3.9385326413348895E-5</v>
      </c>
      <c r="H5399" s="27">
        <f t="shared" si="848"/>
        <v>0.74</v>
      </c>
      <c r="I5399" s="27">
        <f t="shared" si="849"/>
        <v>140</v>
      </c>
      <c r="J5399" s="27">
        <f t="shared" si="843"/>
        <v>22358.507537342091</v>
      </c>
      <c r="K5399" s="27">
        <f t="shared" si="844"/>
        <v>1.13540448038673E-5</v>
      </c>
    </row>
    <row r="5400" spans="1:11">
      <c r="A5400" s="27">
        <v>5399</v>
      </c>
      <c r="B5400" s="27">
        <f t="shared" si="840"/>
        <v>2.8254766666666669</v>
      </c>
      <c r="C5400" s="27">
        <f t="shared" si="845"/>
        <v>110</v>
      </c>
      <c r="D5400" s="27">
        <f t="shared" si="846"/>
        <v>42</v>
      </c>
      <c r="E5400" s="27">
        <f t="shared" si="847"/>
        <v>4</v>
      </c>
      <c r="F5400" s="27">
        <f t="shared" si="841"/>
        <v>6.9479328754868785E-2</v>
      </c>
      <c r="G5400" s="27">
        <f t="shared" si="842"/>
        <v>3.9273643976649507E-5</v>
      </c>
      <c r="H5400" s="27">
        <f t="shared" si="848"/>
        <v>0.74</v>
      </c>
      <c r="I5400" s="27">
        <f t="shared" si="849"/>
        <v>140</v>
      </c>
      <c r="J5400" s="27">
        <f t="shared" si="843"/>
        <v>22296.697622765747</v>
      </c>
      <c r="K5400" s="27">
        <f t="shared" si="844"/>
        <v>1.1303764452488304E-5</v>
      </c>
    </row>
    <row r="5401" spans="1:11">
      <c r="A5401" s="27">
        <v>5400</v>
      </c>
      <c r="B5401" s="27">
        <f t="shared" si="840"/>
        <v>2.8260000000000001</v>
      </c>
      <c r="C5401" s="27">
        <f t="shared" si="845"/>
        <v>110</v>
      </c>
      <c r="D5401" s="27">
        <f t="shared" si="846"/>
        <v>42</v>
      </c>
      <c r="E5401" s="27">
        <f t="shared" si="847"/>
        <v>4</v>
      </c>
      <c r="F5401" s="27">
        <f t="shared" si="841"/>
        <v>6.9281931119003132E-2</v>
      </c>
      <c r="G5401" s="27">
        <f t="shared" si="842"/>
        <v>3.916206367482806E-5</v>
      </c>
      <c r="H5401" s="27">
        <f t="shared" si="848"/>
        <v>0.74</v>
      </c>
      <c r="I5401" s="27">
        <f t="shared" si="849"/>
        <v>140</v>
      </c>
      <c r="J5401" s="27">
        <f t="shared" si="843"/>
        <v>22234.938283428241</v>
      </c>
      <c r="K5401" s="27">
        <f t="shared" si="844"/>
        <v>1.1253613216838221E-5</v>
      </c>
    </row>
    <row r="5402" spans="1:11">
      <c r="A5402" s="27">
        <v>5401</v>
      </c>
      <c r="B5402" s="27">
        <f t="shared" si="840"/>
        <v>2.8265233333333333</v>
      </c>
      <c r="C5402" s="27">
        <f t="shared" si="845"/>
        <v>110</v>
      </c>
      <c r="D5402" s="27">
        <f t="shared" si="846"/>
        <v>42</v>
      </c>
      <c r="E5402" s="27">
        <f t="shared" si="847"/>
        <v>4</v>
      </c>
      <c r="F5402" s="27">
        <f t="shared" si="841"/>
        <v>6.9084714565310276E-2</v>
      </c>
      <c r="G5402" s="27">
        <f t="shared" si="842"/>
        <v>3.9050585730886462E-5</v>
      </c>
      <c r="H5402" s="27">
        <f t="shared" si="848"/>
        <v>0.74</v>
      </c>
      <c r="I5402" s="27">
        <f t="shared" si="849"/>
        <v>140</v>
      </c>
      <c r="J5402" s="27">
        <f t="shared" si="843"/>
        <v>22173.229646427673</v>
      </c>
      <c r="K5402" s="27">
        <f t="shared" si="844"/>
        <v>1.1203591051093692E-5</v>
      </c>
    </row>
    <row r="5403" spans="1:11">
      <c r="A5403" s="27">
        <v>5402</v>
      </c>
      <c r="B5403" s="27">
        <f t="shared" si="840"/>
        <v>2.8270466666666665</v>
      </c>
      <c r="C5403" s="27">
        <f t="shared" si="845"/>
        <v>110</v>
      </c>
      <c r="D5403" s="27">
        <f t="shared" si="846"/>
        <v>42</v>
      </c>
      <c r="E5403" s="27">
        <f t="shared" si="847"/>
        <v>4</v>
      </c>
      <c r="F5403" s="27">
        <f t="shared" si="841"/>
        <v>6.8887679488663922E-2</v>
      </c>
      <c r="G5403" s="27">
        <f t="shared" si="842"/>
        <v>3.8939210368029658E-5</v>
      </c>
      <c r="H5403" s="27">
        <f t="shared" si="848"/>
        <v>0.74</v>
      </c>
      <c r="I5403" s="27">
        <f t="shared" si="849"/>
        <v>140</v>
      </c>
      <c r="J5403" s="27">
        <f t="shared" si="843"/>
        <v>22111.571839019631</v>
      </c>
      <c r="K5403" s="27">
        <f t="shared" si="844"/>
        <v>1.115369790897493E-5</v>
      </c>
    </row>
    <row r="5404" spans="1:11">
      <c r="A5404" s="27">
        <v>5403</v>
      </c>
      <c r="B5404" s="27">
        <f t="shared" si="840"/>
        <v>2.8275700000000001</v>
      </c>
      <c r="C5404" s="27">
        <f t="shared" si="845"/>
        <v>110</v>
      </c>
      <c r="D5404" s="27">
        <f t="shared" si="846"/>
        <v>42</v>
      </c>
      <c r="E5404" s="27">
        <f t="shared" si="847"/>
        <v>4</v>
      </c>
      <c r="F5404" s="27">
        <f t="shared" si="841"/>
        <v>6.8690826284297096E-2</v>
      </c>
      <c r="G5404" s="27">
        <f t="shared" si="842"/>
        <v>3.8827937809665692E-5</v>
      </c>
      <c r="H5404" s="27">
        <f t="shared" si="848"/>
        <v>0.74</v>
      </c>
      <c r="I5404" s="27">
        <f t="shared" si="849"/>
        <v>140</v>
      </c>
      <c r="J5404" s="27">
        <f t="shared" si="843"/>
        <v>22049.964988617336</v>
      </c>
      <c r="K5404" s="27">
        <f t="shared" si="844"/>
        <v>1.1103933743745161E-5</v>
      </c>
    </row>
    <row r="5405" spans="1:11">
      <c r="A5405" s="27">
        <v>5404</v>
      </c>
      <c r="B5405" s="27">
        <f t="shared" si="840"/>
        <v>2.8280933333333333</v>
      </c>
      <c r="C5405" s="27">
        <f t="shared" si="845"/>
        <v>110</v>
      </c>
      <c r="D5405" s="27">
        <f t="shared" si="846"/>
        <v>42</v>
      </c>
      <c r="E5405" s="27">
        <f t="shared" si="847"/>
        <v>4</v>
      </c>
      <c r="F5405" s="27">
        <f t="shared" si="841"/>
        <v>6.8494155347803343E-2</v>
      </c>
      <c r="G5405" s="27">
        <f t="shared" si="842"/>
        <v>3.8716768279406388E-5</v>
      </c>
      <c r="H5405" s="27">
        <f t="shared" si="848"/>
        <v>0.74</v>
      </c>
      <c r="I5405" s="27">
        <f t="shared" si="849"/>
        <v>140</v>
      </c>
      <c r="J5405" s="27">
        <f t="shared" si="843"/>
        <v>21988.409222792223</v>
      </c>
      <c r="K5405" s="27">
        <f t="shared" si="844"/>
        <v>1.1054298508210339E-5</v>
      </c>
    </row>
    <row r="5406" spans="1:11">
      <c r="A5406" s="27">
        <v>5405</v>
      </c>
      <c r="B5406" s="27">
        <f t="shared" si="840"/>
        <v>2.8286166666666666</v>
      </c>
      <c r="C5406" s="27">
        <f t="shared" si="845"/>
        <v>110</v>
      </c>
      <c r="D5406" s="27">
        <f t="shared" si="846"/>
        <v>42</v>
      </c>
      <c r="E5406" s="27">
        <f t="shared" si="847"/>
        <v>4</v>
      </c>
      <c r="F5406" s="27">
        <f t="shared" si="841"/>
        <v>6.8297667075136057E-2</v>
      </c>
      <c r="G5406" s="27">
        <f t="shared" si="842"/>
        <v>3.8605702001067012E-5</v>
      </c>
      <c r="H5406" s="27">
        <f t="shared" si="848"/>
        <v>0.74</v>
      </c>
      <c r="I5406" s="27">
        <f t="shared" si="849"/>
        <v>140</v>
      </c>
      <c r="J5406" s="27">
        <f t="shared" si="843"/>
        <v>21926.90466927387</v>
      </c>
      <c r="K5406" s="27">
        <f t="shared" si="844"/>
        <v>1.1004792154718482E-5</v>
      </c>
    </row>
    <row r="5407" spans="1:11">
      <c r="A5407" s="27">
        <v>5406</v>
      </c>
      <c r="B5407" s="27">
        <f t="shared" si="840"/>
        <v>2.8291400000000002</v>
      </c>
      <c r="C5407" s="27">
        <f t="shared" si="845"/>
        <v>110</v>
      </c>
      <c r="D5407" s="27">
        <f t="shared" si="846"/>
        <v>42</v>
      </c>
      <c r="E5407" s="27">
        <f t="shared" si="847"/>
        <v>4</v>
      </c>
      <c r="F5407" s="27">
        <f t="shared" si="841"/>
        <v>6.8101361862609539E-2</v>
      </c>
      <c r="G5407" s="27">
        <f t="shared" si="842"/>
        <v>3.849473919866679E-5</v>
      </c>
      <c r="H5407" s="27">
        <f t="shared" si="848"/>
        <v>0.74</v>
      </c>
      <c r="I5407" s="27">
        <f t="shared" si="849"/>
        <v>140</v>
      </c>
      <c r="J5407" s="27">
        <f t="shared" si="843"/>
        <v>21865.451455950431</v>
      </c>
      <c r="K5407" s="27">
        <f t="shared" si="844"/>
        <v>1.0955414635159267E-5</v>
      </c>
    </row>
    <row r="5408" spans="1:11">
      <c r="A5408" s="27">
        <v>5407</v>
      </c>
      <c r="B5408" s="27">
        <f t="shared" si="840"/>
        <v>2.8296633333333334</v>
      </c>
      <c r="C5408" s="27">
        <f t="shared" si="845"/>
        <v>110</v>
      </c>
      <c r="D5408" s="27">
        <f t="shared" si="846"/>
        <v>42</v>
      </c>
      <c r="E5408" s="27">
        <f t="shared" si="847"/>
        <v>4</v>
      </c>
      <c r="F5408" s="27">
        <f t="shared" si="841"/>
        <v>6.7905240106899994E-2</v>
      </c>
      <c r="G5408" s="27">
        <f t="shared" si="842"/>
        <v>3.8383880096429519E-5</v>
      </c>
      <c r="H5408" s="27">
        <f t="shared" si="848"/>
        <v>0.74</v>
      </c>
      <c r="I5408" s="27">
        <f t="shared" si="849"/>
        <v>140</v>
      </c>
      <c r="J5408" s="27">
        <f t="shared" si="843"/>
        <v>21804.04971086916</v>
      </c>
      <c r="K5408" s="27">
        <f t="shared" si="844"/>
        <v>1.0906165900963794E-5</v>
      </c>
    </row>
    <row r="5409" spans="1:11">
      <c r="A5409" s="27">
        <v>5408</v>
      </c>
      <c r="B5409" s="27">
        <f t="shared" si="840"/>
        <v>2.8301866666666666</v>
      </c>
      <c r="C5409" s="27">
        <f t="shared" si="845"/>
        <v>110</v>
      </c>
      <c r="D5409" s="27">
        <f t="shared" si="846"/>
        <v>42</v>
      </c>
      <c r="E5409" s="27">
        <f t="shared" si="847"/>
        <v>4</v>
      </c>
      <c r="F5409" s="27">
        <f t="shared" si="841"/>
        <v>6.7709302205044827E-2</v>
      </c>
      <c r="G5409" s="27">
        <f t="shared" si="842"/>
        <v>3.8273124918783214E-5</v>
      </c>
      <c r="H5409" s="27">
        <f t="shared" si="848"/>
        <v>0.74</v>
      </c>
      <c r="I5409" s="27">
        <f t="shared" si="849"/>
        <v>140</v>
      </c>
      <c r="J5409" s="27">
        <f t="shared" si="843"/>
        <v>21742.699562236325</v>
      </c>
      <c r="K5409" s="27">
        <f t="shared" si="844"/>
        <v>1.0857045903103795E-5</v>
      </c>
    </row>
    <row r="5410" spans="1:11">
      <c r="A5410" s="27">
        <v>5409</v>
      </c>
      <c r="B5410" s="27">
        <f t="shared" si="840"/>
        <v>2.8307099999999998</v>
      </c>
      <c r="C5410" s="27">
        <f t="shared" si="845"/>
        <v>110</v>
      </c>
      <c r="D5410" s="27">
        <f t="shared" si="846"/>
        <v>42</v>
      </c>
      <c r="E5410" s="27">
        <f t="shared" si="847"/>
        <v>4</v>
      </c>
      <c r="F5410" s="27">
        <f t="shared" si="841"/>
        <v>6.7513548554443956E-2</v>
      </c>
      <c r="G5410" s="27">
        <f t="shared" si="842"/>
        <v>3.8162473890360762E-5</v>
      </c>
      <c r="H5410" s="27">
        <f t="shared" si="848"/>
        <v>0.74</v>
      </c>
      <c r="I5410" s="27">
        <f t="shared" si="849"/>
        <v>140</v>
      </c>
      <c r="J5410" s="27">
        <f t="shared" si="843"/>
        <v>21681.40113841775</v>
      </c>
      <c r="K5410" s="27">
        <f t="shared" si="844"/>
        <v>1.0808054592091416E-5</v>
      </c>
    </row>
    <row r="5411" spans="1:11">
      <c r="A5411" s="27">
        <v>5410</v>
      </c>
      <c r="B5411" s="27">
        <f t="shared" si="840"/>
        <v>2.8312333333333335</v>
      </c>
      <c r="C5411" s="27">
        <f t="shared" si="845"/>
        <v>110</v>
      </c>
      <c r="D5411" s="27">
        <f t="shared" si="846"/>
        <v>42</v>
      </c>
      <c r="E5411" s="27">
        <f t="shared" si="847"/>
        <v>4</v>
      </c>
      <c r="F5411" s="27">
        <f t="shared" si="841"/>
        <v>6.73179795528598E-2</v>
      </c>
      <c r="G5411" s="27">
        <f t="shared" si="842"/>
        <v>3.8051927235999962E-5</v>
      </c>
      <c r="H5411" s="27">
        <f t="shared" si="848"/>
        <v>0.74</v>
      </c>
      <c r="I5411" s="27">
        <f t="shared" si="849"/>
        <v>140</v>
      </c>
      <c r="J5411" s="27">
        <f t="shared" si="843"/>
        <v>21620.154567939004</v>
      </c>
      <c r="K5411" s="27">
        <f t="shared" si="844"/>
        <v>1.0759191917978625E-5</v>
      </c>
    </row>
    <row r="5412" spans="1:11">
      <c r="A5412" s="27">
        <v>5411</v>
      </c>
      <c r="B5412" s="27">
        <f t="shared" si="840"/>
        <v>2.8317566666666667</v>
      </c>
      <c r="C5412" s="27">
        <f t="shared" si="845"/>
        <v>110</v>
      </c>
      <c r="D5412" s="27">
        <f t="shared" si="846"/>
        <v>42</v>
      </c>
      <c r="E5412" s="27">
        <f t="shared" si="847"/>
        <v>4</v>
      </c>
      <c r="F5412" s="27">
        <f t="shared" si="841"/>
        <v>6.71225955984186E-2</v>
      </c>
      <c r="G5412" s="27">
        <f t="shared" si="842"/>
        <v>3.7941485180744262E-5</v>
      </c>
      <c r="H5412" s="27">
        <f t="shared" si="848"/>
        <v>0.74</v>
      </c>
      <c r="I5412" s="27">
        <f t="shared" si="849"/>
        <v>140</v>
      </c>
      <c r="J5412" s="27">
        <f t="shared" si="843"/>
        <v>21558.959979485917</v>
      </c>
      <c r="K5412" s="27">
        <f t="shared" si="844"/>
        <v>1.071045783035697E-5</v>
      </c>
    </row>
    <row r="5413" spans="1:11">
      <c r="A5413" s="27">
        <v>5412</v>
      </c>
      <c r="B5413" s="27">
        <f t="shared" si="840"/>
        <v>2.8322799999999999</v>
      </c>
      <c r="C5413" s="27">
        <f t="shared" si="845"/>
        <v>110</v>
      </c>
      <c r="D5413" s="27">
        <f t="shared" si="846"/>
        <v>42</v>
      </c>
      <c r="E5413" s="27">
        <f t="shared" si="847"/>
        <v>4</v>
      </c>
      <c r="F5413" s="27">
        <f t="shared" si="841"/>
        <v>6.6927397089609569E-2</v>
      </c>
      <c r="G5413" s="27">
        <f t="shared" si="842"/>
        <v>3.7831147949842309E-5</v>
      </c>
      <c r="H5413" s="27">
        <f t="shared" si="848"/>
        <v>0.74</v>
      </c>
      <c r="I5413" s="27">
        <f t="shared" si="849"/>
        <v>140</v>
      </c>
      <c r="J5413" s="27">
        <f t="shared" si="843"/>
        <v>21497.817501904508</v>
      </c>
      <c r="K5413" s="27">
        <f t="shared" si="844"/>
        <v>1.0661852278356823E-5</v>
      </c>
    </row>
    <row r="5414" spans="1:11">
      <c r="A5414" s="27">
        <v>5413</v>
      </c>
      <c r="B5414" s="27">
        <f t="shared" si="840"/>
        <v>2.8328033333333331</v>
      </c>
      <c r="C5414" s="27">
        <f t="shared" si="845"/>
        <v>110</v>
      </c>
      <c r="D5414" s="27">
        <f t="shared" si="846"/>
        <v>42</v>
      </c>
      <c r="E5414" s="27">
        <f t="shared" si="847"/>
        <v>4</v>
      </c>
      <c r="F5414" s="27">
        <f t="shared" si="841"/>
        <v>6.6732384425286423E-2</v>
      </c>
      <c r="G5414" s="27">
        <f t="shared" si="842"/>
        <v>3.7720915768748761E-5</v>
      </c>
      <c r="H5414" s="27">
        <f t="shared" si="848"/>
        <v>0.74</v>
      </c>
      <c r="I5414" s="27">
        <f t="shared" si="849"/>
        <v>140</v>
      </c>
      <c r="J5414" s="27">
        <f t="shared" si="843"/>
        <v>21436.727264201614</v>
      </c>
      <c r="K5414" s="27">
        <f t="shared" si="844"/>
        <v>1.0613375210647166E-5</v>
      </c>
    </row>
    <row r="5415" spans="1:11">
      <c r="A5415" s="27">
        <v>5414</v>
      </c>
      <c r="B5415" s="27">
        <f t="shared" si="840"/>
        <v>2.8333266666666668</v>
      </c>
      <c r="C5415" s="27">
        <f t="shared" si="845"/>
        <v>110</v>
      </c>
      <c r="D5415" s="27">
        <f t="shared" si="846"/>
        <v>42</v>
      </c>
      <c r="E5415" s="27">
        <f t="shared" si="847"/>
        <v>4</v>
      </c>
      <c r="F5415" s="27">
        <f t="shared" si="841"/>
        <v>6.6537558004667166E-2</v>
      </c>
      <c r="G5415" s="27">
        <f t="shared" si="842"/>
        <v>3.7610788863124198E-5</v>
      </c>
      <c r="H5415" s="27">
        <f t="shared" si="848"/>
        <v>0.74</v>
      </c>
      <c r="I5415" s="27">
        <f t="shared" si="849"/>
        <v>140</v>
      </c>
      <c r="J5415" s="27">
        <f t="shared" si="843"/>
        <v>21375.689395544963</v>
      </c>
      <c r="K5415" s="27">
        <f t="shared" si="844"/>
        <v>1.0565026575434966E-5</v>
      </c>
    </row>
    <row r="5416" spans="1:11">
      <c r="A5416" s="27">
        <v>5415</v>
      </c>
      <c r="B5416" s="27">
        <f t="shared" si="840"/>
        <v>2.83385</v>
      </c>
      <c r="C5416" s="27">
        <f t="shared" si="845"/>
        <v>110</v>
      </c>
      <c r="D5416" s="27">
        <f t="shared" si="846"/>
        <v>42</v>
      </c>
      <c r="E5416" s="27">
        <f t="shared" si="847"/>
        <v>4</v>
      </c>
      <c r="F5416" s="27">
        <f t="shared" si="841"/>
        <v>6.6342918227335429E-2</v>
      </c>
      <c r="G5416" s="27">
        <f t="shared" si="842"/>
        <v>3.7500767458835872E-5</v>
      </c>
      <c r="H5416" s="27">
        <f t="shared" si="848"/>
        <v>0.74</v>
      </c>
      <c r="I5416" s="27">
        <f t="shared" si="849"/>
        <v>140</v>
      </c>
      <c r="J5416" s="27">
        <f t="shared" si="843"/>
        <v>21314.704025263753</v>
      </c>
      <c r="K5416" s="27">
        <f t="shared" si="844"/>
        <v>1.0516806320464948E-5</v>
      </c>
    </row>
    <row r="5417" spans="1:11">
      <c r="A5417" s="27">
        <v>5416</v>
      </c>
      <c r="B5417" s="27">
        <f t="shared" si="840"/>
        <v>2.8343733333333332</v>
      </c>
      <c r="C5417" s="27">
        <f t="shared" si="845"/>
        <v>110</v>
      </c>
      <c r="D5417" s="27">
        <f t="shared" si="846"/>
        <v>42</v>
      </c>
      <c r="E5417" s="27">
        <f t="shared" si="847"/>
        <v>4</v>
      </c>
      <c r="F5417" s="27">
        <f t="shared" si="841"/>
        <v>6.6148465493239883E-2</v>
      </c>
      <c r="G5417" s="27">
        <f t="shared" si="842"/>
        <v>3.7390851781957379E-5</v>
      </c>
      <c r="H5417" s="27">
        <f t="shared" si="848"/>
        <v>0.74</v>
      </c>
      <c r="I5417" s="27">
        <f t="shared" si="849"/>
        <v>140</v>
      </c>
      <c r="J5417" s="27">
        <f t="shared" si="843"/>
        <v>21253.771282848618</v>
      </c>
      <c r="K5417" s="27">
        <f t="shared" si="844"/>
        <v>1.0468714393018866E-5</v>
      </c>
    </row>
    <row r="5418" spans="1:11">
      <c r="A5418" s="27">
        <v>5417</v>
      </c>
      <c r="B5418" s="27">
        <f t="shared" si="840"/>
        <v>2.8348966666666668</v>
      </c>
      <c r="C5418" s="27">
        <f t="shared" si="845"/>
        <v>110</v>
      </c>
      <c r="D5418" s="27">
        <f t="shared" si="846"/>
        <v>42</v>
      </c>
      <c r="E5418" s="27">
        <f t="shared" si="847"/>
        <v>4</v>
      </c>
      <c r="F5418" s="27">
        <f t="shared" si="841"/>
        <v>6.5954200202695198E-2</v>
      </c>
      <c r="G5418" s="27">
        <f t="shared" si="842"/>
        <v>3.7281042058769205E-5</v>
      </c>
      <c r="H5418" s="27">
        <f t="shared" si="848"/>
        <v>0.74</v>
      </c>
      <c r="I5418" s="27">
        <f t="shared" si="849"/>
        <v>140</v>
      </c>
      <c r="J5418" s="27">
        <f t="shared" si="843"/>
        <v>21192.891297952126</v>
      </c>
      <c r="K5418" s="27">
        <f t="shared" si="844"/>
        <v>1.0420750739915182E-5</v>
      </c>
    </row>
    <row r="5419" spans="1:11">
      <c r="A5419" s="27">
        <v>5418</v>
      </c>
      <c r="B5419" s="27">
        <f t="shared" si="840"/>
        <v>2.8354200000000001</v>
      </c>
      <c r="C5419" s="27">
        <f t="shared" si="845"/>
        <v>110</v>
      </c>
      <c r="D5419" s="27">
        <f t="shared" si="846"/>
        <v>42</v>
      </c>
      <c r="E5419" s="27">
        <f t="shared" si="847"/>
        <v>4</v>
      </c>
      <c r="F5419" s="27">
        <f t="shared" si="841"/>
        <v>6.5760122756382988E-2</v>
      </c>
      <c r="G5419" s="27">
        <f t="shared" si="842"/>
        <v>3.7171338515759241E-5</v>
      </c>
      <c r="H5419" s="27">
        <f t="shared" si="848"/>
        <v>0.74</v>
      </c>
      <c r="I5419" s="27">
        <f t="shared" si="849"/>
        <v>140</v>
      </c>
      <c r="J5419" s="27">
        <f t="shared" si="843"/>
        <v>21132.064200389163</v>
      </c>
      <c r="K5419" s="27">
        <f t="shared" si="844"/>
        <v>1.0372915307508716E-5</v>
      </c>
    </row>
    <row r="5420" spans="1:11">
      <c r="A5420" s="27">
        <v>5419</v>
      </c>
      <c r="B5420" s="27">
        <f t="shared" si="840"/>
        <v>2.8359433333333333</v>
      </c>
      <c r="C5420" s="27">
        <f t="shared" si="845"/>
        <v>110</v>
      </c>
      <c r="D5420" s="27">
        <f t="shared" si="846"/>
        <v>42</v>
      </c>
      <c r="E5420" s="27">
        <f t="shared" si="847"/>
        <v>4</v>
      </c>
      <c r="F5420" s="27">
        <f t="shared" si="841"/>
        <v>6.5566233555351391E-2</v>
      </c>
      <c r="G5420" s="27">
        <f t="shared" si="842"/>
        <v>3.7061741379622572E-5</v>
      </c>
      <c r="H5420" s="27">
        <f t="shared" si="848"/>
        <v>0.74</v>
      </c>
      <c r="I5420" s="27">
        <f t="shared" si="849"/>
        <v>140</v>
      </c>
      <c r="J5420" s="27">
        <f t="shared" si="843"/>
        <v>21071.290120137019</v>
      </c>
      <c r="K5420" s="27">
        <f t="shared" si="844"/>
        <v>1.0325208041689968E-5</v>
      </c>
    </row>
    <row r="5421" spans="1:11">
      <c r="A5421" s="27">
        <v>5420</v>
      </c>
      <c r="B5421" s="27">
        <f t="shared" si="840"/>
        <v>2.8364666666666665</v>
      </c>
      <c r="C5421" s="27">
        <f t="shared" si="845"/>
        <v>110</v>
      </c>
      <c r="D5421" s="27">
        <f t="shared" si="846"/>
        <v>42</v>
      </c>
      <c r="E5421" s="27">
        <f t="shared" si="847"/>
        <v>4</v>
      </c>
      <c r="F5421" s="27">
        <f t="shared" si="841"/>
        <v>6.5372533001016073E-2</v>
      </c>
      <c r="G5421" s="27">
        <f t="shared" si="842"/>
        <v>3.695225087726202E-5</v>
      </c>
      <c r="H5421" s="27">
        <f t="shared" si="848"/>
        <v>0.74</v>
      </c>
      <c r="I5421" s="27">
        <f t="shared" si="849"/>
        <v>140</v>
      </c>
      <c r="J5421" s="27">
        <f t="shared" si="843"/>
        <v>21010.569187335816</v>
      </c>
      <c r="K5421" s="27">
        <f t="shared" si="844"/>
        <v>1.0277628887884797E-5</v>
      </c>
    </row>
    <row r="5422" spans="1:11">
      <c r="A5422" s="27">
        <v>5421</v>
      </c>
      <c r="B5422" s="27">
        <f t="shared" si="840"/>
        <v>2.8369900000000001</v>
      </c>
      <c r="C5422" s="27">
        <f t="shared" si="845"/>
        <v>110</v>
      </c>
      <c r="D5422" s="27">
        <f t="shared" si="846"/>
        <v>42</v>
      </c>
      <c r="E5422" s="27">
        <f t="shared" si="847"/>
        <v>4</v>
      </c>
      <c r="F5422" s="27">
        <f t="shared" si="841"/>
        <v>6.5179021495160472E-2</v>
      </c>
      <c r="G5422" s="27">
        <f t="shared" si="842"/>
        <v>3.6842867235788279E-5</v>
      </c>
      <c r="H5422" s="27">
        <f t="shared" si="848"/>
        <v>0.74</v>
      </c>
      <c r="I5422" s="27">
        <f t="shared" si="849"/>
        <v>140</v>
      </c>
      <c r="J5422" s="27">
        <f t="shared" si="843"/>
        <v>20949.901532288775</v>
      </c>
      <c r="K5422" s="27">
        <f t="shared" si="844"/>
        <v>1.0230177791053906E-5</v>
      </c>
    </row>
    <row r="5423" spans="1:11">
      <c r="A5423" s="27">
        <v>5422</v>
      </c>
      <c r="B5423" s="27">
        <f t="shared" si="840"/>
        <v>2.8375133333333333</v>
      </c>
      <c r="C5423" s="27">
        <f t="shared" si="845"/>
        <v>110</v>
      </c>
      <c r="D5423" s="27">
        <f t="shared" si="846"/>
        <v>42</v>
      </c>
      <c r="E5423" s="27">
        <f t="shared" si="847"/>
        <v>4</v>
      </c>
      <c r="F5423" s="27">
        <f t="shared" si="841"/>
        <v>6.4985699439936845E-2</v>
      </c>
      <c r="G5423" s="27">
        <f t="shared" si="842"/>
        <v>3.6733590682520551E-5</v>
      </c>
      <c r="H5423" s="27">
        <f t="shared" si="848"/>
        <v>0.74</v>
      </c>
      <c r="I5423" s="27">
        <f t="shared" si="849"/>
        <v>140</v>
      </c>
      <c r="J5423" s="27">
        <f t="shared" si="843"/>
        <v>20889.287285462702</v>
      </c>
      <c r="K5423" s="27">
        <f t="shared" si="844"/>
        <v>1.0182854695692538E-5</v>
      </c>
    </row>
    <row r="5424" spans="1:11">
      <c r="A5424" s="27">
        <v>5423</v>
      </c>
      <c r="B5424" s="27">
        <f t="shared" si="840"/>
        <v>2.8380366666666665</v>
      </c>
      <c r="C5424" s="27">
        <f t="shared" si="845"/>
        <v>110</v>
      </c>
      <c r="D5424" s="27">
        <f t="shared" si="846"/>
        <v>42</v>
      </c>
      <c r="E5424" s="27">
        <f t="shared" si="847"/>
        <v>4</v>
      </c>
      <c r="F5424" s="27">
        <f t="shared" si="841"/>
        <v>6.4792567237865875E-2</v>
      </c>
      <c r="G5424" s="27">
        <f t="shared" si="842"/>
        <v>3.6624421444986291E-5</v>
      </c>
      <c r="H5424" s="27">
        <f t="shared" si="848"/>
        <v>0.74</v>
      </c>
      <c r="I5424" s="27">
        <f t="shared" si="849"/>
        <v>140</v>
      </c>
      <c r="J5424" s="27">
        <f t="shared" si="843"/>
        <v>20828.726577487982</v>
      </c>
      <c r="K5424" s="27">
        <f t="shared" si="844"/>
        <v>1.0135659545829784E-5</v>
      </c>
    </row>
    <row r="5425" spans="1:11">
      <c r="A5425" s="27">
        <v>5424</v>
      </c>
      <c r="B5425" s="27">
        <f t="shared" si="840"/>
        <v>2.8385600000000002</v>
      </c>
      <c r="C5425" s="27">
        <f t="shared" si="845"/>
        <v>110</v>
      </c>
      <c r="D5425" s="27">
        <f t="shared" si="846"/>
        <v>42</v>
      </c>
      <c r="E5425" s="27">
        <f t="shared" si="847"/>
        <v>4</v>
      </c>
      <c r="F5425" s="27">
        <f t="shared" si="841"/>
        <v>6.4599625291837506E-2</v>
      </c>
      <c r="G5425" s="27">
        <f t="shared" si="842"/>
        <v>3.6515359750921658E-5</v>
      </c>
      <c r="H5425" s="27">
        <f t="shared" si="848"/>
        <v>0.74</v>
      </c>
      <c r="I5425" s="27">
        <f t="shared" si="849"/>
        <v>140</v>
      </c>
      <c r="J5425" s="27">
        <f t="shared" si="843"/>
        <v>20768.21953915905</v>
      </c>
      <c r="K5425" s="27">
        <f t="shared" si="844"/>
        <v>1.0088592285028237E-5</v>
      </c>
    </row>
    <row r="5426" spans="1:11">
      <c r="A5426" s="27">
        <v>5425</v>
      </c>
      <c r="B5426" s="27">
        <f t="shared" si="840"/>
        <v>2.8390833333333334</v>
      </c>
      <c r="C5426" s="27">
        <f t="shared" si="845"/>
        <v>110</v>
      </c>
      <c r="D5426" s="27">
        <f t="shared" si="846"/>
        <v>42</v>
      </c>
      <c r="E5426" s="27">
        <f t="shared" si="847"/>
        <v>4</v>
      </c>
      <c r="F5426" s="27">
        <f t="shared" si="841"/>
        <v>6.4406874005112011E-2</v>
      </c>
      <c r="G5426" s="27">
        <f t="shared" si="842"/>
        <v>3.6406405828272141E-5</v>
      </c>
      <c r="H5426" s="27">
        <f t="shared" si="848"/>
        <v>0.74</v>
      </c>
      <c r="I5426" s="27">
        <f t="shared" si="849"/>
        <v>140</v>
      </c>
      <c r="J5426" s="27">
        <f t="shared" si="843"/>
        <v>20707.766301434869</v>
      </c>
      <c r="K5426" s="27">
        <f t="shared" si="844"/>
        <v>1.0041652856383643E-5</v>
      </c>
    </row>
    <row r="5427" spans="1:11">
      <c r="A5427" s="27">
        <v>5426</v>
      </c>
      <c r="B5427" s="27">
        <f t="shared" si="840"/>
        <v>2.8396066666666666</v>
      </c>
      <c r="C5427" s="27">
        <f t="shared" si="845"/>
        <v>110</v>
      </c>
      <c r="D5427" s="27">
        <f t="shared" si="846"/>
        <v>42</v>
      </c>
      <c r="E5427" s="27">
        <f t="shared" si="847"/>
        <v>4</v>
      </c>
      <c r="F5427" s="27">
        <f t="shared" si="841"/>
        <v>6.4214313781319476E-2</v>
      </c>
      <c r="G5427" s="27">
        <f t="shared" si="842"/>
        <v>3.6297559905192287E-5</v>
      </c>
      <c r="H5427" s="27">
        <f t="shared" si="848"/>
        <v>0.74</v>
      </c>
      <c r="I5427" s="27">
        <f t="shared" si="849"/>
        <v>140</v>
      </c>
      <c r="J5427" s="27">
        <f t="shared" si="843"/>
        <v>20647.366995438912</v>
      </c>
      <c r="K5427" s="27">
        <f t="shared" si="844"/>
        <v>9.9948412025242428E-6</v>
      </c>
    </row>
    <row r="5428" spans="1:11">
      <c r="A5428" s="27">
        <v>5427</v>
      </c>
      <c r="B5428" s="27">
        <f t="shared" si="840"/>
        <v>2.8401299999999998</v>
      </c>
      <c r="C5428" s="27">
        <f t="shared" si="845"/>
        <v>110</v>
      </c>
      <c r="D5428" s="27">
        <f t="shared" si="846"/>
        <v>42</v>
      </c>
      <c r="E5428" s="27">
        <f t="shared" si="847"/>
        <v>4</v>
      </c>
      <c r="F5428" s="27">
        <f t="shared" si="841"/>
        <v>6.4021945024460833E-2</v>
      </c>
      <c r="G5428" s="27">
        <f t="shared" si="842"/>
        <v>3.618882221004627E-5</v>
      </c>
      <c r="H5428" s="27">
        <f t="shared" si="848"/>
        <v>0.74</v>
      </c>
      <c r="I5428" s="27">
        <f t="shared" si="849"/>
        <v>140</v>
      </c>
      <c r="J5428" s="27">
        <f t="shared" si="843"/>
        <v>20587.021752459677</v>
      </c>
      <c r="K5428" s="27">
        <f t="shared" si="844"/>
        <v>9.9481572656104314E-6</v>
      </c>
    </row>
    <row r="5429" spans="1:11">
      <c r="A5429" s="27">
        <v>5428</v>
      </c>
      <c r="B5429" s="27">
        <f t="shared" si="840"/>
        <v>2.8406533333333335</v>
      </c>
      <c r="C5429" s="27">
        <f t="shared" si="845"/>
        <v>110</v>
      </c>
      <c r="D5429" s="27">
        <f t="shared" si="846"/>
        <v>42</v>
      </c>
      <c r="E5429" s="27">
        <f t="shared" si="847"/>
        <v>4</v>
      </c>
      <c r="F5429" s="27">
        <f t="shared" si="841"/>
        <v>6.3829768138908144E-2</v>
      </c>
      <c r="G5429" s="27">
        <f t="shared" si="842"/>
        <v>3.6080192971408032E-5</v>
      </c>
      <c r="H5429" s="27">
        <f t="shared" si="848"/>
        <v>0.74</v>
      </c>
      <c r="I5429" s="27">
        <f t="shared" si="849"/>
        <v>140</v>
      </c>
      <c r="J5429" s="27">
        <f t="shared" si="843"/>
        <v>20526.730703950914</v>
      </c>
      <c r="K5429" s="27">
        <f t="shared" si="844"/>
        <v>9.9016009873342482E-6</v>
      </c>
    </row>
    <row r="5430" spans="1:11">
      <c r="A5430" s="27">
        <v>5429</v>
      </c>
      <c r="B5430" s="27">
        <f t="shared" si="840"/>
        <v>2.8411766666666667</v>
      </c>
      <c r="C5430" s="27">
        <f t="shared" si="845"/>
        <v>110</v>
      </c>
      <c r="D5430" s="27">
        <f t="shared" si="846"/>
        <v>42</v>
      </c>
      <c r="E5430" s="27">
        <f t="shared" si="847"/>
        <v>4</v>
      </c>
      <c r="F5430" s="27">
        <f t="shared" si="841"/>
        <v>6.3637783529405675E-2</v>
      </c>
      <c r="G5430" s="27">
        <f t="shared" si="842"/>
        <v>3.5971672418061903E-5</v>
      </c>
      <c r="H5430" s="27">
        <f t="shared" si="848"/>
        <v>0.74</v>
      </c>
      <c r="I5430" s="27">
        <f t="shared" si="849"/>
        <v>140</v>
      </c>
      <c r="J5430" s="27">
        <f t="shared" si="843"/>
        <v>20466.49398153213</v>
      </c>
      <c r="K5430" s="27">
        <f t="shared" si="844"/>
        <v>9.8551723089190553E-6</v>
      </c>
    </row>
    <row r="5431" spans="1:11">
      <c r="A5431" s="27">
        <v>5430</v>
      </c>
      <c r="B5431" s="27">
        <f t="shared" si="840"/>
        <v>2.8416999999999999</v>
      </c>
      <c r="C5431" s="27">
        <f t="shared" si="845"/>
        <v>110</v>
      </c>
      <c r="D5431" s="27">
        <f t="shared" si="846"/>
        <v>42</v>
      </c>
      <c r="E5431" s="27">
        <f t="shared" si="847"/>
        <v>4</v>
      </c>
      <c r="F5431" s="27">
        <f t="shared" si="841"/>
        <v>6.3445991601069396E-2</v>
      </c>
      <c r="G5431" s="27">
        <f t="shared" si="842"/>
        <v>3.5863260779002327E-5</v>
      </c>
      <c r="H5431" s="27">
        <f t="shared" si="848"/>
        <v>0.74</v>
      </c>
      <c r="I5431" s="27">
        <f t="shared" si="849"/>
        <v>140</v>
      </c>
      <c r="J5431" s="27">
        <f t="shared" si="843"/>
        <v>20406.311716988599</v>
      </c>
      <c r="K5431" s="27">
        <f t="shared" si="844"/>
        <v>9.8088711711188641E-6</v>
      </c>
    </row>
    <row r="5432" spans="1:11">
      <c r="A5432" s="27">
        <v>5431</v>
      </c>
      <c r="B5432" s="27">
        <f t="shared" si="840"/>
        <v>2.8422233333333335</v>
      </c>
      <c r="C5432" s="27">
        <f t="shared" si="845"/>
        <v>110</v>
      </c>
      <c r="D5432" s="27">
        <f t="shared" si="846"/>
        <v>42</v>
      </c>
      <c r="E5432" s="27">
        <f t="shared" si="847"/>
        <v>4</v>
      </c>
      <c r="F5432" s="27">
        <f t="shared" si="841"/>
        <v>6.3254392759388003E-2</v>
      </c>
      <c r="G5432" s="27">
        <f t="shared" si="842"/>
        <v>3.5754958283434454E-5</v>
      </c>
      <c r="H5432" s="27">
        <f t="shared" si="848"/>
        <v>0.74</v>
      </c>
      <c r="I5432" s="27">
        <f t="shared" si="849"/>
        <v>140</v>
      </c>
      <c r="J5432" s="27">
        <f t="shared" si="843"/>
        <v>20346.184042271834</v>
      </c>
      <c r="K5432" s="27">
        <f t="shared" si="844"/>
        <v>9.7626975142179837E-6</v>
      </c>
    </row>
    <row r="5433" spans="1:11">
      <c r="A5433" s="27">
        <v>5432</v>
      </c>
      <c r="B5433" s="27">
        <f t="shared" si="840"/>
        <v>2.8427466666666668</v>
      </c>
      <c r="C5433" s="27">
        <f t="shared" si="845"/>
        <v>110</v>
      </c>
      <c r="D5433" s="27">
        <f t="shared" si="846"/>
        <v>42</v>
      </c>
      <c r="E5433" s="27">
        <f t="shared" si="847"/>
        <v>4</v>
      </c>
      <c r="F5433" s="27">
        <f t="shared" si="841"/>
        <v>6.3062987410223786E-2</v>
      </c>
      <c r="G5433" s="27">
        <f t="shared" si="842"/>
        <v>3.5646765160774568E-5</v>
      </c>
      <c r="H5433" s="27">
        <f t="shared" si="848"/>
        <v>0.74</v>
      </c>
      <c r="I5433" s="27">
        <f t="shared" si="849"/>
        <v>140</v>
      </c>
      <c r="J5433" s="27">
        <f t="shared" si="843"/>
        <v>20286.111089500053</v>
      </c>
      <c r="K5433" s="27">
        <f t="shared" si="844"/>
        <v>9.716651278030678E-6</v>
      </c>
    </row>
    <row r="5434" spans="1:11">
      <c r="A5434" s="27">
        <v>5433</v>
      </c>
      <c r="B5434" s="27">
        <f t="shared" si="840"/>
        <v>2.84327</v>
      </c>
      <c r="C5434" s="27">
        <f t="shared" si="845"/>
        <v>110</v>
      </c>
      <c r="D5434" s="27">
        <f t="shared" si="846"/>
        <v>42</v>
      </c>
      <c r="E5434" s="27">
        <f t="shared" si="847"/>
        <v>4</v>
      </c>
      <c r="F5434" s="27">
        <f t="shared" si="841"/>
        <v>6.2871775959812262E-2</v>
      </c>
      <c r="G5434" s="27">
        <f t="shared" si="842"/>
        <v>3.5538681640649955E-5</v>
      </c>
      <c r="H5434" s="27">
        <f t="shared" si="848"/>
        <v>0.74</v>
      </c>
      <c r="I5434" s="27">
        <f t="shared" si="849"/>
        <v>140</v>
      </c>
      <c r="J5434" s="27">
        <f t="shared" si="843"/>
        <v>20226.092990958176</v>
      </c>
      <c r="K5434" s="27">
        <f t="shared" si="844"/>
        <v>9.670732401900472E-6</v>
      </c>
    </row>
    <row r="5435" spans="1:11">
      <c r="A5435" s="27">
        <v>5434</v>
      </c>
      <c r="B5435" s="27">
        <f t="shared" si="840"/>
        <v>2.8437933333333332</v>
      </c>
      <c r="C5435" s="27">
        <f t="shared" si="845"/>
        <v>110</v>
      </c>
      <c r="D5435" s="27">
        <f t="shared" si="846"/>
        <v>42</v>
      </c>
      <c r="E5435" s="27">
        <f t="shared" si="847"/>
        <v>4</v>
      </c>
      <c r="F5435" s="27">
        <f t="shared" si="841"/>
        <v>6.2680758814763149E-2</v>
      </c>
      <c r="G5435" s="27">
        <f t="shared" si="842"/>
        <v>3.543070795289942E-5</v>
      </c>
      <c r="H5435" s="27">
        <f t="shared" si="848"/>
        <v>0.74</v>
      </c>
      <c r="I5435" s="27">
        <f t="shared" si="849"/>
        <v>140</v>
      </c>
      <c r="J5435" s="27">
        <f t="shared" si="843"/>
        <v>20166.129879098364</v>
      </c>
      <c r="K5435" s="27">
        <f t="shared" si="844"/>
        <v>9.6249408246998506E-6</v>
      </c>
    </row>
    <row r="5436" spans="1:11">
      <c r="A5436" s="27">
        <v>5435</v>
      </c>
      <c r="B5436" s="27">
        <f t="shared" si="840"/>
        <v>2.8443166666666668</v>
      </c>
      <c r="C5436" s="27">
        <f t="shared" si="845"/>
        <v>110</v>
      </c>
      <c r="D5436" s="27">
        <f t="shared" si="846"/>
        <v>42</v>
      </c>
      <c r="E5436" s="27">
        <f t="shared" si="847"/>
        <v>4</v>
      </c>
      <c r="F5436" s="27">
        <f t="shared" si="841"/>
        <v>6.2489936382060775E-2</v>
      </c>
      <c r="G5436" s="27">
        <f t="shared" si="842"/>
        <v>3.5322844327573506E-5</v>
      </c>
      <c r="H5436" s="27">
        <f t="shared" si="848"/>
        <v>0.74</v>
      </c>
      <c r="I5436" s="27">
        <f t="shared" si="849"/>
        <v>140</v>
      </c>
      <c r="J5436" s="27">
        <f t="shared" si="843"/>
        <v>20106.221886540228</v>
      </c>
      <c r="K5436" s="27">
        <f t="shared" si="844"/>
        <v>9.5792764848297219E-6</v>
      </c>
    </row>
    <row r="5437" spans="1:11">
      <c r="A5437" s="27">
        <v>5436</v>
      </c>
      <c r="B5437" s="27">
        <f t="shared" si="840"/>
        <v>2.84484</v>
      </c>
      <c r="C5437" s="27">
        <f t="shared" si="845"/>
        <v>110</v>
      </c>
      <c r="D5437" s="27">
        <f t="shared" si="846"/>
        <v>42</v>
      </c>
      <c r="E5437" s="27">
        <f t="shared" si="847"/>
        <v>4</v>
      </c>
      <c r="F5437" s="27">
        <f t="shared" si="841"/>
        <v>6.2299309069064938E-2</v>
      </c>
      <c r="G5437" s="27">
        <f t="shared" si="842"/>
        <v>3.5215090994934997E-5</v>
      </c>
      <c r="H5437" s="27">
        <f t="shared" si="848"/>
        <v>0.74</v>
      </c>
      <c r="I5437" s="27">
        <f t="shared" si="849"/>
        <v>140</v>
      </c>
      <c r="J5437" s="27">
        <f t="shared" si="843"/>
        <v>20046.369146071349</v>
      </c>
      <c r="K5437" s="27">
        <f t="shared" si="844"/>
        <v>9.5337393202191149E-6</v>
      </c>
    </row>
    <row r="5438" spans="1:11">
      <c r="A5438" s="27">
        <v>5437</v>
      </c>
      <c r="B5438" s="27">
        <f t="shared" si="840"/>
        <v>2.8453633333333332</v>
      </c>
      <c r="C5438" s="27">
        <f t="shared" si="845"/>
        <v>110</v>
      </c>
      <c r="D5438" s="27">
        <f t="shared" si="846"/>
        <v>42</v>
      </c>
      <c r="E5438" s="27">
        <f t="shared" si="847"/>
        <v>4</v>
      </c>
      <c r="F5438" s="27">
        <f t="shared" si="841"/>
        <v>6.2108877283510611E-2</v>
      </c>
      <c r="G5438" s="27">
        <f t="shared" si="842"/>
        <v>3.5107448185458751E-5</v>
      </c>
      <c r="H5438" s="27">
        <f t="shared" si="848"/>
        <v>0.74</v>
      </c>
      <c r="I5438" s="27">
        <f t="shared" si="849"/>
        <v>140</v>
      </c>
      <c r="J5438" s="27">
        <f t="shared" si="843"/>
        <v>19986.571790647289</v>
      </c>
      <c r="K5438" s="27">
        <f t="shared" si="844"/>
        <v>9.4883292683244688E-6</v>
      </c>
    </row>
    <row r="5439" spans="1:11">
      <c r="A5439" s="27">
        <v>5438</v>
      </c>
      <c r="B5439" s="27">
        <f t="shared" si="840"/>
        <v>2.8458866666666665</v>
      </c>
      <c r="C5439" s="27">
        <f t="shared" si="845"/>
        <v>110</v>
      </c>
      <c r="D5439" s="27">
        <f t="shared" si="846"/>
        <v>42</v>
      </c>
      <c r="E5439" s="27">
        <f t="shared" si="847"/>
        <v>4</v>
      </c>
      <c r="F5439" s="27">
        <f t="shared" si="841"/>
        <v>6.1918641433509017E-2</v>
      </c>
      <c r="G5439" s="27">
        <f t="shared" si="842"/>
        <v>3.4999916129832282E-5</v>
      </c>
      <c r="H5439" s="27">
        <f t="shared" si="848"/>
        <v>0.74</v>
      </c>
      <c r="I5439" s="27">
        <f t="shared" si="849"/>
        <v>140</v>
      </c>
      <c r="J5439" s="27">
        <f t="shared" si="843"/>
        <v>19926.82995339212</v>
      </c>
      <c r="K5439" s="27">
        <f t="shared" si="844"/>
        <v>9.4430462661293648E-6</v>
      </c>
    </row>
    <row r="5440" spans="1:11">
      <c r="A5440" s="27">
        <v>5439</v>
      </c>
      <c r="B5440" s="27">
        <f t="shared" si="840"/>
        <v>2.8464100000000001</v>
      </c>
      <c r="C5440" s="27">
        <f t="shared" si="845"/>
        <v>110</v>
      </c>
      <c r="D5440" s="27">
        <f t="shared" si="846"/>
        <v>42</v>
      </c>
      <c r="E5440" s="27">
        <f t="shared" si="847"/>
        <v>4</v>
      </c>
      <c r="F5440" s="27">
        <f t="shared" si="841"/>
        <v>6.1728601927547769E-2</v>
      </c>
      <c r="G5440" s="27">
        <f t="shared" si="842"/>
        <v>3.4892495058955904E-5</v>
      </c>
      <c r="H5440" s="27">
        <f t="shared" si="848"/>
        <v>0.74</v>
      </c>
      <c r="I5440" s="27">
        <f t="shared" si="849"/>
        <v>140</v>
      </c>
      <c r="J5440" s="27">
        <f t="shared" si="843"/>
        <v>19867.14376759866</v>
      </c>
      <c r="K5440" s="27">
        <f t="shared" si="844"/>
        <v>9.3978902501439433E-6</v>
      </c>
    </row>
    <row r="5441" spans="1:11">
      <c r="A5441" s="27">
        <v>5440</v>
      </c>
      <c r="B5441" s="27">
        <f t="shared" si="840"/>
        <v>2.8469333333333333</v>
      </c>
      <c r="C5441" s="27">
        <f t="shared" si="845"/>
        <v>110</v>
      </c>
      <c r="D5441" s="27">
        <f t="shared" si="846"/>
        <v>42</v>
      </c>
      <c r="E5441" s="27">
        <f t="shared" si="847"/>
        <v>4</v>
      </c>
      <c r="F5441" s="27">
        <f t="shared" si="841"/>
        <v>6.1538759174492086E-2</v>
      </c>
      <c r="G5441" s="27">
        <f t="shared" si="842"/>
        <v>3.4785185203943314E-5</v>
      </c>
      <c r="H5441" s="27">
        <f t="shared" si="848"/>
        <v>0.74</v>
      </c>
      <c r="I5441" s="27">
        <f t="shared" si="849"/>
        <v>140</v>
      </c>
      <c r="J5441" s="27">
        <f t="shared" si="843"/>
        <v>19807.513366728956</v>
      </c>
      <c r="K5441" s="27">
        <f t="shared" si="844"/>
        <v>9.3528611564046335E-6</v>
      </c>
    </row>
    <row r="5442" spans="1:11">
      <c r="A5442" s="27">
        <v>5441</v>
      </c>
      <c r="B5442" s="27">
        <f t="shared" ref="B5442:B5505" si="850">3.14/6000*A5442</f>
        <v>2.8474566666666665</v>
      </c>
      <c r="C5442" s="27">
        <f t="shared" si="845"/>
        <v>110</v>
      </c>
      <c r="D5442" s="27">
        <f t="shared" si="846"/>
        <v>42</v>
      </c>
      <c r="E5442" s="27">
        <f t="shared" si="847"/>
        <v>4</v>
      </c>
      <c r="F5442" s="27">
        <f t="shared" ref="F5442:F5505" si="851">1.414*C5442*SIN(B5442)*SIN(B5442)/(1.414*C5442*SIN(B5442)+E5442*D5442)</f>
        <v>6.1349113583584178E-2</v>
      </c>
      <c r="G5442" s="27">
        <f t="shared" ref="G5442:G5505" si="852">SIN(B5442)*SIN(B5442)*D5442*E5442/(1.414*C5442*SIN(B5442)+D5442*E5442)*3.14/6000</f>
        <v>3.4677986796121392E-5</v>
      </c>
      <c r="H5442" s="27">
        <f t="shared" si="848"/>
        <v>0.74</v>
      </c>
      <c r="I5442" s="27">
        <f t="shared" si="849"/>
        <v>140</v>
      </c>
      <c r="J5442" s="27">
        <f t="shared" ref="J5442:J5505" si="853">1.414*I5442*SIN(B5442)*1.414*I5442*SIN(B5442)/(1.414*I5442*SIN(B5442)+E5442*D5442)/(H5442/1000)</f>
        <v>19747.938884414321</v>
      </c>
      <c r="K5442" s="27">
        <f t="shared" ref="K5442:K5505" si="854">SIN(B5442)*SIN(B5442)*1.414*C5442*SIN(B5442)/(1.414*C5442*SIN(B5442)+E5442*D5442)*3.14/6000</f>
        <v>9.3079589204734378E-6</v>
      </c>
    </row>
    <row r="5443" spans="1:11">
      <c r="A5443" s="27">
        <v>5442</v>
      </c>
      <c r="B5443" s="27">
        <f t="shared" si="850"/>
        <v>2.8479800000000002</v>
      </c>
      <c r="C5443" s="27">
        <f t="shared" ref="C5443:C5506" si="855">C5442</f>
        <v>110</v>
      </c>
      <c r="D5443" s="27">
        <f t="shared" ref="D5443:D5506" si="856">D5442</f>
        <v>42</v>
      </c>
      <c r="E5443" s="27">
        <f t="shared" ref="E5443:E5506" si="857">E5442</f>
        <v>4</v>
      </c>
      <c r="F5443" s="27">
        <f t="shared" si="851"/>
        <v>6.1159665564444396E-2</v>
      </c>
      <c r="G5443" s="27">
        <f t="shared" si="852"/>
        <v>3.4570900067030682E-5</v>
      </c>
      <c r="H5443" s="27">
        <f t="shared" ref="H5443:H5506" si="858">H5442</f>
        <v>0.74</v>
      </c>
      <c r="I5443" s="27">
        <f t="shared" ref="I5443:I5506" si="859">I5442</f>
        <v>140</v>
      </c>
      <c r="J5443" s="27">
        <f t="shared" si="853"/>
        <v>19688.420454455842</v>
      </c>
      <c r="K5443" s="27">
        <f t="shared" si="854"/>
        <v>9.2631834774376049E-6</v>
      </c>
    </row>
    <row r="5444" spans="1:11">
      <c r="A5444" s="27">
        <v>5443</v>
      </c>
      <c r="B5444" s="27">
        <f t="shared" si="850"/>
        <v>2.8485033333333334</v>
      </c>
      <c r="C5444" s="27">
        <f t="shared" si="855"/>
        <v>110</v>
      </c>
      <c r="D5444" s="27">
        <f t="shared" si="856"/>
        <v>42</v>
      </c>
      <c r="E5444" s="27">
        <f t="shared" si="857"/>
        <v>4</v>
      </c>
      <c r="F5444" s="27">
        <f t="shared" si="851"/>
        <v>6.097041552707208E-2</v>
      </c>
      <c r="G5444" s="27">
        <f t="shared" si="852"/>
        <v>3.4463925248425984E-5</v>
      </c>
      <c r="H5444" s="27">
        <f t="shared" si="858"/>
        <v>0.74</v>
      </c>
      <c r="I5444" s="27">
        <f t="shared" si="859"/>
        <v>140</v>
      </c>
      <c r="J5444" s="27">
        <f t="shared" si="853"/>
        <v>19628.9582108248</v>
      </c>
      <c r="K5444" s="27">
        <f t="shared" si="854"/>
        <v>9.218534761909268E-6</v>
      </c>
    </row>
    <row r="5445" spans="1:11">
      <c r="A5445" s="27">
        <v>5444</v>
      </c>
      <c r="B5445" s="27">
        <f t="shared" si="850"/>
        <v>2.8490266666666666</v>
      </c>
      <c r="C5445" s="27">
        <f t="shared" si="855"/>
        <v>110</v>
      </c>
      <c r="D5445" s="27">
        <f t="shared" si="856"/>
        <v>42</v>
      </c>
      <c r="E5445" s="27">
        <f t="shared" si="857"/>
        <v>4</v>
      </c>
      <c r="F5445" s="27">
        <f t="shared" si="851"/>
        <v>6.0781363881845157E-2</v>
      </c>
      <c r="G5445" s="27">
        <f t="shared" si="852"/>
        <v>3.4357062572276106E-5</v>
      </c>
      <c r="H5445" s="27">
        <f t="shared" si="858"/>
        <v>0.74</v>
      </c>
      <c r="I5445" s="27">
        <f t="shared" si="859"/>
        <v>140</v>
      </c>
      <c r="J5445" s="27">
        <f t="shared" si="853"/>
        <v>19569.552287662733</v>
      </c>
      <c r="K5445" s="27">
        <f t="shared" si="854"/>
        <v>9.174012708024761E-6</v>
      </c>
    </row>
    <row r="5446" spans="1:11">
      <c r="A5446" s="27">
        <v>5445</v>
      </c>
      <c r="B5446" s="27">
        <f t="shared" si="850"/>
        <v>2.8495499999999998</v>
      </c>
      <c r="C5446" s="27">
        <f t="shared" si="855"/>
        <v>110</v>
      </c>
      <c r="D5446" s="27">
        <f t="shared" si="856"/>
        <v>42</v>
      </c>
      <c r="E5446" s="27">
        <f t="shared" si="857"/>
        <v>4</v>
      </c>
      <c r="F5446" s="27">
        <f t="shared" si="851"/>
        <v>6.0592511039521173E-2</v>
      </c>
      <c r="G5446" s="27">
        <f t="shared" si="852"/>
        <v>3.4250312270764448E-5</v>
      </c>
      <c r="H5446" s="27">
        <f t="shared" si="858"/>
        <v>0.74</v>
      </c>
      <c r="I5446" s="27">
        <f t="shared" si="859"/>
        <v>140</v>
      </c>
      <c r="J5446" s="27">
        <f t="shared" si="853"/>
        <v>19510.202819281938</v>
      </c>
      <c r="K5446" s="27">
        <f t="shared" si="854"/>
        <v>9.1296172494442993E-6</v>
      </c>
    </row>
    <row r="5447" spans="1:11">
      <c r="A5447" s="27">
        <v>5446</v>
      </c>
      <c r="B5447" s="27">
        <f t="shared" si="850"/>
        <v>2.8500733333333335</v>
      </c>
      <c r="C5447" s="27">
        <f t="shared" si="855"/>
        <v>110</v>
      </c>
      <c r="D5447" s="27">
        <f t="shared" si="856"/>
        <v>42</v>
      </c>
      <c r="E5447" s="27">
        <f t="shared" si="857"/>
        <v>4</v>
      </c>
      <c r="F5447" s="27">
        <f t="shared" si="851"/>
        <v>6.0403857411237688E-2</v>
      </c>
      <c r="G5447" s="27">
        <f t="shared" si="852"/>
        <v>3.4143674576289171E-5</v>
      </c>
      <c r="H5447" s="27">
        <f t="shared" si="858"/>
        <v>0.74</v>
      </c>
      <c r="I5447" s="27">
        <f t="shared" si="859"/>
        <v>140</v>
      </c>
      <c r="J5447" s="27">
        <f t="shared" si="853"/>
        <v>19450.909940165722</v>
      </c>
      <c r="K5447" s="27">
        <f t="shared" si="854"/>
        <v>9.0853483193514659E-6</v>
      </c>
    </row>
    <row r="5448" spans="1:11">
      <c r="A5448" s="27">
        <v>5447</v>
      </c>
      <c r="B5448" s="27">
        <f t="shared" si="850"/>
        <v>2.8505966666666667</v>
      </c>
      <c r="C5448" s="27">
        <f t="shared" si="855"/>
        <v>110</v>
      </c>
      <c r="D5448" s="27">
        <f t="shared" si="856"/>
        <v>42</v>
      </c>
      <c r="E5448" s="27">
        <f t="shared" si="857"/>
        <v>4</v>
      </c>
      <c r="F5448" s="27">
        <f t="shared" si="851"/>
        <v>6.021540340851312E-2</v>
      </c>
      <c r="G5448" s="27">
        <f t="shared" si="852"/>
        <v>3.4037149721463762E-5</v>
      </c>
      <c r="H5448" s="27">
        <f t="shared" si="858"/>
        <v>0.74</v>
      </c>
      <c r="I5448" s="27">
        <f t="shared" si="859"/>
        <v>140</v>
      </c>
      <c r="J5448" s="27">
        <f t="shared" si="853"/>
        <v>19391.673784968905</v>
      </c>
      <c r="K5448" s="27">
        <f t="shared" si="854"/>
        <v>9.0412058504528693E-6</v>
      </c>
    </row>
    <row r="5449" spans="1:11">
      <c r="A5449" s="27">
        <v>5448</v>
      </c>
      <c r="B5449" s="27">
        <f t="shared" si="850"/>
        <v>2.8511199999999999</v>
      </c>
      <c r="C5449" s="27">
        <f t="shared" si="855"/>
        <v>110</v>
      </c>
      <c r="D5449" s="27">
        <f t="shared" si="856"/>
        <v>42</v>
      </c>
      <c r="E5449" s="27">
        <f t="shared" si="857"/>
        <v>4</v>
      </c>
      <c r="F5449" s="27">
        <f t="shared" si="851"/>
        <v>6.0027149443246518E-2</v>
      </c>
      <c r="G5449" s="27">
        <f t="shared" si="852"/>
        <v>3.3930737939116845E-5</v>
      </c>
      <c r="H5449" s="27">
        <f t="shared" si="858"/>
        <v>0.74</v>
      </c>
      <c r="I5449" s="27">
        <f t="shared" si="859"/>
        <v>140</v>
      </c>
      <c r="J5449" s="27">
        <f t="shared" si="853"/>
        <v>19332.494488517863</v>
      </c>
      <c r="K5449" s="27">
        <f t="shared" si="854"/>
        <v>8.9971897749774696E-6</v>
      </c>
    </row>
    <row r="5450" spans="1:11">
      <c r="A5450" s="27">
        <v>5449</v>
      </c>
      <c r="B5450" s="27">
        <f t="shared" si="850"/>
        <v>2.8516433333333335</v>
      </c>
      <c r="C5450" s="27">
        <f t="shared" si="855"/>
        <v>110</v>
      </c>
      <c r="D5450" s="27">
        <f t="shared" si="856"/>
        <v>42</v>
      </c>
      <c r="E5450" s="27">
        <f t="shared" si="857"/>
        <v>4</v>
      </c>
      <c r="F5450" s="27">
        <f t="shared" si="851"/>
        <v>5.9839095927718508E-2</v>
      </c>
      <c r="G5450" s="27">
        <f t="shared" si="852"/>
        <v>3.3824439462292735E-5</v>
      </c>
      <c r="H5450" s="27">
        <f t="shared" si="858"/>
        <v>0.74</v>
      </c>
      <c r="I5450" s="27">
        <f t="shared" si="859"/>
        <v>140</v>
      </c>
      <c r="J5450" s="27">
        <f t="shared" si="853"/>
        <v>19273.372185811008</v>
      </c>
      <c r="K5450" s="27">
        <f t="shared" si="854"/>
        <v>8.9533000246762461E-6</v>
      </c>
    </row>
    <row r="5451" spans="1:11">
      <c r="A5451" s="27">
        <v>5450</v>
      </c>
      <c r="B5451" s="27">
        <f t="shared" si="850"/>
        <v>2.8521666666666667</v>
      </c>
      <c r="C5451" s="27">
        <f t="shared" si="855"/>
        <v>110</v>
      </c>
      <c r="D5451" s="27">
        <f t="shared" si="856"/>
        <v>42</v>
      </c>
      <c r="E5451" s="27">
        <f t="shared" si="857"/>
        <v>4</v>
      </c>
      <c r="F5451" s="27">
        <f t="shared" si="851"/>
        <v>5.9651243274592078E-2</v>
      </c>
      <c r="G5451" s="27">
        <f t="shared" si="852"/>
        <v>3.3718254524251879E-5</v>
      </c>
      <c r="H5451" s="27">
        <f t="shared" si="858"/>
        <v>0.74</v>
      </c>
      <c r="I5451" s="27">
        <f t="shared" si="859"/>
        <v>140</v>
      </c>
      <c r="J5451" s="27">
        <f t="shared" si="853"/>
        <v>19214.307012019228</v>
      </c>
      <c r="K5451" s="27">
        <f t="shared" si="854"/>
        <v>8.9095365308218025E-6</v>
      </c>
    </row>
    <row r="5452" spans="1:11">
      <c r="A5452" s="27">
        <v>5451</v>
      </c>
      <c r="B5452" s="27">
        <f t="shared" si="850"/>
        <v>2.8526899999999999</v>
      </c>
      <c r="C5452" s="27">
        <f t="shared" si="855"/>
        <v>110</v>
      </c>
      <c r="D5452" s="27">
        <f t="shared" si="856"/>
        <v>42</v>
      </c>
      <c r="E5452" s="27">
        <f t="shared" si="857"/>
        <v>4</v>
      </c>
      <c r="F5452" s="27">
        <f t="shared" si="851"/>
        <v>5.9463591896912429E-2</v>
      </c>
      <c r="G5452" s="27">
        <f t="shared" si="852"/>
        <v>3.361218335847075E-5</v>
      </c>
      <c r="H5452" s="27">
        <f t="shared" si="858"/>
        <v>0.74</v>
      </c>
      <c r="I5452" s="27">
        <f t="shared" si="859"/>
        <v>140</v>
      </c>
      <c r="J5452" s="27">
        <f t="shared" si="853"/>
        <v>19155.299102486017</v>
      </c>
      <c r="K5452" s="27">
        <f t="shared" si="854"/>
        <v>8.8658992242077304E-6</v>
      </c>
    </row>
    <row r="5453" spans="1:11">
      <c r="A5453" s="27">
        <v>5452</v>
      </c>
      <c r="B5453" s="27">
        <f t="shared" si="850"/>
        <v>2.8532133333333332</v>
      </c>
      <c r="C5453" s="27">
        <f t="shared" si="855"/>
        <v>110</v>
      </c>
      <c r="D5453" s="27">
        <f t="shared" si="856"/>
        <v>42</v>
      </c>
      <c r="E5453" s="27">
        <f t="shared" si="857"/>
        <v>4</v>
      </c>
      <c r="F5453" s="27">
        <f t="shared" si="851"/>
        <v>5.9276142208107813E-2</v>
      </c>
      <c r="G5453" s="27">
        <f t="shared" si="852"/>
        <v>3.3506226198642405E-5</v>
      </c>
      <c r="H5453" s="27">
        <f t="shared" si="858"/>
        <v>0.74</v>
      </c>
      <c r="I5453" s="27">
        <f t="shared" si="859"/>
        <v>140</v>
      </c>
      <c r="J5453" s="27">
        <f t="shared" si="853"/>
        <v>19096.348592727863</v>
      </c>
      <c r="K5453" s="27">
        <f t="shared" si="854"/>
        <v>8.8223880351482464E-6</v>
      </c>
    </row>
    <row r="5454" spans="1:11">
      <c r="A5454" s="27">
        <v>5453</v>
      </c>
      <c r="B5454" s="27">
        <f t="shared" si="850"/>
        <v>2.8537366666666668</v>
      </c>
      <c r="C5454" s="27">
        <f t="shared" si="855"/>
        <v>110</v>
      </c>
      <c r="D5454" s="27">
        <f t="shared" si="856"/>
        <v>42</v>
      </c>
      <c r="E5454" s="27">
        <f t="shared" si="857"/>
        <v>4</v>
      </c>
      <c r="F5454" s="27">
        <f t="shared" si="851"/>
        <v>5.9088894621989956E-2</v>
      </c>
      <c r="G5454" s="27">
        <f t="shared" si="852"/>
        <v>3.3400383278676591E-5</v>
      </c>
      <c r="H5454" s="27">
        <f t="shared" si="858"/>
        <v>0.74</v>
      </c>
      <c r="I5454" s="27">
        <f t="shared" si="859"/>
        <v>140</v>
      </c>
      <c r="J5454" s="27">
        <f t="shared" si="853"/>
        <v>19037.455618434629</v>
      </c>
      <c r="K5454" s="27">
        <f t="shared" si="854"/>
        <v>8.7790028934776973E-6</v>
      </c>
    </row>
    <row r="5455" spans="1:11">
      <c r="A5455" s="27">
        <v>5454</v>
      </c>
      <c r="B5455" s="27">
        <f t="shared" si="850"/>
        <v>2.85426</v>
      </c>
      <c r="C5455" s="27">
        <f t="shared" si="855"/>
        <v>110</v>
      </c>
      <c r="D5455" s="27">
        <f t="shared" si="856"/>
        <v>42</v>
      </c>
      <c r="E5455" s="27">
        <f t="shared" si="857"/>
        <v>4</v>
      </c>
      <c r="F5455" s="27">
        <f t="shared" si="851"/>
        <v>5.8901849552755021E-2</v>
      </c>
      <c r="G5455" s="27">
        <f t="shared" si="852"/>
        <v>3.329465483270041E-5</v>
      </c>
      <c r="H5455" s="27">
        <f t="shared" si="858"/>
        <v>0.74</v>
      </c>
      <c r="I5455" s="27">
        <f t="shared" si="859"/>
        <v>140</v>
      </c>
      <c r="J5455" s="27">
        <f t="shared" si="853"/>
        <v>18978.620315469954</v>
      </c>
      <c r="K5455" s="27">
        <f t="shared" si="854"/>
        <v>8.7357437285502066E-6</v>
      </c>
    </row>
    <row r="5456" spans="1:11">
      <c r="A5456" s="27">
        <v>5455</v>
      </c>
      <c r="B5456" s="27">
        <f t="shared" si="850"/>
        <v>2.8547833333333332</v>
      </c>
      <c r="C5456" s="27">
        <f t="shared" si="855"/>
        <v>110</v>
      </c>
      <c r="D5456" s="27">
        <f t="shared" si="856"/>
        <v>42</v>
      </c>
      <c r="E5456" s="27">
        <f t="shared" si="857"/>
        <v>4</v>
      </c>
      <c r="F5456" s="27">
        <f t="shared" si="851"/>
        <v>5.8715007414983318E-2</v>
      </c>
      <c r="G5456" s="27">
        <f t="shared" si="852"/>
        <v>3.3189041095058078E-5</v>
      </c>
      <c r="H5456" s="27">
        <f t="shared" si="858"/>
        <v>0.74</v>
      </c>
      <c r="I5456" s="27">
        <f t="shared" si="859"/>
        <v>140</v>
      </c>
      <c r="J5456" s="27">
        <f t="shared" si="853"/>
        <v>18919.842819871392</v>
      </c>
      <c r="K5456" s="27">
        <f t="shared" si="854"/>
        <v>8.6926104692390236E-6</v>
      </c>
    </row>
    <row r="5457" spans="1:11">
      <c r="A5457" s="27">
        <v>5456</v>
      </c>
      <c r="B5457" s="27">
        <f t="shared" si="850"/>
        <v>2.8553066666666669</v>
      </c>
      <c r="C5457" s="27">
        <f t="shared" si="855"/>
        <v>110</v>
      </c>
      <c r="D5457" s="27">
        <f t="shared" si="856"/>
        <v>42</v>
      </c>
      <c r="E5457" s="27">
        <f t="shared" si="857"/>
        <v>4</v>
      </c>
      <c r="F5457" s="27">
        <f t="shared" si="851"/>
        <v>5.8528368623640165E-2</v>
      </c>
      <c r="G5457" s="27">
        <f t="shared" si="852"/>
        <v>3.3083542300311456E-5</v>
      </c>
      <c r="H5457" s="27">
        <f t="shared" si="858"/>
        <v>0.74</v>
      </c>
      <c r="I5457" s="27">
        <f t="shared" si="859"/>
        <v>140</v>
      </c>
      <c r="J5457" s="27">
        <f t="shared" si="853"/>
        <v>18861.123267850846</v>
      </c>
      <c r="K5457" s="27">
        <f t="shared" si="854"/>
        <v>8.649603043936147E-6</v>
      </c>
    </row>
    <row r="5458" spans="1:11">
      <c r="A5458" s="27">
        <v>5457</v>
      </c>
      <c r="B5458" s="27">
        <f t="shared" si="850"/>
        <v>2.8558300000000001</v>
      </c>
      <c r="C5458" s="27">
        <f t="shared" si="855"/>
        <v>110</v>
      </c>
      <c r="D5458" s="27">
        <f t="shared" si="856"/>
        <v>42</v>
      </c>
      <c r="E5458" s="27">
        <f t="shared" si="857"/>
        <v>4</v>
      </c>
      <c r="F5458" s="27">
        <f t="shared" si="851"/>
        <v>5.8341933594076856E-2</v>
      </c>
      <c r="G5458" s="27">
        <f t="shared" si="852"/>
        <v>3.2978158683240567E-5</v>
      </c>
      <c r="H5458" s="27">
        <f t="shared" si="858"/>
        <v>0.74</v>
      </c>
      <c r="I5458" s="27">
        <f t="shared" si="859"/>
        <v>140</v>
      </c>
      <c r="J5458" s="27">
        <f t="shared" si="853"/>
        <v>18802.461795795032</v>
      </c>
      <c r="K5458" s="27">
        <f t="shared" si="854"/>
        <v>8.6067213805519616E-6</v>
      </c>
    </row>
    <row r="5459" spans="1:11">
      <c r="A5459" s="27">
        <v>5458</v>
      </c>
      <c r="B5459" s="27">
        <f t="shared" si="850"/>
        <v>2.8563533333333333</v>
      </c>
      <c r="C5459" s="27">
        <f t="shared" si="855"/>
        <v>110</v>
      </c>
      <c r="D5459" s="27">
        <f t="shared" si="856"/>
        <v>42</v>
      </c>
      <c r="E5459" s="27">
        <f t="shared" si="857"/>
        <v>4</v>
      </c>
      <c r="F5459" s="27">
        <f t="shared" si="851"/>
        <v>5.815570274203033E-2</v>
      </c>
      <c r="G5459" s="27">
        <f t="shared" si="852"/>
        <v>3.2872890478843433E-5</v>
      </c>
      <c r="H5459" s="27">
        <f t="shared" si="858"/>
        <v>0.74</v>
      </c>
      <c r="I5459" s="27">
        <f t="shared" si="859"/>
        <v>140</v>
      </c>
      <c r="J5459" s="27">
        <f t="shared" si="853"/>
        <v>18743.858540265563</v>
      </c>
      <c r="K5459" s="27">
        <f t="shared" si="854"/>
        <v>8.5639654065145782E-6</v>
      </c>
    </row>
    <row r="5460" spans="1:11">
      <c r="A5460" s="27">
        <v>5459</v>
      </c>
      <c r="B5460" s="27">
        <f t="shared" si="850"/>
        <v>2.8568766666666665</v>
      </c>
      <c r="C5460" s="27">
        <f t="shared" si="855"/>
        <v>110</v>
      </c>
      <c r="D5460" s="27">
        <f t="shared" si="856"/>
        <v>42</v>
      </c>
      <c r="E5460" s="27">
        <f t="shared" si="857"/>
        <v>4</v>
      </c>
      <c r="F5460" s="27">
        <f t="shared" si="851"/>
        <v>5.7969676483624277E-2</v>
      </c>
      <c r="G5460" s="27">
        <f t="shared" si="852"/>
        <v>3.2767737922336686E-5</v>
      </c>
      <c r="H5460" s="27">
        <f t="shared" si="858"/>
        <v>0.74</v>
      </c>
      <c r="I5460" s="27">
        <f t="shared" si="859"/>
        <v>140</v>
      </c>
      <c r="J5460" s="27">
        <f t="shared" si="853"/>
        <v>18685.313637999472</v>
      </c>
      <c r="K5460" s="27">
        <f t="shared" si="854"/>
        <v>8.5213350487695075E-6</v>
      </c>
    </row>
    <row r="5461" spans="1:11">
      <c r="A5461" s="27">
        <v>5460</v>
      </c>
      <c r="B5461" s="27">
        <f t="shared" si="850"/>
        <v>2.8574000000000002</v>
      </c>
      <c r="C5461" s="27">
        <f t="shared" si="855"/>
        <v>110</v>
      </c>
      <c r="D5461" s="27">
        <f t="shared" si="856"/>
        <v>42</v>
      </c>
      <c r="E5461" s="27">
        <f t="shared" si="857"/>
        <v>4</v>
      </c>
      <c r="F5461" s="27">
        <f t="shared" si="851"/>
        <v>5.778385523536924E-2</v>
      </c>
      <c r="G5461" s="27">
        <f t="shared" si="852"/>
        <v>3.2662701249155613E-5</v>
      </c>
      <c r="H5461" s="27">
        <f t="shared" si="858"/>
        <v>0.74</v>
      </c>
      <c r="I5461" s="27">
        <f t="shared" si="859"/>
        <v>140</v>
      </c>
      <c r="J5461" s="27">
        <f t="shared" si="853"/>
        <v>18626.827225909437</v>
      </c>
      <c r="K5461" s="27">
        <f t="shared" si="854"/>
        <v>8.4788302337791059E-6</v>
      </c>
    </row>
    <row r="5462" spans="1:11">
      <c r="A5462" s="27">
        <v>5461</v>
      </c>
      <c r="B5462" s="27">
        <f t="shared" si="850"/>
        <v>2.8579233333333334</v>
      </c>
      <c r="C5462" s="27">
        <f t="shared" si="855"/>
        <v>110</v>
      </c>
      <c r="D5462" s="27">
        <f t="shared" si="856"/>
        <v>42</v>
      </c>
      <c r="E5462" s="27">
        <f t="shared" si="857"/>
        <v>4</v>
      </c>
      <c r="F5462" s="27">
        <f t="shared" si="851"/>
        <v>5.7598239414163886E-2</v>
      </c>
      <c r="G5462" s="27">
        <f t="shared" si="852"/>
        <v>3.2557780694954924E-5</v>
      </c>
      <c r="H5462" s="27">
        <f t="shared" si="858"/>
        <v>0.74</v>
      </c>
      <c r="I5462" s="27">
        <f t="shared" si="859"/>
        <v>140</v>
      </c>
      <c r="J5462" s="27">
        <f t="shared" si="853"/>
        <v>18568.399441084333</v>
      </c>
      <c r="K5462" s="27">
        <f t="shared" si="854"/>
        <v>8.4364508875222821E-6</v>
      </c>
    </row>
    <row r="5463" spans="1:11">
      <c r="A5463" s="27">
        <v>5462</v>
      </c>
      <c r="B5463" s="27">
        <f t="shared" si="850"/>
        <v>2.8584466666666666</v>
      </c>
      <c r="C5463" s="27">
        <f t="shared" si="855"/>
        <v>110</v>
      </c>
      <c r="D5463" s="27">
        <f t="shared" si="856"/>
        <v>42</v>
      </c>
      <c r="E5463" s="27">
        <f t="shared" si="857"/>
        <v>4</v>
      </c>
      <c r="F5463" s="27">
        <f t="shared" si="851"/>
        <v>5.7412829437294463E-2</v>
      </c>
      <c r="G5463" s="27">
        <f t="shared" si="852"/>
        <v>3.2452976495608393E-5</v>
      </c>
      <c r="H5463" s="27">
        <f t="shared" si="858"/>
        <v>0.74</v>
      </c>
      <c r="I5463" s="27">
        <f t="shared" si="859"/>
        <v>140</v>
      </c>
      <c r="J5463" s="27">
        <f t="shared" si="853"/>
        <v>18510.030420789259</v>
      </c>
      <c r="K5463" s="27">
        <f t="shared" si="854"/>
        <v>8.3941969354937842E-6</v>
      </c>
    </row>
    <row r="5464" spans="1:11">
      <c r="A5464" s="27">
        <v>5463</v>
      </c>
      <c r="B5464" s="27">
        <f t="shared" si="850"/>
        <v>2.8589699999999998</v>
      </c>
      <c r="C5464" s="27">
        <f t="shared" si="855"/>
        <v>110</v>
      </c>
      <c r="D5464" s="27">
        <f t="shared" si="856"/>
        <v>42</v>
      </c>
      <c r="E5464" s="27">
        <f t="shared" si="857"/>
        <v>4</v>
      </c>
      <c r="F5464" s="27">
        <f t="shared" si="851"/>
        <v>5.722762572243599E-2</v>
      </c>
      <c r="G5464" s="27">
        <f t="shared" si="852"/>
        <v>3.2348288887209547E-5</v>
      </c>
      <c r="H5464" s="27">
        <f t="shared" si="858"/>
        <v>0.74</v>
      </c>
      <c r="I5464" s="27">
        <f t="shared" si="859"/>
        <v>140</v>
      </c>
      <c r="J5464" s="27">
        <f t="shared" si="853"/>
        <v>18451.720302466074</v>
      </c>
      <c r="K5464" s="27">
        <f t="shared" si="854"/>
        <v>8.352068302703895E-6</v>
      </c>
    </row>
    <row r="5465" spans="1:11">
      <c r="A5465" s="27">
        <v>5464</v>
      </c>
      <c r="B5465" s="27">
        <f t="shared" si="850"/>
        <v>2.8594933333333334</v>
      </c>
      <c r="C5465" s="27">
        <f t="shared" si="855"/>
        <v>110</v>
      </c>
      <c r="D5465" s="27">
        <f t="shared" si="856"/>
        <v>42</v>
      </c>
      <c r="E5465" s="27">
        <f t="shared" si="857"/>
        <v>4</v>
      </c>
      <c r="F5465" s="27">
        <f t="shared" si="851"/>
        <v>5.7042628687652502E-2</v>
      </c>
      <c r="G5465" s="27">
        <f t="shared" si="852"/>
        <v>3.2243718106071802E-5</v>
      </c>
      <c r="H5465" s="27">
        <f t="shared" si="858"/>
        <v>0.74</v>
      </c>
      <c r="I5465" s="27">
        <f t="shared" si="859"/>
        <v>140</v>
      </c>
      <c r="J5465" s="27">
        <f t="shared" si="853"/>
        <v>18393.469223733686</v>
      </c>
      <c r="K5465" s="27">
        <f t="shared" si="854"/>
        <v>8.3100649136778978E-6</v>
      </c>
    </row>
    <row r="5466" spans="1:11">
      <c r="A5466" s="27">
        <v>5465</v>
      </c>
      <c r="B5466" s="27">
        <f t="shared" si="850"/>
        <v>2.8600166666666667</v>
      </c>
      <c r="C5466" s="27">
        <f t="shared" si="855"/>
        <v>110</v>
      </c>
      <c r="D5466" s="27">
        <f t="shared" si="856"/>
        <v>42</v>
      </c>
      <c r="E5466" s="27">
        <f t="shared" si="857"/>
        <v>4</v>
      </c>
      <c r="F5466" s="27">
        <f t="shared" si="851"/>
        <v>5.6857838751398097E-2</v>
      </c>
      <c r="G5466" s="27">
        <f t="shared" si="852"/>
        <v>3.2139264388729082E-5</v>
      </c>
      <c r="H5466" s="27">
        <f t="shared" si="858"/>
        <v>0.74</v>
      </c>
      <c r="I5466" s="27">
        <f t="shared" si="859"/>
        <v>140</v>
      </c>
      <c r="J5466" s="27">
        <f t="shared" si="853"/>
        <v>18335.277322388531</v>
      </c>
      <c r="K5466" s="27">
        <f t="shared" si="854"/>
        <v>8.2681866924557396E-6</v>
      </c>
    </row>
    <row r="5467" spans="1:11">
      <c r="A5467" s="27">
        <v>5466</v>
      </c>
      <c r="B5467" s="27">
        <f t="shared" si="850"/>
        <v>2.8605399999999999</v>
      </c>
      <c r="C5467" s="27">
        <f t="shared" si="855"/>
        <v>110</v>
      </c>
      <c r="D5467" s="27">
        <f t="shared" si="856"/>
        <v>42</v>
      </c>
      <c r="E5467" s="27">
        <f t="shared" si="857"/>
        <v>4</v>
      </c>
      <c r="F5467" s="27">
        <f t="shared" si="851"/>
        <v>5.6673256332516561E-2</v>
      </c>
      <c r="G5467" s="27">
        <f t="shared" si="852"/>
        <v>3.2034927971935553E-5</v>
      </c>
      <c r="H5467" s="27">
        <f t="shared" si="858"/>
        <v>0.74</v>
      </c>
      <c r="I5467" s="27">
        <f t="shared" si="859"/>
        <v>140</v>
      </c>
      <c r="J5467" s="27">
        <f t="shared" si="853"/>
        <v>18277.14473640464</v>
      </c>
      <c r="K5467" s="27">
        <f t="shared" si="854"/>
        <v>8.2264335625913502E-6</v>
      </c>
    </row>
    <row r="5468" spans="1:11">
      <c r="A5468" s="27">
        <v>5467</v>
      </c>
      <c r="B5468" s="27">
        <f t="shared" si="850"/>
        <v>2.8610633333333335</v>
      </c>
      <c r="C5468" s="27">
        <f t="shared" si="855"/>
        <v>110</v>
      </c>
      <c r="D5468" s="27">
        <f t="shared" si="856"/>
        <v>42</v>
      </c>
      <c r="E5468" s="27">
        <f t="shared" si="857"/>
        <v>4</v>
      </c>
      <c r="F5468" s="27">
        <f t="shared" si="851"/>
        <v>5.6488881850242388E-2</v>
      </c>
      <c r="G5468" s="27">
        <f t="shared" si="852"/>
        <v>3.1930709092666272E-5</v>
      </c>
      <c r="H5468" s="27">
        <f t="shared" si="858"/>
        <v>0.74</v>
      </c>
      <c r="I5468" s="27">
        <f t="shared" si="859"/>
        <v>140</v>
      </c>
      <c r="J5468" s="27">
        <f t="shared" si="853"/>
        <v>18219.071603934161</v>
      </c>
      <c r="K5468" s="27">
        <f t="shared" si="854"/>
        <v>8.1848054471523015E-6</v>
      </c>
    </row>
    <row r="5469" spans="1:11">
      <c r="A5469" s="27">
        <v>5468</v>
      </c>
      <c r="B5469" s="27">
        <f t="shared" si="850"/>
        <v>2.8615866666666667</v>
      </c>
      <c r="C5469" s="27">
        <f t="shared" si="855"/>
        <v>110</v>
      </c>
      <c r="D5469" s="27">
        <f t="shared" si="856"/>
        <v>42</v>
      </c>
      <c r="E5469" s="27">
        <f t="shared" si="857"/>
        <v>4</v>
      </c>
      <c r="F5469" s="27">
        <f t="shared" si="851"/>
        <v>5.6304715724201676E-2</v>
      </c>
      <c r="G5469" s="27">
        <f t="shared" si="852"/>
        <v>3.1826607988117611E-5</v>
      </c>
      <c r="H5469" s="27">
        <f t="shared" si="858"/>
        <v>0.74</v>
      </c>
      <c r="I5469" s="27">
        <f t="shared" si="859"/>
        <v>140</v>
      </c>
      <c r="J5469" s="27">
        <f t="shared" si="853"/>
        <v>18161.058063307821</v>
      </c>
      <c r="K5469" s="27">
        <f t="shared" si="854"/>
        <v>8.1433022687194247E-6</v>
      </c>
    </row>
    <row r="5470" spans="1:11">
      <c r="A5470" s="27">
        <v>5469</v>
      </c>
      <c r="B5470" s="27">
        <f t="shared" si="850"/>
        <v>2.8621099999999999</v>
      </c>
      <c r="C5470" s="27">
        <f t="shared" si="855"/>
        <v>110</v>
      </c>
      <c r="D5470" s="27">
        <f t="shared" si="856"/>
        <v>42</v>
      </c>
      <c r="E5470" s="27">
        <f t="shared" si="857"/>
        <v>4</v>
      </c>
      <c r="F5470" s="27">
        <f t="shared" si="851"/>
        <v>5.6120758374411814E-2</v>
      </c>
      <c r="G5470" s="27">
        <f t="shared" si="852"/>
        <v>3.1722624895707132E-5</v>
      </c>
      <c r="H5470" s="27">
        <f t="shared" si="858"/>
        <v>0.74</v>
      </c>
      <c r="I5470" s="27">
        <f t="shared" si="859"/>
        <v>140</v>
      </c>
      <c r="J5470" s="27">
        <f t="shared" si="853"/>
        <v>18103.10425303497</v>
      </c>
      <c r="K5470" s="27">
        <f t="shared" si="854"/>
        <v>8.1019239493861427E-6</v>
      </c>
    </row>
    <row r="5471" spans="1:11">
      <c r="A5471" s="27">
        <v>5470</v>
      </c>
      <c r="B5471" s="27">
        <f t="shared" si="850"/>
        <v>2.8626333333333331</v>
      </c>
      <c r="C5471" s="27">
        <f t="shared" si="855"/>
        <v>110</v>
      </c>
      <c r="D5471" s="27">
        <f t="shared" si="856"/>
        <v>42</v>
      </c>
      <c r="E5471" s="27">
        <f t="shared" si="857"/>
        <v>4</v>
      </c>
      <c r="F5471" s="27">
        <f t="shared" si="851"/>
        <v>5.5937010221282502E-2</v>
      </c>
      <c r="G5471" s="27">
        <f t="shared" si="852"/>
        <v>3.1618760053074177E-5</v>
      </c>
      <c r="H5471" s="27">
        <f t="shared" si="858"/>
        <v>0.74</v>
      </c>
      <c r="I5471" s="27">
        <f t="shared" si="859"/>
        <v>140</v>
      </c>
      <c r="J5471" s="27">
        <f t="shared" si="853"/>
        <v>18045.210311804141</v>
      </c>
      <c r="K5471" s="27">
        <f t="shared" si="854"/>
        <v>8.0606704107581214E-6</v>
      </c>
    </row>
    <row r="5472" spans="1:11">
      <c r="A5472" s="27">
        <v>5471</v>
      </c>
      <c r="B5472" s="27">
        <f t="shared" si="850"/>
        <v>2.8631566666666668</v>
      </c>
      <c r="C5472" s="27">
        <f t="shared" si="855"/>
        <v>110</v>
      </c>
      <c r="D5472" s="27">
        <f t="shared" si="856"/>
        <v>42</v>
      </c>
      <c r="E5472" s="27">
        <f t="shared" si="857"/>
        <v>4</v>
      </c>
      <c r="F5472" s="27">
        <f t="shared" si="851"/>
        <v>5.5753471685616084E-2</v>
      </c>
      <c r="G5472" s="27">
        <f t="shared" si="852"/>
        <v>3.1515013698080016E-5</v>
      </c>
      <c r="H5472" s="27">
        <f t="shared" si="858"/>
        <v>0.74</v>
      </c>
      <c r="I5472" s="27">
        <f t="shared" si="859"/>
        <v>140</v>
      </c>
      <c r="J5472" s="27">
        <f t="shared" si="853"/>
        <v>17987.376378483303</v>
      </c>
      <c r="K5472" s="27">
        <f t="shared" si="854"/>
        <v>8.0195415739527731E-6</v>
      </c>
    </row>
    <row r="5473" spans="1:11">
      <c r="A5473" s="27">
        <v>5472</v>
      </c>
      <c r="B5473" s="27">
        <f t="shared" si="850"/>
        <v>2.86368</v>
      </c>
      <c r="C5473" s="27">
        <f t="shared" si="855"/>
        <v>110</v>
      </c>
      <c r="D5473" s="27">
        <f t="shared" si="856"/>
        <v>42</v>
      </c>
      <c r="E5473" s="27">
        <f t="shared" si="857"/>
        <v>4</v>
      </c>
      <c r="F5473" s="27">
        <f t="shared" si="851"/>
        <v>5.5570143188608617E-2</v>
      </c>
      <c r="G5473" s="27">
        <f t="shared" si="852"/>
        <v>3.1411386068808475E-5</v>
      </c>
      <c r="H5473" s="27">
        <f t="shared" si="858"/>
        <v>0.74</v>
      </c>
      <c r="I5473" s="27">
        <f t="shared" si="859"/>
        <v>140</v>
      </c>
      <c r="J5473" s="27">
        <f t="shared" si="853"/>
        <v>17929.602592120405</v>
      </c>
      <c r="K5473" s="27">
        <f t="shared" si="854"/>
        <v>7.9785373595988858E-6</v>
      </c>
    </row>
    <row r="5474" spans="1:11">
      <c r="A5474" s="27">
        <v>5473</v>
      </c>
      <c r="B5474" s="27">
        <f t="shared" si="850"/>
        <v>2.8642033333333332</v>
      </c>
      <c r="C5474" s="27">
        <f t="shared" si="855"/>
        <v>110</v>
      </c>
      <c r="D5474" s="27">
        <f t="shared" si="856"/>
        <v>42</v>
      </c>
      <c r="E5474" s="27">
        <f t="shared" si="857"/>
        <v>4</v>
      </c>
      <c r="F5474" s="27">
        <f t="shared" si="851"/>
        <v>5.5387025151849484E-2</v>
      </c>
      <c r="G5474" s="27">
        <f t="shared" si="852"/>
        <v>3.1307877403565686E-5</v>
      </c>
      <c r="H5474" s="27">
        <f t="shared" si="858"/>
        <v>0.74</v>
      </c>
      <c r="I5474" s="27">
        <f t="shared" si="859"/>
        <v>140</v>
      </c>
      <c r="J5474" s="27">
        <f t="shared" si="853"/>
        <v>17871.889091943409</v>
      </c>
      <c r="K5474" s="27">
        <f t="shared" si="854"/>
        <v>7.9376576878359721E-6</v>
      </c>
    </row>
    <row r="5475" spans="1:11">
      <c r="A5475" s="27">
        <v>5474</v>
      </c>
      <c r="B5475" s="27">
        <f t="shared" si="850"/>
        <v>2.8647266666666669</v>
      </c>
      <c r="C5475" s="27">
        <f t="shared" si="855"/>
        <v>110</v>
      </c>
      <c r="D5475" s="27">
        <f t="shared" si="856"/>
        <v>42</v>
      </c>
      <c r="E5475" s="27">
        <f t="shared" si="857"/>
        <v>4</v>
      </c>
      <c r="F5475" s="27">
        <f t="shared" si="851"/>
        <v>5.5204117997322347E-2</v>
      </c>
      <c r="G5475" s="27">
        <f t="shared" si="852"/>
        <v>3.1204487940880688E-5</v>
      </c>
      <c r="H5475" s="27">
        <f t="shared" si="858"/>
        <v>0.74</v>
      </c>
      <c r="I5475" s="27">
        <f t="shared" si="859"/>
        <v>140</v>
      </c>
      <c r="J5475" s="27">
        <f t="shared" si="853"/>
        <v>17814.23601736081</v>
      </c>
      <c r="K5475" s="27">
        <f t="shared" si="854"/>
        <v>7.8969024783138855E-6</v>
      </c>
    </row>
    <row r="5476" spans="1:11">
      <c r="A5476" s="27">
        <v>5475</v>
      </c>
      <c r="B5476" s="27">
        <f t="shared" si="850"/>
        <v>2.8652500000000001</v>
      </c>
      <c r="C5476" s="27">
        <f t="shared" si="855"/>
        <v>110</v>
      </c>
      <c r="D5476" s="27">
        <f t="shared" si="856"/>
        <v>42</v>
      </c>
      <c r="E5476" s="27">
        <f t="shared" si="857"/>
        <v>4</v>
      </c>
      <c r="F5476" s="27">
        <f t="shared" si="851"/>
        <v>5.5021422147406199E-2</v>
      </c>
      <c r="G5476" s="27">
        <f t="shared" si="852"/>
        <v>3.1101217919505933E-5</v>
      </c>
      <c r="H5476" s="27">
        <f t="shared" si="858"/>
        <v>0.74</v>
      </c>
      <c r="I5476" s="27">
        <f t="shared" si="859"/>
        <v>140</v>
      </c>
      <c r="J5476" s="27">
        <f t="shared" si="853"/>
        <v>17756.643507962133</v>
      </c>
      <c r="K5476" s="27">
        <f t="shared" si="854"/>
        <v>7.8562716501924721E-6</v>
      </c>
    </row>
    <row r="5477" spans="1:11">
      <c r="A5477" s="27">
        <v>5476</v>
      </c>
      <c r="B5477" s="27">
        <f t="shared" si="850"/>
        <v>2.8657733333333333</v>
      </c>
      <c r="C5477" s="27">
        <f t="shared" si="855"/>
        <v>110</v>
      </c>
      <c r="D5477" s="27">
        <f t="shared" si="856"/>
        <v>42</v>
      </c>
      <c r="E5477" s="27">
        <f t="shared" si="857"/>
        <v>4</v>
      </c>
      <c r="F5477" s="27">
        <f t="shared" si="851"/>
        <v>5.4838938024874946E-2</v>
      </c>
      <c r="G5477" s="27">
        <f t="shared" si="852"/>
        <v>3.0998067578417163E-5</v>
      </c>
      <c r="H5477" s="27">
        <f t="shared" si="858"/>
        <v>0.74</v>
      </c>
      <c r="I5477" s="27">
        <f t="shared" si="859"/>
        <v>140</v>
      </c>
      <c r="J5477" s="27">
        <f t="shared" si="853"/>
        <v>17699.111703517985</v>
      </c>
      <c r="K5477" s="27">
        <f t="shared" si="854"/>
        <v>7.8157651221408939E-6</v>
      </c>
    </row>
    <row r="5478" spans="1:11">
      <c r="A5478" s="27">
        <v>5477</v>
      </c>
      <c r="B5478" s="27">
        <f t="shared" si="850"/>
        <v>2.8662966666666665</v>
      </c>
      <c r="C5478" s="27">
        <f t="shared" si="855"/>
        <v>110</v>
      </c>
      <c r="D5478" s="27">
        <f t="shared" si="856"/>
        <v>42</v>
      </c>
      <c r="E5478" s="27">
        <f t="shared" si="857"/>
        <v>4</v>
      </c>
      <c r="F5478" s="27">
        <f t="shared" si="851"/>
        <v>5.4656666052898449E-2</v>
      </c>
      <c r="G5478" s="27">
        <f t="shared" si="852"/>
        <v>3.0895037156813889E-5</v>
      </c>
      <c r="H5478" s="27">
        <f t="shared" si="858"/>
        <v>0.74</v>
      </c>
      <c r="I5478" s="27">
        <f t="shared" si="859"/>
        <v>140</v>
      </c>
      <c r="J5478" s="27">
        <f t="shared" si="853"/>
        <v>17641.640743980581</v>
      </c>
      <c r="K5478" s="27">
        <f t="shared" si="854"/>
        <v>7.7753828123372623E-6</v>
      </c>
    </row>
    <row r="5479" spans="1:11">
      <c r="A5479" s="27">
        <v>5478</v>
      </c>
      <c r="B5479" s="27">
        <f t="shared" si="850"/>
        <v>2.8668200000000001</v>
      </c>
      <c r="C5479" s="27">
        <f t="shared" si="855"/>
        <v>110</v>
      </c>
      <c r="D5479" s="27">
        <f t="shared" si="856"/>
        <v>42</v>
      </c>
      <c r="E5479" s="27">
        <f t="shared" si="857"/>
        <v>4</v>
      </c>
      <c r="F5479" s="27">
        <f t="shared" si="851"/>
        <v>5.4474606655042904E-2</v>
      </c>
      <c r="G5479" s="27">
        <f t="shared" si="852"/>
        <v>3.0792126894119669E-5</v>
      </c>
      <c r="H5479" s="27">
        <f t="shared" si="858"/>
        <v>0.74</v>
      </c>
      <c r="I5479" s="27">
        <f t="shared" si="859"/>
        <v>140</v>
      </c>
      <c r="J5479" s="27">
        <f t="shared" si="853"/>
        <v>17584.230769484057</v>
      </c>
      <c r="K5479" s="27">
        <f t="shared" si="854"/>
        <v>7.7351246384681539E-6</v>
      </c>
    </row>
    <row r="5480" spans="1:11">
      <c r="A5480" s="27">
        <v>5479</v>
      </c>
      <c r="B5480" s="27">
        <f t="shared" si="850"/>
        <v>2.8673433333333334</v>
      </c>
      <c r="C5480" s="27">
        <f t="shared" si="855"/>
        <v>110</v>
      </c>
      <c r="D5480" s="27">
        <f t="shared" si="856"/>
        <v>42</v>
      </c>
      <c r="E5480" s="27">
        <f t="shared" si="857"/>
        <v>4</v>
      </c>
      <c r="F5480" s="27">
        <f t="shared" si="851"/>
        <v>5.4292760255271875E-2</v>
      </c>
      <c r="G5480" s="27">
        <f t="shared" si="852"/>
        <v>3.0689337029982661E-5</v>
      </c>
      <c r="H5480" s="27">
        <f t="shared" si="858"/>
        <v>0.74</v>
      </c>
      <c r="I5480" s="27">
        <f t="shared" si="859"/>
        <v>140</v>
      </c>
      <c r="J5480" s="27">
        <f t="shared" si="853"/>
        <v>17526.881920344975</v>
      </c>
      <c r="K5480" s="27">
        <f t="shared" si="854"/>
        <v>7.694990517728236E-6</v>
      </c>
    </row>
    <row r="5481" spans="1:11">
      <c r="A5481" s="27">
        <v>5480</v>
      </c>
      <c r="B5481" s="27">
        <f t="shared" si="850"/>
        <v>2.8678666666666666</v>
      </c>
      <c r="C5481" s="27">
        <f t="shared" si="855"/>
        <v>110</v>
      </c>
      <c r="D5481" s="27">
        <f t="shared" si="856"/>
        <v>42</v>
      </c>
      <c r="E5481" s="27">
        <f t="shared" si="857"/>
        <v>4</v>
      </c>
      <c r="F5481" s="27">
        <f t="shared" si="851"/>
        <v>5.4111127277945918E-2</v>
      </c>
      <c r="G5481" s="27">
        <f t="shared" si="852"/>
        <v>3.0586667804275462E-5</v>
      </c>
      <c r="H5481" s="27">
        <f t="shared" si="858"/>
        <v>0.74</v>
      </c>
      <c r="I5481" s="27">
        <f t="shared" si="859"/>
        <v>140</v>
      </c>
      <c r="J5481" s="27">
        <f t="shared" si="853"/>
        <v>17469.594337062386</v>
      </c>
      <c r="K5481" s="27">
        <f t="shared" si="854"/>
        <v>7.6549803668196091E-6</v>
      </c>
    </row>
    <row r="5482" spans="1:11">
      <c r="A5482" s="27">
        <v>5481</v>
      </c>
      <c r="B5482" s="27">
        <f t="shared" si="850"/>
        <v>2.8683900000000002</v>
      </c>
      <c r="C5482" s="27">
        <f t="shared" si="855"/>
        <v>110</v>
      </c>
      <c r="D5482" s="27">
        <f t="shared" si="856"/>
        <v>42</v>
      </c>
      <c r="E5482" s="27">
        <f t="shared" si="857"/>
        <v>4</v>
      </c>
      <c r="F5482" s="27">
        <f t="shared" si="851"/>
        <v>5.3929708147823587E-2</v>
      </c>
      <c r="G5482" s="27">
        <f t="shared" si="852"/>
        <v>3.0484119457095615E-5</v>
      </c>
      <c r="H5482" s="27">
        <f t="shared" si="858"/>
        <v>0.74</v>
      </c>
      <c r="I5482" s="27">
        <f t="shared" si="859"/>
        <v>140</v>
      </c>
      <c r="J5482" s="27">
        <f t="shared" si="853"/>
        <v>17412.368160318347</v>
      </c>
      <c r="K5482" s="27">
        <f t="shared" si="854"/>
        <v>7.6150941019514296E-6</v>
      </c>
    </row>
    <row r="5483" spans="1:11">
      <c r="A5483" s="27">
        <v>5482</v>
      </c>
      <c r="B5483" s="27">
        <f t="shared" si="850"/>
        <v>2.8689133333333334</v>
      </c>
      <c r="C5483" s="27">
        <f t="shared" si="855"/>
        <v>110</v>
      </c>
      <c r="D5483" s="27">
        <f t="shared" si="856"/>
        <v>42</v>
      </c>
      <c r="E5483" s="27">
        <f t="shared" si="857"/>
        <v>4</v>
      </c>
      <c r="F5483" s="27">
        <f t="shared" si="851"/>
        <v>5.3748503290062449E-2</v>
      </c>
      <c r="G5483" s="27">
        <f t="shared" si="852"/>
        <v>3.038169222876618E-5</v>
      </c>
      <c r="H5483" s="27">
        <f t="shared" si="858"/>
        <v>0.74</v>
      </c>
      <c r="I5483" s="27">
        <f t="shared" si="859"/>
        <v>140</v>
      </c>
      <c r="J5483" s="27">
        <f t="shared" si="853"/>
        <v>17355.20353097843</v>
      </c>
      <c r="K5483" s="27">
        <f t="shared" si="854"/>
        <v>7.5753316388395459E-6</v>
      </c>
    </row>
    <row r="5484" spans="1:11">
      <c r="A5484" s="27">
        <v>5483</v>
      </c>
      <c r="B5484" s="27">
        <f t="shared" si="850"/>
        <v>2.8694366666666666</v>
      </c>
      <c r="C5484" s="27">
        <f t="shared" si="855"/>
        <v>110</v>
      </c>
      <c r="D5484" s="27">
        <f t="shared" si="856"/>
        <v>42</v>
      </c>
      <c r="E5484" s="27">
        <f t="shared" si="857"/>
        <v>4</v>
      </c>
      <c r="F5484" s="27">
        <f t="shared" si="851"/>
        <v>5.3567513130218646E-2</v>
      </c>
      <c r="G5484" s="27">
        <f t="shared" si="852"/>
        <v>3.0279386359835566E-5</v>
      </c>
      <c r="H5484" s="27">
        <f t="shared" si="858"/>
        <v>0.74</v>
      </c>
      <c r="I5484" s="27">
        <f t="shared" si="859"/>
        <v>140</v>
      </c>
      <c r="J5484" s="27">
        <f t="shared" si="853"/>
        <v>17298.100590091777</v>
      </c>
      <c r="K5484" s="27">
        <f t="shared" si="854"/>
        <v>7.5356928927058281E-6</v>
      </c>
    </row>
    <row r="5485" spans="1:11">
      <c r="A5485" s="27">
        <v>5484</v>
      </c>
      <c r="B5485" s="27">
        <f t="shared" si="850"/>
        <v>2.8699599999999998</v>
      </c>
      <c r="C5485" s="27">
        <f t="shared" si="855"/>
        <v>110</v>
      </c>
      <c r="D5485" s="27">
        <f t="shared" si="856"/>
        <v>42</v>
      </c>
      <c r="E5485" s="27">
        <f t="shared" si="857"/>
        <v>4</v>
      </c>
      <c r="F5485" s="27">
        <f t="shared" si="851"/>
        <v>5.338673809424805E-2</v>
      </c>
      <c r="G5485" s="27">
        <f t="shared" si="852"/>
        <v>3.0177202091078107E-5</v>
      </c>
      <c r="H5485" s="27">
        <f t="shared" si="858"/>
        <v>0.74</v>
      </c>
      <c r="I5485" s="27">
        <f t="shared" si="859"/>
        <v>140</v>
      </c>
      <c r="J5485" s="27">
        <f t="shared" si="853"/>
        <v>17241.059478891657</v>
      </c>
      <c r="K5485" s="27">
        <f t="shared" si="854"/>
        <v>7.4961777782778166E-6</v>
      </c>
    </row>
    <row r="5486" spans="1:11">
      <c r="A5486" s="27">
        <v>5485</v>
      </c>
      <c r="B5486" s="27">
        <f t="shared" si="850"/>
        <v>2.8704833333333335</v>
      </c>
      <c r="C5486" s="27">
        <f t="shared" si="855"/>
        <v>110</v>
      </c>
      <c r="D5486" s="27">
        <f t="shared" si="856"/>
        <v>42</v>
      </c>
      <c r="E5486" s="27">
        <f t="shared" si="857"/>
        <v>4</v>
      </c>
      <c r="F5486" s="27">
        <f t="shared" si="851"/>
        <v>5.320617860850653E-2</v>
      </c>
      <c r="G5486" s="27">
        <f t="shared" si="852"/>
        <v>3.0075139663494236E-5</v>
      </c>
      <c r="H5486" s="27">
        <f t="shared" si="858"/>
        <v>0.74</v>
      </c>
      <c r="I5486" s="27">
        <f t="shared" si="859"/>
        <v>140</v>
      </c>
      <c r="J5486" s="27">
        <f t="shared" si="853"/>
        <v>17184.080338795724</v>
      </c>
      <c r="K5486" s="27">
        <f t="shared" si="854"/>
        <v>7.4567862097882003E-6</v>
      </c>
    </row>
    <row r="5487" spans="1:11">
      <c r="A5487" s="27">
        <v>5486</v>
      </c>
      <c r="B5487" s="27">
        <f t="shared" si="850"/>
        <v>2.8710066666666667</v>
      </c>
      <c r="C5487" s="27">
        <f t="shared" si="855"/>
        <v>110</v>
      </c>
      <c r="D5487" s="27">
        <f t="shared" si="856"/>
        <v>42</v>
      </c>
      <c r="E5487" s="27">
        <f t="shared" si="857"/>
        <v>4</v>
      </c>
      <c r="F5487" s="27">
        <f t="shared" si="851"/>
        <v>5.3025835099751013E-2</v>
      </c>
      <c r="G5487" s="27">
        <f t="shared" si="852"/>
        <v>2.9973199318311106E-5</v>
      </c>
      <c r="H5487" s="27">
        <f t="shared" si="858"/>
        <v>0.74</v>
      </c>
      <c r="I5487" s="27">
        <f t="shared" si="859"/>
        <v>140</v>
      </c>
      <c r="J5487" s="27">
        <f t="shared" si="853"/>
        <v>17127.163311406555</v>
      </c>
      <c r="K5487" s="27">
        <f t="shared" si="854"/>
        <v>7.4175181009744637E-6</v>
      </c>
    </row>
    <row r="5488" spans="1:11">
      <c r="A5488" s="27">
        <v>5487</v>
      </c>
      <c r="B5488" s="27">
        <f t="shared" si="850"/>
        <v>2.8715299999999999</v>
      </c>
      <c r="C5488" s="27">
        <f t="shared" si="855"/>
        <v>110</v>
      </c>
      <c r="D5488" s="27">
        <f t="shared" si="856"/>
        <v>42</v>
      </c>
      <c r="E5488" s="27">
        <f t="shared" si="857"/>
        <v>4</v>
      </c>
      <c r="F5488" s="27">
        <f t="shared" si="851"/>
        <v>5.2845707995139247E-2</v>
      </c>
      <c r="G5488" s="27">
        <f t="shared" si="852"/>
        <v>2.9871381296982401E-5</v>
      </c>
      <c r="H5488" s="27">
        <f t="shared" si="858"/>
        <v>0.74</v>
      </c>
      <c r="I5488" s="27">
        <f t="shared" si="859"/>
        <v>140</v>
      </c>
      <c r="J5488" s="27">
        <f t="shared" si="853"/>
        <v>17070.308538511796</v>
      </c>
      <c r="K5488" s="27">
        <f t="shared" si="854"/>
        <v>7.3783733650782271E-6</v>
      </c>
    </row>
    <row r="5489" spans="1:11">
      <c r="A5489" s="27">
        <v>5488</v>
      </c>
      <c r="B5489" s="27">
        <f t="shared" si="850"/>
        <v>2.8720533333333331</v>
      </c>
      <c r="C5489" s="27">
        <f t="shared" si="855"/>
        <v>110</v>
      </c>
      <c r="D5489" s="27">
        <f t="shared" si="856"/>
        <v>42</v>
      </c>
      <c r="E5489" s="27">
        <f t="shared" si="857"/>
        <v>4</v>
      </c>
      <c r="F5489" s="27">
        <f t="shared" si="851"/>
        <v>5.2665797722230796E-2</v>
      </c>
      <c r="G5489" s="27">
        <f t="shared" si="852"/>
        <v>2.9769685841188965E-5</v>
      </c>
      <c r="H5489" s="27">
        <f t="shared" si="858"/>
        <v>0.74</v>
      </c>
      <c r="I5489" s="27">
        <f t="shared" si="859"/>
        <v>140</v>
      </c>
      <c r="J5489" s="27">
        <f t="shared" si="853"/>
        <v>17013.516162084616</v>
      </c>
      <c r="K5489" s="27">
        <f t="shared" si="854"/>
        <v>7.3393519148448995E-6</v>
      </c>
    </row>
    <row r="5490" spans="1:11">
      <c r="A5490" s="27">
        <v>5489</v>
      </c>
      <c r="B5490" s="27">
        <f t="shared" si="850"/>
        <v>2.8725766666666668</v>
      </c>
      <c r="C5490" s="27">
        <f t="shared" si="855"/>
        <v>110</v>
      </c>
      <c r="D5490" s="27">
        <f t="shared" si="856"/>
        <v>42</v>
      </c>
      <c r="E5490" s="27">
        <f t="shared" si="857"/>
        <v>4</v>
      </c>
      <c r="F5490" s="27">
        <f t="shared" si="851"/>
        <v>5.2486104708987374E-2</v>
      </c>
      <c r="G5490" s="27">
        <f t="shared" si="852"/>
        <v>2.966811319283895E-5</v>
      </c>
      <c r="H5490" s="27">
        <f t="shared" si="858"/>
        <v>0.74</v>
      </c>
      <c r="I5490" s="27">
        <f t="shared" si="859"/>
        <v>140</v>
      </c>
      <c r="J5490" s="27">
        <f t="shared" si="853"/>
        <v>16956.786324284054</v>
      </c>
      <c r="K5490" s="27">
        <f t="shared" si="854"/>
        <v>7.3004536625231399E-6</v>
      </c>
    </row>
    <row r="5491" spans="1:11">
      <c r="A5491" s="27">
        <v>5490</v>
      </c>
      <c r="B5491" s="27">
        <f t="shared" si="850"/>
        <v>2.8731</v>
      </c>
      <c r="C5491" s="27">
        <f t="shared" si="855"/>
        <v>110</v>
      </c>
      <c r="D5491" s="27">
        <f t="shared" si="856"/>
        <v>42</v>
      </c>
      <c r="E5491" s="27">
        <f t="shared" si="857"/>
        <v>4</v>
      </c>
      <c r="F5491" s="27">
        <f t="shared" si="851"/>
        <v>5.2306629383773923E-2</v>
      </c>
      <c r="G5491" s="27">
        <f t="shared" si="852"/>
        <v>2.9566663594068433E-5</v>
      </c>
      <c r="H5491" s="27">
        <f t="shared" si="858"/>
        <v>0.74</v>
      </c>
      <c r="I5491" s="27">
        <f t="shared" si="859"/>
        <v>140</v>
      </c>
      <c r="J5491" s="27">
        <f t="shared" si="853"/>
        <v>16900.119167455523</v>
      </c>
      <c r="K5491" s="27">
        <f t="shared" si="854"/>
        <v>7.261678519864514E-6</v>
      </c>
    </row>
    <row r="5492" spans="1:11">
      <c r="A5492" s="27">
        <v>5491</v>
      </c>
      <c r="B5492" s="27">
        <f t="shared" si="850"/>
        <v>2.8736233333333332</v>
      </c>
      <c r="C5492" s="27">
        <f t="shared" si="855"/>
        <v>110</v>
      </c>
      <c r="D5492" s="27">
        <f t="shared" si="856"/>
        <v>42</v>
      </c>
      <c r="E5492" s="27">
        <f t="shared" si="857"/>
        <v>4</v>
      </c>
      <c r="F5492" s="27">
        <f t="shared" si="851"/>
        <v>5.2127372175358275E-2</v>
      </c>
      <c r="G5492" s="27">
        <f t="shared" si="852"/>
        <v>2.9465337287241224E-5</v>
      </c>
      <c r="H5492" s="27">
        <f t="shared" si="858"/>
        <v>0.74</v>
      </c>
      <c r="I5492" s="27">
        <f t="shared" si="859"/>
        <v>140</v>
      </c>
      <c r="J5492" s="27">
        <f t="shared" si="853"/>
        <v>16843.514834130921</v>
      </c>
      <c r="K5492" s="27">
        <f t="shared" si="854"/>
        <v>7.2230263981228295E-6</v>
      </c>
    </row>
    <row r="5493" spans="1:11">
      <c r="A5493" s="27">
        <v>5492</v>
      </c>
      <c r="B5493" s="27">
        <f t="shared" si="850"/>
        <v>2.8741466666666668</v>
      </c>
      <c r="C5493" s="27">
        <f t="shared" si="855"/>
        <v>110</v>
      </c>
      <c r="D5493" s="27">
        <f t="shared" si="856"/>
        <v>42</v>
      </c>
      <c r="E5493" s="27">
        <f t="shared" si="857"/>
        <v>4</v>
      </c>
      <c r="F5493" s="27">
        <f t="shared" si="851"/>
        <v>5.1948333512912191E-2</v>
      </c>
      <c r="G5493" s="27">
        <f t="shared" si="852"/>
        <v>2.9364134514949478E-5</v>
      </c>
      <c r="H5493" s="27">
        <f t="shared" si="858"/>
        <v>0.74</v>
      </c>
      <c r="I5493" s="27">
        <f t="shared" si="859"/>
        <v>140</v>
      </c>
      <c r="J5493" s="27">
        <f t="shared" si="853"/>
        <v>16786.97346702914</v>
      </c>
      <c r="K5493" s="27">
        <f t="shared" si="854"/>
        <v>7.1844972080537566E-6</v>
      </c>
    </row>
    <row r="5494" spans="1:11">
      <c r="A5494" s="27">
        <v>5493</v>
      </c>
      <c r="B5494" s="27">
        <f t="shared" si="850"/>
        <v>2.8746700000000001</v>
      </c>
      <c r="C5494" s="27">
        <f t="shared" si="855"/>
        <v>110</v>
      </c>
      <c r="D5494" s="27">
        <f t="shared" si="856"/>
        <v>42</v>
      </c>
      <c r="E5494" s="27">
        <f t="shared" si="857"/>
        <v>4</v>
      </c>
      <c r="F5494" s="27">
        <f t="shared" si="851"/>
        <v>5.1769513826012283E-2</v>
      </c>
      <c r="G5494" s="27">
        <f t="shared" si="852"/>
        <v>2.9263055520014148E-5</v>
      </c>
      <c r="H5494" s="27">
        <f t="shared" si="858"/>
        <v>0.74</v>
      </c>
      <c r="I5494" s="27">
        <f t="shared" si="859"/>
        <v>140</v>
      </c>
      <c r="J5494" s="27">
        <f t="shared" si="853"/>
        <v>16730.495209056549</v>
      </c>
      <c r="K5494" s="27">
        <f t="shared" si="854"/>
        <v>7.1460908599144602E-6</v>
      </c>
    </row>
    <row r="5495" spans="1:11">
      <c r="A5495" s="27">
        <v>5494</v>
      </c>
      <c r="B5495" s="27">
        <f t="shared" si="850"/>
        <v>2.8751933333333333</v>
      </c>
      <c r="C5495" s="27">
        <f t="shared" si="855"/>
        <v>110</v>
      </c>
      <c r="D5495" s="27">
        <f t="shared" si="856"/>
        <v>42</v>
      </c>
      <c r="E5495" s="27">
        <f t="shared" si="857"/>
        <v>4</v>
      </c>
      <c r="F5495" s="27">
        <f t="shared" si="851"/>
        <v>5.1590913544639648E-2</v>
      </c>
      <c r="G5495" s="27">
        <f t="shared" si="852"/>
        <v>2.9162100545484881E-5</v>
      </c>
      <c r="H5495" s="27">
        <f t="shared" si="858"/>
        <v>0.74</v>
      </c>
      <c r="I5495" s="27">
        <f t="shared" si="859"/>
        <v>140</v>
      </c>
      <c r="J5495" s="27">
        <f t="shared" si="853"/>
        <v>16674.080203307105</v>
      </c>
      <c r="K5495" s="27">
        <f t="shared" si="854"/>
        <v>7.1078072634629058E-6</v>
      </c>
    </row>
    <row r="5496" spans="1:11">
      <c r="A5496" s="27">
        <v>5495</v>
      </c>
      <c r="B5496" s="27">
        <f t="shared" si="850"/>
        <v>2.8757166666666665</v>
      </c>
      <c r="C5496" s="27">
        <f t="shared" si="855"/>
        <v>110</v>
      </c>
      <c r="D5496" s="27">
        <f t="shared" si="856"/>
        <v>42</v>
      </c>
      <c r="E5496" s="27">
        <f t="shared" si="857"/>
        <v>4</v>
      </c>
      <c r="F5496" s="27">
        <f t="shared" si="851"/>
        <v>5.1412533099181076E-2</v>
      </c>
      <c r="G5496" s="27">
        <f t="shared" si="852"/>
        <v>2.9061269834640612E-5</v>
      </c>
      <c r="H5496" s="27">
        <f t="shared" si="858"/>
        <v>0.74</v>
      </c>
      <c r="I5496" s="27">
        <f t="shared" si="859"/>
        <v>140</v>
      </c>
      <c r="J5496" s="27">
        <f t="shared" si="853"/>
        <v>16617.728593062886</v>
      </c>
      <c r="K5496" s="27">
        <f t="shared" si="854"/>
        <v>7.0696463279575446E-6</v>
      </c>
    </row>
    <row r="5497" spans="1:11">
      <c r="A5497" s="27">
        <v>5496</v>
      </c>
      <c r="B5497" s="27">
        <f t="shared" si="850"/>
        <v>2.8762400000000001</v>
      </c>
      <c r="C5497" s="27">
        <f t="shared" si="855"/>
        <v>110</v>
      </c>
      <c r="D5497" s="27">
        <f t="shared" si="856"/>
        <v>42</v>
      </c>
      <c r="E5497" s="27">
        <f t="shared" si="857"/>
        <v>4</v>
      </c>
      <c r="F5497" s="27">
        <f t="shared" si="851"/>
        <v>5.1234372920429261E-2</v>
      </c>
      <c r="G5497" s="27">
        <f t="shared" si="852"/>
        <v>2.8960563630989717E-5</v>
      </c>
      <c r="H5497" s="27">
        <f t="shared" si="858"/>
        <v>0.74</v>
      </c>
      <c r="I5497" s="27">
        <f t="shared" si="859"/>
        <v>140</v>
      </c>
      <c r="J5497" s="27">
        <f t="shared" si="853"/>
        <v>16561.440521794422</v>
      </c>
      <c r="K5497" s="27">
        <f t="shared" si="854"/>
        <v>7.0316079621567617E-6</v>
      </c>
    </row>
    <row r="5498" spans="1:11">
      <c r="A5498" s="27">
        <v>5497</v>
      </c>
      <c r="B5498" s="27">
        <f t="shared" si="850"/>
        <v>2.8767633333333333</v>
      </c>
      <c r="C5498" s="27">
        <f t="shared" si="855"/>
        <v>110</v>
      </c>
      <c r="D5498" s="27">
        <f t="shared" si="856"/>
        <v>42</v>
      </c>
      <c r="E5498" s="27">
        <f t="shared" si="857"/>
        <v>4</v>
      </c>
      <c r="F5498" s="27">
        <f t="shared" si="851"/>
        <v>5.1056433439583944E-2</v>
      </c>
      <c r="G5498" s="27">
        <f t="shared" si="852"/>
        <v>2.8859982178270676E-5</v>
      </c>
      <c r="H5498" s="27">
        <f t="shared" si="858"/>
        <v>0.74</v>
      </c>
      <c r="I5498" s="27">
        <f t="shared" si="859"/>
        <v>140</v>
      </c>
      <c r="J5498" s="27">
        <f t="shared" si="853"/>
        <v>16505.216133161171</v>
      </c>
      <c r="K5498" s="27">
        <f t="shared" si="854"/>
        <v>6.9936920743185228E-6</v>
      </c>
    </row>
    <row r="5499" spans="1:11">
      <c r="A5499" s="27">
        <v>5498</v>
      </c>
      <c r="B5499" s="27">
        <f t="shared" si="850"/>
        <v>2.8772866666666665</v>
      </c>
      <c r="C5499" s="27">
        <f t="shared" si="855"/>
        <v>110</v>
      </c>
      <c r="D5499" s="27">
        <f t="shared" si="856"/>
        <v>42</v>
      </c>
      <c r="E5499" s="27">
        <f t="shared" si="857"/>
        <v>4</v>
      </c>
      <c r="F5499" s="27">
        <f t="shared" si="851"/>
        <v>5.0878715088251585E-2</v>
      </c>
      <c r="G5499" s="27">
        <f t="shared" si="852"/>
        <v>2.8759525720451849E-5</v>
      </c>
      <c r="H5499" s="27">
        <f t="shared" si="858"/>
        <v>0.74</v>
      </c>
      <c r="I5499" s="27">
        <f t="shared" si="859"/>
        <v>140</v>
      </c>
      <c r="J5499" s="27">
        <f t="shared" si="853"/>
        <v>16449.055571011682</v>
      </c>
      <c r="K5499" s="27">
        <f t="shared" si="854"/>
        <v>6.9558985721997194E-6</v>
      </c>
    </row>
    <row r="5500" spans="1:11">
      <c r="A5500" s="27">
        <v>5499</v>
      </c>
      <c r="B5500" s="27">
        <f t="shared" si="850"/>
        <v>2.8778100000000002</v>
      </c>
      <c r="C5500" s="27">
        <f t="shared" si="855"/>
        <v>110</v>
      </c>
      <c r="D5500" s="27">
        <f t="shared" si="856"/>
        <v>42</v>
      </c>
      <c r="E5500" s="27">
        <f t="shared" si="857"/>
        <v>4</v>
      </c>
      <c r="F5500" s="27">
        <f t="shared" si="851"/>
        <v>5.0701218298446302E-2</v>
      </c>
      <c r="G5500" s="27">
        <f t="shared" si="852"/>
        <v>2.8659194501732033E-5</v>
      </c>
      <c r="H5500" s="27">
        <f t="shared" si="858"/>
        <v>0.74</v>
      </c>
      <c r="I5500" s="27">
        <f t="shared" si="859"/>
        <v>140</v>
      </c>
      <c r="J5500" s="27">
        <f t="shared" si="853"/>
        <v>16392.958979384068</v>
      </c>
      <c r="K5500" s="27">
        <f t="shared" si="854"/>
        <v>6.9182273630557766E-6</v>
      </c>
    </row>
    <row r="5501" spans="1:11">
      <c r="A5501" s="27">
        <v>5500</v>
      </c>
      <c r="B5501" s="27">
        <f t="shared" si="850"/>
        <v>2.8783333333333334</v>
      </c>
      <c r="C5501" s="27">
        <f t="shared" si="855"/>
        <v>110</v>
      </c>
      <c r="D5501" s="27">
        <f t="shared" si="856"/>
        <v>42</v>
      </c>
      <c r="E5501" s="27">
        <f t="shared" si="857"/>
        <v>4</v>
      </c>
      <c r="F5501" s="27">
        <f t="shared" si="851"/>
        <v>5.0523943502590922E-2</v>
      </c>
      <c r="G5501" s="27">
        <f t="shared" si="852"/>
        <v>2.8558988766541045E-5</v>
      </c>
      <c r="H5501" s="27">
        <f t="shared" si="858"/>
        <v>0.74</v>
      </c>
      <c r="I5501" s="27">
        <f t="shared" si="859"/>
        <v>140</v>
      </c>
      <c r="J5501" s="27">
        <f t="shared" si="853"/>
        <v>16336.92650250654</v>
      </c>
      <c r="K5501" s="27">
        <f t="shared" si="854"/>
        <v>6.8806783536402787E-6</v>
      </c>
    </row>
    <row r="5502" spans="1:11">
      <c r="A5502" s="27">
        <v>5501</v>
      </c>
      <c r="B5502" s="27">
        <f t="shared" si="850"/>
        <v>2.8788566666666666</v>
      </c>
      <c r="C5502" s="27">
        <f t="shared" si="855"/>
        <v>110</v>
      </c>
      <c r="D5502" s="27">
        <f t="shared" si="856"/>
        <v>42</v>
      </c>
      <c r="E5502" s="27">
        <f t="shared" si="857"/>
        <v>4</v>
      </c>
      <c r="F5502" s="27">
        <f t="shared" si="851"/>
        <v>5.0346891133516612E-2</v>
      </c>
      <c r="G5502" s="27">
        <f t="shared" si="852"/>
        <v>2.8458908759539558E-5</v>
      </c>
      <c r="H5502" s="27">
        <f t="shared" si="858"/>
        <v>0.74</v>
      </c>
      <c r="I5502" s="27">
        <f t="shared" si="859"/>
        <v>140</v>
      </c>
      <c r="J5502" s="27">
        <f t="shared" si="853"/>
        <v>16280.958284797489</v>
      </c>
      <c r="K5502" s="27">
        <f t="shared" si="854"/>
        <v>6.8432514502043069E-6</v>
      </c>
    </row>
    <row r="5503" spans="1:11">
      <c r="A5503" s="27">
        <v>5502</v>
      </c>
      <c r="B5503" s="27">
        <f t="shared" si="850"/>
        <v>2.8793799999999998</v>
      </c>
      <c r="C5503" s="27">
        <f t="shared" si="855"/>
        <v>110</v>
      </c>
      <c r="D5503" s="27">
        <f t="shared" si="856"/>
        <v>42</v>
      </c>
      <c r="E5503" s="27">
        <f t="shared" si="857"/>
        <v>4</v>
      </c>
      <c r="F5503" s="27">
        <f t="shared" si="851"/>
        <v>5.0170061624464073E-2</v>
      </c>
      <c r="G5503" s="27">
        <f t="shared" si="852"/>
        <v>2.835895472561966E-5</v>
      </c>
      <c r="H5503" s="27">
        <f t="shared" si="858"/>
        <v>0.74</v>
      </c>
      <c r="I5503" s="27">
        <f t="shared" si="859"/>
        <v>140</v>
      </c>
      <c r="J5503" s="27">
        <f t="shared" si="853"/>
        <v>16225.054470866071</v>
      </c>
      <c r="K5503" s="27">
        <f t="shared" si="854"/>
        <v>6.8059465584960844E-6</v>
      </c>
    </row>
    <row r="5504" spans="1:11">
      <c r="A5504" s="27">
        <v>5503</v>
      </c>
      <c r="B5504" s="27">
        <f t="shared" si="850"/>
        <v>2.8799033333333335</v>
      </c>
      <c r="C5504" s="27">
        <f t="shared" si="855"/>
        <v>110</v>
      </c>
      <c r="D5504" s="27">
        <f t="shared" si="856"/>
        <v>42</v>
      </c>
      <c r="E5504" s="27">
        <f t="shared" si="857"/>
        <v>4</v>
      </c>
      <c r="F5504" s="27">
        <f t="shared" si="851"/>
        <v>4.9993455409083683E-2</v>
      </c>
      <c r="G5504" s="27">
        <f t="shared" si="852"/>
        <v>2.8259126909905092E-5</v>
      </c>
      <c r="H5504" s="27">
        <f t="shared" si="858"/>
        <v>0.74</v>
      </c>
      <c r="I5504" s="27">
        <f t="shared" si="859"/>
        <v>140</v>
      </c>
      <c r="J5504" s="27">
        <f t="shared" si="853"/>
        <v>16169.215205512452</v>
      </c>
      <c r="K5504" s="27">
        <f t="shared" si="854"/>
        <v>6.7687635837604306E-6</v>
      </c>
    </row>
    <row r="5505" spans="1:11">
      <c r="A5505" s="27">
        <v>5504</v>
      </c>
      <c r="B5505" s="27">
        <f t="shared" si="850"/>
        <v>2.8804266666666667</v>
      </c>
      <c r="C5505" s="27">
        <f t="shared" si="855"/>
        <v>110</v>
      </c>
      <c r="D5505" s="27">
        <f t="shared" si="856"/>
        <v>42</v>
      </c>
      <c r="E5505" s="27">
        <f t="shared" si="857"/>
        <v>4</v>
      </c>
      <c r="F5505" s="27">
        <f t="shared" si="851"/>
        <v>4.9817072921436743E-2</v>
      </c>
      <c r="G5505" s="27">
        <f t="shared" si="852"/>
        <v>2.8159425557751828E-5</v>
      </c>
      <c r="H5505" s="27">
        <f t="shared" si="858"/>
        <v>0.74</v>
      </c>
      <c r="I5505" s="27">
        <f t="shared" si="859"/>
        <v>140</v>
      </c>
      <c r="J5505" s="27">
        <f t="shared" si="853"/>
        <v>16113.4406337284</v>
      </c>
      <c r="K5505" s="27">
        <f t="shared" si="854"/>
        <v>6.7317024307384171E-6</v>
      </c>
    </row>
    <row r="5506" spans="1:11">
      <c r="A5506" s="27">
        <v>5505</v>
      </c>
      <c r="B5506" s="27">
        <f t="shared" ref="B5506:B5569" si="860">3.14/6000*A5506</f>
        <v>2.8809499999999999</v>
      </c>
      <c r="C5506" s="27">
        <f t="shared" si="855"/>
        <v>110</v>
      </c>
      <c r="D5506" s="27">
        <f t="shared" si="856"/>
        <v>42</v>
      </c>
      <c r="E5506" s="27">
        <f t="shared" si="857"/>
        <v>4</v>
      </c>
      <c r="F5506" s="27">
        <f t="shared" ref="F5506:F5569" si="861">1.414*C5506*SIN(B5506)*SIN(B5506)/(1.414*C5506*SIN(B5506)+E5506*D5506)</f>
        <v>4.9640914595995143E-2</v>
      </c>
      <c r="G5506" s="27">
        <f t="shared" ref="G5506:G5569" si="862">SIN(B5506)*SIN(B5506)*D5506*E5506/(1.414*C5506*SIN(B5506)+D5506*E5506)*3.14/6000</f>
        <v>2.8059850914747931E-5</v>
      </c>
      <c r="H5506" s="27">
        <f t="shared" si="858"/>
        <v>0.74</v>
      </c>
      <c r="I5506" s="27">
        <f t="shared" si="859"/>
        <v>140</v>
      </c>
      <c r="J5506" s="27">
        <f t="shared" ref="J5506:J5569" si="863">1.414*I5506*SIN(B5506)*1.414*I5506*SIN(B5506)/(1.414*I5506*SIN(B5506)+E5506*D5506)/(H5506/1000)</f>
        <v>16057.73090069739</v>
      </c>
      <c r="K5506" s="27">
        <f t="shared" ref="K5506:K5569" si="864">SIN(B5506)*SIN(B5506)*1.414*C5506*SIN(B5506)/(1.414*C5506*SIN(B5506)+E5506*D5506)*3.14/6000</f>
        <v>6.6947630036667102E-6</v>
      </c>
    </row>
    <row r="5507" spans="1:11">
      <c r="A5507" s="27">
        <v>5506</v>
      </c>
      <c r="B5507" s="27">
        <f t="shared" si="860"/>
        <v>2.8814733333333331</v>
      </c>
      <c r="C5507" s="27">
        <f t="shared" ref="C5507:C5570" si="865">C5506</f>
        <v>110</v>
      </c>
      <c r="D5507" s="27">
        <f t="shared" ref="D5507:D5570" si="866">D5506</f>
        <v>42</v>
      </c>
      <c r="E5507" s="27">
        <f t="shared" ref="E5507:E5570" si="867">E5506</f>
        <v>4</v>
      </c>
      <c r="F5507" s="27">
        <f t="shared" si="861"/>
        <v>4.9464980867642443E-2</v>
      </c>
      <c r="G5507" s="27">
        <f t="shared" si="862"/>
        <v>2.7960403226714185E-5</v>
      </c>
      <c r="H5507" s="27">
        <f t="shared" ref="H5507:H5570" si="868">H5506</f>
        <v>0.74</v>
      </c>
      <c r="I5507" s="27">
        <f t="shared" ref="I5507:I5570" si="869">I5506</f>
        <v>140</v>
      </c>
      <c r="J5507" s="27">
        <f t="shared" si="863"/>
        <v>16002.086151795165</v>
      </c>
      <c r="K5507" s="27">
        <f t="shared" si="864"/>
        <v>6.6579452062772018E-6</v>
      </c>
    </row>
    <row r="5508" spans="1:11">
      <c r="A5508" s="27">
        <v>5507</v>
      </c>
      <c r="B5508" s="27">
        <f t="shared" si="860"/>
        <v>2.8819966666666668</v>
      </c>
      <c r="C5508" s="27">
        <f t="shared" si="865"/>
        <v>110</v>
      </c>
      <c r="D5508" s="27">
        <f t="shared" si="866"/>
        <v>42</v>
      </c>
      <c r="E5508" s="27">
        <f t="shared" si="867"/>
        <v>4</v>
      </c>
      <c r="F5508" s="27">
        <f t="shared" si="861"/>
        <v>4.928927217167417E-2</v>
      </c>
      <c r="G5508" s="27">
        <f t="shared" si="862"/>
        <v>2.7861082739704214E-5</v>
      </c>
      <c r="H5508" s="27">
        <f t="shared" si="868"/>
        <v>0.74</v>
      </c>
      <c r="I5508" s="27">
        <f t="shared" si="869"/>
        <v>140</v>
      </c>
      <c r="J5508" s="27">
        <f t="shared" si="863"/>
        <v>15946.506532589992</v>
      </c>
      <c r="K5508" s="27">
        <f t="shared" si="864"/>
        <v>6.6212489417964784E-6</v>
      </c>
    </row>
    <row r="5509" spans="1:11">
      <c r="A5509" s="27">
        <v>5508</v>
      </c>
      <c r="B5509" s="27">
        <f t="shared" si="860"/>
        <v>2.88252</v>
      </c>
      <c r="C5509" s="27">
        <f t="shared" si="865"/>
        <v>110</v>
      </c>
      <c r="D5509" s="27">
        <f t="shared" si="866"/>
        <v>42</v>
      </c>
      <c r="E5509" s="27">
        <f t="shared" si="867"/>
        <v>4</v>
      </c>
      <c r="F5509" s="27">
        <f t="shared" si="861"/>
        <v>4.9113788943798947E-2</v>
      </c>
      <c r="G5509" s="27">
        <f t="shared" si="862"/>
        <v>2.7761889700005164E-5</v>
      </c>
      <c r="H5509" s="27">
        <f t="shared" si="868"/>
        <v>0.74</v>
      </c>
      <c r="I5509" s="27">
        <f t="shared" si="869"/>
        <v>140</v>
      </c>
      <c r="J5509" s="27">
        <f t="shared" si="863"/>
        <v>15890.992188843282</v>
      </c>
      <c r="K5509" s="27">
        <f t="shared" si="864"/>
        <v>6.5846741129454581E-6</v>
      </c>
    </row>
    <row r="5510" spans="1:11">
      <c r="A5510" s="27">
        <v>5509</v>
      </c>
      <c r="B5510" s="27">
        <f t="shared" si="860"/>
        <v>2.8830433333333332</v>
      </c>
      <c r="C5510" s="27">
        <f t="shared" si="865"/>
        <v>110</v>
      </c>
      <c r="D5510" s="27">
        <f t="shared" si="866"/>
        <v>42</v>
      </c>
      <c r="E5510" s="27">
        <f t="shared" si="867"/>
        <v>4</v>
      </c>
      <c r="F5510" s="27">
        <f t="shared" si="861"/>
        <v>4.8938531620138219E-2</v>
      </c>
      <c r="G5510" s="27">
        <f t="shared" si="862"/>
        <v>2.7662824354137541E-5</v>
      </c>
      <c r="H5510" s="27">
        <f t="shared" si="868"/>
        <v>0.74</v>
      </c>
      <c r="I5510" s="27">
        <f t="shared" si="869"/>
        <v>140</v>
      </c>
      <c r="J5510" s="27">
        <f t="shared" si="863"/>
        <v>15835.543266509643</v>
      </c>
      <c r="K5510" s="27">
        <f t="shared" si="864"/>
        <v>6.5482206219387467E-6</v>
      </c>
    </row>
    <row r="5511" spans="1:11">
      <c r="A5511" s="27">
        <v>5510</v>
      </c>
      <c r="B5511" s="27">
        <f t="shared" si="860"/>
        <v>2.8835666666666668</v>
      </c>
      <c r="C5511" s="27">
        <f t="shared" si="865"/>
        <v>110</v>
      </c>
      <c r="D5511" s="27">
        <f t="shared" si="866"/>
        <v>42</v>
      </c>
      <c r="E5511" s="27">
        <f t="shared" si="867"/>
        <v>4</v>
      </c>
      <c r="F5511" s="27">
        <f t="shared" si="861"/>
        <v>4.876350063722721E-2</v>
      </c>
      <c r="G5511" s="27">
        <f t="shared" si="862"/>
        <v>2.7563886948855703E-5</v>
      </c>
      <c r="H5511" s="27">
        <f t="shared" si="868"/>
        <v>0.74</v>
      </c>
      <c r="I5511" s="27">
        <f t="shared" si="869"/>
        <v>140</v>
      </c>
      <c r="J5511" s="27">
        <f t="shared" si="863"/>
        <v>15780.159911737468</v>
      </c>
      <c r="K5511" s="27">
        <f t="shared" si="864"/>
        <v>6.5118883704842269E-6</v>
      </c>
    </row>
    <row r="5512" spans="1:11">
      <c r="A5512" s="27">
        <v>5511</v>
      </c>
      <c r="B5512" s="27">
        <f t="shared" si="860"/>
        <v>2.88409</v>
      </c>
      <c r="C5512" s="27">
        <f t="shared" si="865"/>
        <v>110</v>
      </c>
      <c r="D5512" s="27">
        <f t="shared" si="866"/>
        <v>42</v>
      </c>
      <c r="E5512" s="27">
        <f t="shared" si="867"/>
        <v>4</v>
      </c>
      <c r="F5512" s="27">
        <f t="shared" si="861"/>
        <v>4.8588696432015889E-2</v>
      </c>
      <c r="G5512" s="27">
        <f t="shared" si="862"/>
        <v>2.7465077731148499E-5</v>
      </c>
      <c r="H5512" s="27">
        <f t="shared" si="868"/>
        <v>0.74</v>
      </c>
      <c r="I5512" s="27">
        <f t="shared" si="869"/>
        <v>140</v>
      </c>
      <c r="J5512" s="27">
        <f t="shared" si="863"/>
        <v>15724.842270869371</v>
      </c>
      <c r="K5512" s="27">
        <f t="shared" si="864"/>
        <v>6.4756772597826867E-6</v>
      </c>
    </row>
    <row r="5513" spans="1:11">
      <c r="A5513" s="27">
        <v>5512</v>
      </c>
      <c r="B5513" s="27">
        <f t="shared" si="860"/>
        <v>2.8846133333333333</v>
      </c>
      <c r="C5513" s="27">
        <f t="shared" si="865"/>
        <v>110</v>
      </c>
      <c r="D5513" s="27">
        <f t="shared" si="866"/>
        <v>42</v>
      </c>
      <c r="E5513" s="27">
        <f t="shared" si="867"/>
        <v>4</v>
      </c>
      <c r="F5513" s="27">
        <f t="shared" si="861"/>
        <v>4.8414119441868742E-2</v>
      </c>
      <c r="G5513" s="27">
        <f t="shared" si="862"/>
        <v>2.7366396948239034E-5</v>
      </c>
      <c r="H5513" s="27">
        <f t="shared" si="868"/>
        <v>0.74</v>
      </c>
      <c r="I5513" s="27">
        <f t="shared" si="869"/>
        <v>140</v>
      </c>
      <c r="J5513" s="27">
        <f t="shared" si="863"/>
        <v>15669.590490442379</v>
      </c>
      <c r="K5513" s="27">
        <f t="shared" si="864"/>
        <v>6.4395871905271565E-6</v>
      </c>
    </row>
    <row r="5514" spans="1:11">
      <c r="A5514" s="27">
        <v>5513</v>
      </c>
      <c r="B5514" s="27">
        <f t="shared" si="860"/>
        <v>2.8851366666666665</v>
      </c>
      <c r="C5514" s="27">
        <f t="shared" si="865"/>
        <v>110</v>
      </c>
      <c r="D5514" s="27">
        <f t="shared" si="866"/>
        <v>42</v>
      </c>
      <c r="E5514" s="27">
        <f t="shared" si="867"/>
        <v>4</v>
      </c>
      <c r="F5514" s="27">
        <f t="shared" si="861"/>
        <v>4.8239770104565816E-2</v>
      </c>
      <c r="G5514" s="27">
        <f t="shared" si="862"/>
        <v>2.7267844847585362E-5</v>
      </c>
      <c r="H5514" s="27">
        <f t="shared" si="868"/>
        <v>0.74</v>
      </c>
      <c r="I5514" s="27">
        <f t="shared" si="869"/>
        <v>140</v>
      </c>
      <c r="J5514" s="27">
        <f t="shared" si="863"/>
        <v>15614.404717188458</v>
      </c>
      <c r="K5514" s="27">
        <f t="shared" si="864"/>
        <v>6.403618062902542E-6</v>
      </c>
    </row>
    <row r="5515" spans="1:11">
      <c r="A5515" s="27">
        <v>5514</v>
      </c>
      <c r="B5515" s="27">
        <f t="shared" si="860"/>
        <v>2.8856600000000001</v>
      </c>
      <c r="C5515" s="27">
        <f t="shared" si="865"/>
        <v>110</v>
      </c>
      <c r="D5515" s="27">
        <f t="shared" si="866"/>
        <v>42</v>
      </c>
      <c r="E5515" s="27">
        <f t="shared" si="867"/>
        <v>4</v>
      </c>
      <c r="F5515" s="27">
        <f t="shared" si="861"/>
        <v>4.8065648858303112E-2</v>
      </c>
      <c r="G5515" s="27">
        <f t="shared" si="862"/>
        <v>2.7169421676880612E-5</v>
      </c>
      <c r="H5515" s="27">
        <f t="shared" si="868"/>
        <v>0.74</v>
      </c>
      <c r="I5515" s="27">
        <f t="shared" si="869"/>
        <v>140</v>
      </c>
      <c r="J5515" s="27">
        <f t="shared" si="863"/>
        <v>15559.285098034808</v>
      </c>
      <c r="K5515" s="27">
        <f t="shared" si="864"/>
        <v>6.3677697765850887E-6</v>
      </c>
    </row>
    <row r="5516" spans="1:11">
      <c r="A5516" s="27">
        <v>5515</v>
      </c>
      <c r="B5516" s="27">
        <f t="shared" si="860"/>
        <v>2.8861833333333333</v>
      </c>
      <c r="C5516" s="27">
        <f t="shared" si="865"/>
        <v>110</v>
      </c>
      <c r="D5516" s="27">
        <f t="shared" si="866"/>
        <v>42</v>
      </c>
      <c r="E5516" s="27">
        <f t="shared" si="867"/>
        <v>4</v>
      </c>
      <c r="F5516" s="27">
        <f t="shared" si="861"/>
        <v>4.7891756141693616E-2</v>
      </c>
      <c r="G5516" s="27">
        <f t="shared" si="862"/>
        <v>2.7071127684053637E-5</v>
      </c>
      <c r="H5516" s="27">
        <f t="shared" si="868"/>
        <v>0.74</v>
      </c>
      <c r="I5516" s="27">
        <f t="shared" si="869"/>
        <v>140</v>
      </c>
      <c r="J5516" s="27">
        <f t="shared" si="863"/>
        <v>15504.23178010447</v>
      </c>
      <c r="K5516" s="27">
        <f t="shared" si="864"/>
        <v>6.3320422307420269E-6</v>
      </c>
    </row>
    <row r="5517" spans="1:11">
      <c r="A5517" s="27">
        <v>5516</v>
      </c>
      <c r="B5517" s="27">
        <f t="shared" si="860"/>
        <v>2.8867066666666665</v>
      </c>
      <c r="C5517" s="27">
        <f t="shared" si="865"/>
        <v>110</v>
      </c>
      <c r="D5517" s="27">
        <f t="shared" si="866"/>
        <v>42</v>
      </c>
      <c r="E5517" s="27">
        <f t="shared" si="867"/>
        <v>4</v>
      </c>
      <c r="F5517" s="27">
        <f t="shared" si="861"/>
        <v>4.7718092393767016E-2</v>
      </c>
      <c r="G5517" s="27">
        <f t="shared" si="862"/>
        <v>2.6972963117268841E-5</v>
      </c>
      <c r="H5517" s="27">
        <f t="shared" si="868"/>
        <v>0.74</v>
      </c>
      <c r="I5517" s="27">
        <f t="shared" si="869"/>
        <v>140</v>
      </c>
      <c r="J5517" s="27">
        <f t="shared" si="863"/>
        <v>15449.244910716381</v>
      </c>
      <c r="K5517" s="27">
        <f t="shared" si="864"/>
        <v>6.2964353240308991E-6</v>
      </c>
    </row>
    <row r="5518" spans="1:11">
      <c r="A5518" s="27">
        <v>5517</v>
      </c>
      <c r="B5518" s="27">
        <f t="shared" si="860"/>
        <v>2.8872300000000002</v>
      </c>
      <c r="C5518" s="27">
        <f t="shared" si="865"/>
        <v>110</v>
      </c>
      <c r="D5518" s="27">
        <f t="shared" si="866"/>
        <v>42</v>
      </c>
      <c r="E5518" s="27">
        <f t="shared" si="867"/>
        <v>4</v>
      </c>
      <c r="F5518" s="27">
        <f t="shared" si="861"/>
        <v>4.7544658053970769E-2</v>
      </c>
      <c r="G5518" s="27">
        <f t="shared" si="862"/>
        <v>2.6874928224926772E-5</v>
      </c>
      <c r="H5518" s="27">
        <f t="shared" si="868"/>
        <v>0.74</v>
      </c>
      <c r="I5518" s="27">
        <f t="shared" si="869"/>
        <v>140</v>
      </c>
      <c r="J5518" s="27">
        <f t="shared" si="863"/>
        <v>15394.324637385971</v>
      </c>
      <c r="K5518" s="27">
        <f t="shared" si="864"/>
        <v>6.2609489545991801E-6</v>
      </c>
    </row>
    <row r="5519" spans="1:11">
      <c r="A5519" s="27">
        <v>5518</v>
      </c>
      <c r="B5519" s="27">
        <f t="shared" si="860"/>
        <v>2.8877533333333334</v>
      </c>
      <c r="C5519" s="27">
        <f t="shared" si="865"/>
        <v>110</v>
      </c>
      <c r="D5519" s="27">
        <f t="shared" si="866"/>
        <v>42</v>
      </c>
      <c r="E5519" s="27">
        <f t="shared" si="867"/>
        <v>4</v>
      </c>
      <c r="F5519" s="27">
        <f t="shared" si="861"/>
        <v>4.7371453562171054E-2</v>
      </c>
      <c r="G5519" s="27">
        <f t="shared" si="862"/>
        <v>2.6777023255664655E-5</v>
      </c>
      <c r="H5519" s="27">
        <f t="shared" si="868"/>
        <v>0.74</v>
      </c>
      <c r="I5519" s="27">
        <f t="shared" si="869"/>
        <v>140</v>
      </c>
      <c r="J5519" s="27">
        <f t="shared" si="863"/>
        <v>15339.471107825648</v>
      </c>
      <c r="K5519" s="27">
        <f t="shared" si="864"/>
        <v>6.2255830200838901E-6</v>
      </c>
    </row>
    <row r="5520" spans="1:11">
      <c r="A5520" s="27">
        <v>5519</v>
      </c>
      <c r="B5520" s="27">
        <f t="shared" si="860"/>
        <v>2.8882766666666666</v>
      </c>
      <c r="C5520" s="27">
        <f t="shared" si="865"/>
        <v>110</v>
      </c>
      <c r="D5520" s="27">
        <f t="shared" si="866"/>
        <v>42</v>
      </c>
      <c r="E5520" s="27">
        <f t="shared" si="867"/>
        <v>4</v>
      </c>
      <c r="F5520" s="27">
        <f t="shared" si="861"/>
        <v>4.7198479358652477E-2</v>
      </c>
      <c r="G5520" s="27">
        <f t="shared" si="862"/>
        <v>2.6679248458356221E-5</v>
      </c>
      <c r="H5520" s="27">
        <f t="shared" si="868"/>
        <v>0.74</v>
      </c>
      <c r="I5520" s="27">
        <f t="shared" si="869"/>
        <v>140</v>
      </c>
      <c r="J5520" s="27">
        <f t="shared" si="863"/>
        <v>15284.684469944914</v>
      </c>
      <c r="K5520" s="27">
        <f t="shared" si="864"/>
        <v>6.1903374176109119E-6</v>
      </c>
    </row>
    <row r="5521" spans="1:11">
      <c r="A5521" s="27">
        <v>5520</v>
      </c>
      <c r="B5521" s="27">
        <f t="shared" si="860"/>
        <v>2.8887999999999998</v>
      </c>
      <c r="C5521" s="27">
        <f t="shared" si="865"/>
        <v>110</v>
      </c>
      <c r="D5521" s="27">
        <f t="shared" si="866"/>
        <v>42</v>
      </c>
      <c r="E5521" s="27">
        <f t="shared" si="867"/>
        <v>4</v>
      </c>
      <c r="F5521" s="27">
        <f t="shared" si="861"/>
        <v>4.7025735884119194E-2</v>
      </c>
      <c r="G5521" s="27">
        <f t="shared" si="862"/>
        <v>2.6581604082112381E-5</v>
      </c>
      <c r="H5521" s="27">
        <f t="shared" si="868"/>
        <v>0.74</v>
      </c>
      <c r="I5521" s="27">
        <f t="shared" si="869"/>
        <v>140</v>
      </c>
      <c r="J5521" s="27">
        <f t="shared" si="863"/>
        <v>15229.964871850972</v>
      </c>
      <c r="K5521" s="27">
        <f t="shared" si="864"/>
        <v>6.1552120437946454E-6</v>
      </c>
    </row>
    <row r="5522" spans="1:11">
      <c r="A5522" s="27">
        <v>5521</v>
      </c>
      <c r="B5522" s="27">
        <f t="shared" si="860"/>
        <v>2.8893233333333335</v>
      </c>
      <c r="C5522" s="27">
        <f t="shared" si="865"/>
        <v>110</v>
      </c>
      <c r="D5522" s="27">
        <f t="shared" si="866"/>
        <v>42</v>
      </c>
      <c r="E5522" s="27">
        <f t="shared" si="867"/>
        <v>4</v>
      </c>
      <c r="F5522" s="27">
        <f t="shared" si="861"/>
        <v>4.6853223579695243E-2</v>
      </c>
      <c r="G5522" s="27">
        <f t="shared" si="862"/>
        <v>2.6484090376281382E-5</v>
      </c>
      <c r="H5522" s="27">
        <f t="shared" si="868"/>
        <v>0.74</v>
      </c>
      <c r="I5522" s="27">
        <f t="shared" si="869"/>
        <v>140</v>
      </c>
      <c r="J5522" s="27">
        <f t="shared" si="863"/>
        <v>15175.312461849016</v>
      </c>
      <c r="K5522" s="27">
        <f t="shared" si="864"/>
        <v>6.1202067947374719E-6</v>
      </c>
    </row>
    <row r="5523" spans="1:11">
      <c r="A5523" s="27">
        <v>5522</v>
      </c>
      <c r="B5523" s="27">
        <f t="shared" si="860"/>
        <v>2.8898466666666667</v>
      </c>
      <c r="C5523" s="27">
        <f t="shared" si="865"/>
        <v>110</v>
      </c>
      <c r="D5523" s="27">
        <f t="shared" si="866"/>
        <v>42</v>
      </c>
      <c r="E5523" s="27">
        <f t="shared" si="867"/>
        <v>4</v>
      </c>
      <c r="F5523" s="27">
        <f t="shared" si="861"/>
        <v>4.6680942886925661E-2</v>
      </c>
      <c r="G5523" s="27">
        <f t="shared" si="862"/>
        <v>2.6386707590449427E-5</v>
      </c>
      <c r="H5523" s="27">
        <f t="shared" si="868"/>
        <v>0.74</v>
      </c>
      <c r="I5523" s="27">
        <f t="shared" si="869"/>
        <v>140</v>
      </c>
      <c r="J5523" s="27">
        <f t="shared" si="863"/>
        <v>15120.727388442789</v>
      </c>
      <c r="K5523" s="27">
        <f t="shared" si="864"/>
        <v>6.0853215660293731E-6</v>
      </c>
    </row>
    <row r="5524" spans="1:11">
      <c r="A5524" s="27">
        <v>5523</v>
      </c>
      <c r="B5524" s="27">
        <f t="shared" si="860"/>
        <v>2.8903699999999999</v>
      </c>
      <c r="C5524" s="27">
        <f t="shared" si="865"/>
        <v>110</v>
      </c>
      <c r="D5524" s="27">
        <f t="shared" si="866"/>
        <v>42</v>
      </c>
      <c r="E5524" s="27">
        <f t="shared" si="867"/>
        <v>4</v>
      </c>
      <c r="F5524" s="27">
        <f t="shared" si="861"/>
        <v>4.6508894247776197E-2</v>
      </c>
      <c r="G5524" s="27">
        <f t="shared" si="862"/>
        <v>2.628945597444055E-5</v>
      </c>
      <c r="H5524" s="27">
        <f t="shared" si="868"/>
        <v>0.74</v>
      </c>
      <c r="I5524" s="27">
        <f t="shared" si="869"/>
        <v>140</v>
      </c>
      <c r="J5524" s="27">
        <f t="shared" si="863"/>
        <v>15066.209800334729</v>
      </c>
      <c r="K5524" s="27">
        <f t="shared" si="864"/>
        <v>6.0505562527472798E-6</v>
      </c>
    </row>
    <row r="5525" spans="1:11">
      <c r="A5525" s="27">
        <v>5524</v>
      </c>
      <c r="B5525" s="27">
        <f t="shared" si="860"/>
        <v>2.8908933333333335</v>
      </c>
      <c r="C5525" s="27">
        <f t="shared" si="865"/>
        <v>110</v>
      </c>
      <c r="D5525" s="27">
        <f t="shared" si="866"/>
        <v>42</v>
      </c>
      <c r="E5525" s="27">
        <f t="shared" si="867"/>
        <v>4</v>
      </c>
      <c r="F5525" s="27">
        <f t="shared" si="861"/>
        <v>4.6337078104634298E-2</v>
      </c>
      <c r="G5525" s="27">
        <f t="shared" si="862"/>
        <v>2.6192335778317141E-5</v>
      </c>
      <c r="H5525" s="27">
        <f t="shared" si="868"/>
        <v>0.74</v>
      </c>
      <c r="I5525" s="27">
        <f t="shared" si="869"/>
        <v>140</v>
      </c>
      <c r="J5525" s="27">
        <f t="shared" si="863"/>
        <v>15011.759846426501</v>
      </c>
      <c r="K5525" s="27">
        <f t="shared" si="864"/>
        <v>6.0159107494546807E-6</v>
      </c>
    </row>
    <row r="5526" spans="1:11">
      <c r="A5526" s="27">
        <v>5525</v>
      </c>
      <c r="B5526" s="27">
        <f t="shared" si="860"/>
        <v>2.8914166666666667</v>
      </c>
      <c r="C5526" s="27">
        <f t="shared" si="865"/>
        <v>110</v>
      </c>
      <c r="D5526" s="27">
        <f t="shared" si="866"/>
        <v>42</v>
      </c>
      <c r="E5526" s="27">
        <f t="shared" si="867"/>
        <v>4</v>
      </c>
      <c r="F5526" s="27">
        <f t="shared" si="861"/>
        <v>4.6165494900310182E-2</v>
      </c>
      <c r="G5526" s="27">
        <f t="shared" si="862"/>
        <v>2.609534725238055E-5</v>
      </c>
      <c r="H5526" s="27">
        <f t="shared" si="868"/>
        <v>0.74</v>
      </c>
      <c r="I5526" s="27">
        <f t="shared" si="869"/>
        <v>140</v>
      </c>
      <c r="J5526" s="27">
        <f t="shared" si="863"/>
        <v>14957.377675819527</v>
      </c>
      <c r="K5526" s="27">
        <f t="shared" si="864"/>
        <v>5.9813849502012202E-6</v>
      </c>
    </row>
    <row r="5527" spans="1:11">
      <c r="A5527" s="27">
        <v>5526</v>
      </c>
      <c r="B5527" s="27">
        <f t="shared" si="860"/>
        <v>2.89194</v>
      </c>
      <c r="C5527" s="27">
        <f t="shared" si="865"/>
        <v>110</v>
      </c>
      <c r="D5527" s="27">
        <f t="shared" si="866"/>
        <v>42</v>
      </c>
      <c r="E5527" s="27">
        <f t="shared" si="867"/>
        <v>4</v>
      </c>
      <c r="F5527" s="27">
        <f t="shared" si="861"/>
        <v>4.5994145078036466E-2</v>
      </c>
      <c r="G5527" s="27">
        <f t="shared" si="862"/>
        <v>2.5998490647170927E-5</v>
      </c>
      <c r="H5527" s="27">
        <f t="shared" si="868"/>
        <v>0.74</v>
      </c>
      <c r="I5527" s="27">
        <f t="shared" si="869"/>
        <v>140</v>
      </c>
      <c r="J5527" s="27">
        <f t="shared" si="863"/>
        <v>14903.06343781511</v>
      </c>
      <c r="K5527" s="27">
        <f t="shared" si="864"/>
        <v>5.9469787485220437E-6</v>
      </c>
    </row>
    <row r="5528" spans="1:11">
      <c r="A5528" s="27">
        <v>5527</v>
      </c>
      <c r="B5528" s="27">
        <f t="shared" si="860"/>
        <v>2.8924633333333332</v>
      </c>
      <c r="C5528" s="27">
        <f t="shared" si="865"/>
        <v>110</v>
      </c>
      <c r="D5528" s="27">
        <f t="shared" si="866"/>
        <v>42</v>
      </c>
      <c r="E5528" s="27">
        <f t="shared" si="867"/>
        <v>4</v>
      </c>
      <c r="F5528" s="27">
        <f t="shared" si="861"/>
        <v>4.5823029081469353E-2</v>
      </c>
      <c r="G5528" s="27">
        <f t="shared" si="862"/>
        <v>2.5901766213467827E-5</v>
      </c>
      <c r="H5528" s="27">
        <f t="shared" si="868"/>
        <v>0.74</v>
      </c>
      <c r="I5528" s="27">
        <f t="shared" si="869"/>
        <v>140</v>
      </c>
      <c r="J5528" s="27">
        <f t="shared" si="863"/>
        <v>14848.817281915039</v>
      </c>
      <c r="K5528" s="27">
        <f t="shared" si="864"/>
        <v>5.9126920374374298E-6</v>
      </c>
    </row>
    <row r="5529" spans="1:11">
      <c r="A5529" s="27">
        <v>5528</v>
      </c>
      <c r="B5529" s="27">
        <f t="shared" si="860"/>
        <v>2.8929866666666668</v>
      </c>
      <c r="C5529" s="27">
        <f t="shared" si="865"/>
        <v>110</v>
      </c>
      <c r="D5529" s="27">
        <f t="shared" si="866"/>
        <v>42</v>
      </c>
      <c r="E5529" s="27">
        <f t="shared" si="867"/>
        <v>4</v>
      </c>
      <c r="F5529" s="27">
        <f t="shared" si="861"/>
        <v>4.5652147354688977E-2</v>
      </c>
      <c r="G5529" s="27">
        <f t="shared" si="862"/>
        <v>2.5805174202290438E-5</v>
      </c>
      <c r="H5529" s="27">
        <f t="shared" si="868"/>
        <v>0.74</v>
      </c>
      <c r="I5529" s="27">
        <f t="shared" si="869"/>
        <v>140</v>
      </c>
      <c r="J5529" s="27">
        <f t="shared" si="863"/>
        <v>14794.639357821858</v>
      </c>
      <c r="K5529" s="27">
        <f t="shared" si="864"/>
        <v>5.8785247094522464E-6</v>
      </c>
    </row>
    <row r="5530" spans="1:11">
      <c r="A5530" s="27">
        <v>5529</v>
      </c>
      <c r="B5530" s="27">
        <f t="shared" si="860"/>
        <v>2.89351</v>
      </c>
      <c r="C5530" s="27">
        <f t="shared" si="865"/>
        <v>110</v>
      </c>
      <c r="D5530" s="27">
        <f t="shared" si="866"/>
        <v>42</v>
      </c>
      <c r="E5530" s="27">
        <f t="shared" si="867"/>
        <v>4</v>
      </c>
      <c r="F5530" s="27">
        <f t="shared" si="861"/>
        <v>4.5481500342200429E-2</v>
      </c>
      <c r="G5530" s="27">
        <f t="shared" si="862"/>
        <v>2.5708714864898175E-5</v>
      </c>
      <c r="H5530" s="27">
        <f t="shared" si="868"/>
        <v>0.74</v>
      </c>
      <c r="I5530" s="27">
        <f t="shared" si="869"/>
        <v>140</v>
      </c>
      <c r="J5530" s="27">
        <f t="shared" si="863"/>
        <v>14740.529815439493</v>
      </c>
      <c r="K5530" s="27">
        <f t="shared" si="864"/>
        <v>5.8444766565555864E-6</v>
      </c>
    </row>
    <row r="5531" spans="1:11">
      <c r="A5531" s="27">
        <v>5530</v>
      </c>
      <c r="B5531" s="27">
        <f t="shared" si="860"/>
        <v>2.8940333333333332</v>
      </c>
      <c r="C5531" s="27">
        <f t="shared" si="865"/>
        <v>110</v>
      </c>
      <c r="D5531" s="27">
        <f t="shared" si="866"/>
        <v>42</v>
      </c>
      <c r="E5531" s="27">
        <f t="shared" si="867"/>
        <v>4</v>
      </c>
      <c r="F5531" s="27">
        <f t="shared" si="861"/>
        <v>4.5311088488933615E-2</v>
      </c>
      <c r="G5531" s="27">
        <f t="shared" si="862"/>
        <v>2.5612388452790559E-5</v>
      </c>
      <c r="H5531" s="27">
        <f t="shared" si="868"/>
        <v>0.74</v>
      </c>
      <c r="I5531" s="27">
        <f t="shared" si="869"/>
        <v>140</v>
      </c>
      <c r="J5531" s="27">
        <f t="shared" si="863"/>
        <v>14686.488804873361</v>
      </c>
      <c r="K5531" s="27">
        <f t="shared" si="864"/>
        <v>5.8105477702200972E-6</v>
      </c>
    </row>
    <row r="5532" spans="1:11">
      <c r="A5532" s="27">
        <v>5531</v>
      </c>
      <c r="B5532" s="27">
        <f t="shared" si="860"/>
        <v>2.8945566666666664</v>
      </c>
      <c r="C5532" s="27">
        <f t="shared" si="865"/>
        <v>110</v>
      </c>
      <c r="D5532" s="27">
        <f t="shared" si="866"/>
        <v>42</v>
      </c>
      <c r="E5532" s="27">
        <f t="shared" si="867"/>
        <v>4</v>
      </c>
      <c r="F5532" s="27">
        <f t="shared" si="861"/>
        <v>4.5140912240244316E-2</v>
      </c>
      <c r="G5532" s="27">
        <f t="shared" si="862"/>
        <v>2.5516195217707862E-5</v>
      </c>
      <c r="H5532" s="27">
        <f t="shared" si="868"/>
        <v>0.74</v>
      </c>
      <c r="I5532" s="27">
        <f t="shared" si="869"/>
        <v>140</v>
      </c>
      <c r="J5532" s="27">
        <f t="shared" si="863"/>
        <v>14632.516476430967</v>
      </c>
      <c r="K5532" s="27">
        <f t="shared" si="864"/>
        <v>5.7767379414016346E-6</v>
      </c>
    </row>
    <row r="5533" spans="1:11">
      <c r="A5533" s="27">
        <v>5532</v>
      </c>
      <c r="B5533" s="27">
        <f t="shared" si="860"/>
        <v>2.8950800000000001</v>
      </c>
      <c r="C5533" s="27">
        <f t="shared" si="865"/>
        <v>110</v>
      </c>
      <c r="D5533" s="27">
        <f t="shared" si="866"/>
        <v>42</v>
      </c>
      <c r="E5533" s="27">
        <f t="shared" si="867"/>
        <v>4</v>
      </c>
      <c r="F5533" s="27">
        <f t="shared" si="861"/>
        <v>4.4970972041914518E-2</v>
      </c>
      <c r="G5533" s="27">
        <f t="shared" si="862"/>
        <v>2.542013541163126E-5</v>
      </c>
      <c r="H5533" s="27">
        <f t="shared" si="868"/>
        <v>0.74</v>
      </c>
      <c r="I5533" s="27">
        <f t="shared" si="869"/>
        <v>140</v>
      </c>
      <c r="J5533" s="27">
        <f t="shared" si="863"/>
        <v>14578.6129806222</v>
      </c>
      <c r="K5533" s="27">
        <f t="shared" si="864"/>
        <v>5.7430470605386883E-6</v>
      </c>
    </row>
    <row r="5534" spans="1:11">
      <c r="A5534" s="27">
        <v>5533</v>
      </c>
      <c r="B5534" s="27">
        <f t="shared" si="860"/>
        <v>2.8956033333333333</v>
      </c>
      <c r="C5534" s="27">
        <f t="shared" si="865"/>
        <v>110</v>
      </c>
      <c r="D5534" s="27">
        <f t="shared" si="866"/>
        <v>42</v>
      </c>
      <c r="E5534" s="27">
        <f t="shared" si="867"/>
        <v>4</v>
      </c>
      <c r="F5534" s="27">
        <f t="shared" si="861"/>
        <v>4.4801268340153591E-2</v>
      </c>
      <c r="G5534" s="27">
        <f t="shared" si="862"/>
        <v>2.5324209286783491E-5</v>
      </c>
      <c r="H5534" s="27">
        <f t="shared" si="868"/>
        <v>0.74</v>
      </c>
      <c r="I5534" s="27">
        <f t="shared" si="869"/>
        <v>140</v>
      </c>
      <c r="J5534" s="27">
        <f t="shared" si="863"/>
        <v>14524.77846815995</v>
      </c>
      <c r="K5534" s="27">
        <f t="shared" si="864"/>
        <v>5.7094750175520474E-6</v>
      </c>
    </row>
    <row r="5535" spans="1:11">
      <c r="A5535" s="27">
        <v>5534</v>
      </c>
      <c r="B5535" s="27">
        <f t="shared" si="860"/>
        <v>2.8961266666666665</v>
      </c>
      <c r="C5535" s="27">
        <f t="shared" si="865"/>
        <v>110</v>
      </c>
      <c r="D5535" s="27">
        <f t="shared" si="866"/>
        <v>42</v>
      </c>
      <c r="E5535" s="27">
        <f t="shared" si="867"/>
        <v>4</v>
      </c>
      <c r="F5535" s="27">
        <f t="shared" si="861"/>
        <v>4.4631801581597956E-2</v>
      </c>
      <c r="G5535" s="27">
        <f t="shared" si="862"/>
        <v>2.5228417095628729E-5</v>
      </c>
      <c r="H5535" s="27">
        <f t="shared" si="868"/>
        <v>0.74</v>
      </c>
      <c r="I5535" s="27">
        <f t="shared" si="869"/>
        <v>140</v>
      </c>
      <c r="J5535" s="27">
        <f t="shared" si="863"/>
        <v>14471.013089960228</v>
      </c>
      <c r="K5535" s="27">
        <f t="shared" si="864"/>
        <v>5.6760217018441058E-6</v>
      </c>
    </row>
    <row r="5536" spans="1:11">
      <c r="A5536" s="27">
        <v>5535</v>
      </c>
      <c r="B5536" s="27">
        <f t="shared" si="860"/>
        <v>2.8966500000000002</v>
      </c>
      <c r="C5536" s="27">
        <f t="shared" si="865"/>
        <v>110</v>
      </c>
      <c r="D5536" s="27">
        <f t="shared" si="866"/>
        <v>42</v>
      </c>
      <c r="E5536" s="27">
        <f t="shared" si="867"/>
        <v>4</v>
      </c>
      <c r="F5536" s="27">
        <f t="shared" si="861"/>
        <v>4.4462572213312138E-2</v>
      </c>
      <c r="G5536" s="27">
        <f t="shared" si="862"/>
        <v>2.5132759090873115E-5</v>
      </c>
      <c r="H5536" s="27">
        <f t="shared" si="868"/>
        <v>0.74</v>
      </c>
      <c r="I5536" s="27">
        <f t="shared" si="869"/>
        <v>140</v>
      </c>
      <c r="J5536" s="27">
        <f t="shared" si="863"/>
        <v>14417.316997142705</v>
      </c>
      <c r="K5536" s="27">
        <f t="shared" si="864"/>
        <v>5.6426870022984862E-6</v>
      </c>
    </row>
    <row r="5537" spans="1:11">
      <c r="A5537" s="27">
        <v>5536</v>
      </c>
      <c r="B5537" s="27">
        <f t="shared" si="860"/>
        <v>2.8971733333333334</v>
      </c>
      <c r="C5537" s="27">
        <f t="shared" si="865"/>
        <v>110</v>
      </c>
      <c r="D5537" s="27">
        <f t="shared" si="866"/>
        <v>42</v>
      </c>
      <c r="E5537" s="27">
        <f t="shared" si="867"/>
        <v>4</v>
      </c>
      <c r="F5537" s="27">
        <f t="shared" si="861"/>
        <v>4.4293580682789803E-2</v>
      </c>
      <c r="G5537" s="27">
        <f t="shared" si="862"/>
        <v>2.5037235525465343E-5</v>
      </c>
      <c r="H5537" s="27">
        <f t="shared" si="868"/>
        <v>0.74</v>
      </c>
      <c r="I5537" s="27">
        <f t="shared" si="869"/>
        <v>140</v>
      </c>
      <c r="J5537" s="27">
        <f t="shared" si="863"/>
        <v>14363.690341031273</v>
      </c>
      <c r="K5537" s="27">
        <f t="shared" si="864"/>
        <v>5.6094708072796292E-6</v>
      </c>
    </row>
    <row r="5538" spans="1:11">
      <c r="A5538" s="27">
        <v>5537</v>
      </c>
      <c r="B5538" s="27">
        <f t="shared" si="860"/>
        <v>2.8976966666666666</v>
      </c>
      <c r="C5538" s="27">
        <f t="shared" si="865"/>
        <v>110</v>
      </c>
      <c r="D5538" s="27">
        <f t="shared" si="866"/>
        <v>42</v>
      </c>
      <c r="E5538" s="27">
        <f t="shared" si="867"/>
        <v>4</v>
      </c>
      <c r="F5538" s="27">
        <f t="shared" si="861"/>
        <v>4.4124827437953408E-2</v>
      </c>
      <c r="G5538" s="27">
        <f t="shared" si="862"/>
        <v>2.4941846652596526E-5</v>
      </c>
      <c r="H5538" s="27">
        <f t="shared" si="868"/>
        <v>0.74</v>
      </c>
      <c r="I5538" s="27">
        <f t="shared" si="869"/>
        <v>140</v>
      </c>
      <c r="J5538" s="27">
        <f t="shared" si="863"/>
        <v>14310.133273154182</v>
      </c>
      <c r="K5538" s="27">
        <f t="shared" si="864"/>
        <v>5.576373004632147E-6</v>
      </c>
    </row>
    <row r="5539" spans="1:11">
      <c r="A5539" s="27">
        <v>5538</v>
      </c>
      <c r="B5539" s="27">
        <f t="shared" si="860"/>
        <v>2.8982199999999998</v>
      </c>
      <c r="C5539" s="27">
        <f t="shared" si="865"/>
        <v>110</v>
      </c>
      <c r="D5539" s="27">
        <f t="shared" si="866"/>
        <v>42</v>
      </c>
      <c r="E5539" s="27">
        <f t="shared" si="867"/>
        <v>4</v>
      </c>
      <c r="F5539" s="27">
        <f t="shared" si="861"/>
        <v>4.3956312927155475E-2</v>
      </c>
      <c r="G5539" s="27">
        <f t="shared" si="862"/>
        <v>2.4846592725700846E-5</v>
      </c>
      <c r="H5539" s="27">
        <f t="shared" si="868"/>
        <v>0.74</v>
      </c>
      <c r="I5539" s="27">
        <f t="shared" si="869"/>
        <v>140</v>
      </c>
      <c r="J5539" s="27">
        <f t="shared" si="863"/>
        <v>14256.645945244611</v>
      </c>
      <c r="K5539" s="27">
        <f t="shared" si="864"/>
        <v>5.543393481680428E-6</v>
      </c>
    </row>
    <row r="5540" spans="1:11">
      <c r="A5540" s="27">
        <v>5539</v>
      </c>
      <c r="B5540" s="27">
        <f t="shared" si="860"/>
        <v>2.8987433333333334</v>
      </c>
      <c r="C5540" s="27">
        <f t="shared" si="865"/>
        <v>110</v>
      </c>
      <c r="D5540" s="27">
        <f t="shared" si="866"/>
        <v>42</v>
      </c>
      <c r="E5540" s="27">
        <f t="shared" si="867"/>
        <v>4</v>
      </c>
      <c r="F5540" s="27">
        <f t="shared" si="861"/>
        <v>4.3788037599178806E-2</v>
      </c>
      <c r="G5540" s="27">
        <f t="shared" si="862"/>
        <v>2.4751473998455707E-5</v>
      </c>
      <c r="H5540" s="27">
        <f t="shared" si="868"/>
        <v>0.74</v>
      </c>
      <c r="I5540" s="27">
        <f t="shared" si="869"/>
        <v>140</v>
      </c>
      <c r="J5540" s="27">
        <f t="shared" si="863"/>
        <v>14203.228509241048</v>
      </c>
      <c r="K5540" s="27">
        <f t="shared" si="864"/>
        <v>5.5105321252281148E-6</v>
      </c>
    </row>
    <row r="5541" spans="1:11">
      <c r="A5541" s="27">
        <v>5540</v>
      </c>
      <c r="B5541" s="27">
        <f t="shared" si="860"/>
        <v>2.8992666666666667</v>
      </c>
      <c r="C5541" s="27">
        <f t="shared" si="865"/>
        <v>110</v>
      </c>
      <c r="D5541" s="27">
        <f t="shared" si="866"/>
        <v>42</v>
      </c>
      <c r="E5541" s="27">
        <f t="shared" si="867"/>
        <v>4</v>
      </c>
      <c r="F5541" s="27">
        <f t="shared" si="861"/>
        <v>4.362000190323765E-2</v>
      </c>
      <c r="G5541" s="27">
        <f t="shared" si="862"/>
        <v>2.4656490724782403E-5</v>
      </c>
      <c r="H5541" s="27">
        <f t="shared" si="868"/>
        <v>0.74</v>
      </c>
      <c r="I5541" s="27">
        <f t="shared" si="869"/>
        <v>140</v>
      </c>
      <c r="J5541" s="27">
        <f t="shared" si="863"/>
        <v>14149.881117287801</v>
      </c>
      <c r="K5541" s="27">
        <f t="shared" si="864"/>
        <v>5.4777888215577139E-6</v>
      </c>
    </row>
    <row r="5542" spans="1:11">
      <c r="A5542" s="27">
        <v>5541</v>
      </c>
      <c r="B5542" s="27">
        <f t="shared" si="860"/>
        <v>2.8997899999999999</v>
      </c>
      <c r="C5542" s="27">
        <f t="shared" si="865"/>
        <v>110</v>
      </c>
      <c r="D5542" s="27">
        <f t="shared" si="866"/>
        <v>42</v>
      </c>
      <c r="E5542" s="27">
        <f t="shared" si="867"/>
        <v>4</v>
      </c>
      <c r="F5542" s="27">
        <f t="shared" si="861"/>
        <v>4.3452206288977537E-2</v>
      </c>
      <c r="G5542" s="27">
        <f t="shared" si="862"/>
        <v>2.4561643158845986E-5</v>
      </c>
      <c r="H5542" s="27">
        <f t="shared" si="868"/>
        <v>0.74</v>
      </c>
      <c r="I5542" s="27">
        <f t="shared" si="869"/>
        <v>140</v>
      </c>
      <c r="J5542" s="27">
        <f t="shared" si="863"/>
        <v>14096.603921735221</v>
      </c>
      <c r="K5542" s="27">
        <f t="shared" si="864"/>
        <v>5.4451634564299535E-6</v>
      </c>
    </row>
    <row r="5543" spans="1:11">
      <c r="A5543" s="27">
        <v>5542</v>
      </c>
      <c r="B5543" s="27">
        <f t="shared" si="860"/>
        <v>2.9003133333333335</v>
      </c>
      <c r="C5543" s="27">
        <f t="shared" si="865"/>
        <v>110</v>
      </c>
      <c r="D5543" s="27">
        <f t="shared" si="866"/>
        <v>42</v>
      </c>
      <c r="E5543" s="27">
        <f t="shared" si="867"/>
        <v>4</v>
      </c>
      <c r="F5543" s="27">
        <f t="shared" si="861"/>
        <v>4.3284651206476114E-2</v>
      </c>
      <c r="G5543" s="27">
        <f t="shared" si="862"/>
        <v>2.4466931555055807E-5</v>
      </c>
      <c r="H5543" s="27">
        <f t="shared" si="868"/>
        <v>0.74</v>
      </c>
      <c r="I5543" s="27">
        <f t="shared" si="869"/>
        <v>140</v>
      </c>
      <c r="J5543" s="27">
        <f t="shared" si="863"/>
        <v>14043.397075140214</v>
      </c>
      <c r="K5543" s="27">
        <f t="shared" si="864"/>
        <v>5.412655915083355E-6</v>
      </c>
    </row>
    <row r="5544" spans="1:11">
      <c r="A5544" s="27">
        <v>5543</v>
      </c>
      <c r="B5544" s="27">
        <f t="shared" si="860"/>
        <v>2.9008366666666667</v>
      </c>
      <c r="C5544" s="27">
        <f t="shared" si="865"/>
        <v>110</v>
      </c>
      <c r="D5544" s="27">
        <f t="shared" si="866"/>
        <v>42</v>
      </c>
      <c r="E5544" s="27">
        <f t="shared" si="867"/>
        <v>4</v>
      </c>
      <c r="F5544" s="27">
        <f t="shared" si="861"/>
        <v>4.3117337106244373E-2</v>
      </c>
      <c r="G5544" s="27">
        <f t="shared" si="862"/>
        <v>2.4372356168066133E-5</v>
      </c>
      <c r="H5544" s="27">
        <f t="shared" si="868"/>
        <v>0.74</v>
      </c>
      <c r="I5544" s="27">
        <f t="shared" si="869"/>
        <v>140</v>
      </c>
      <c r="J5544" s="27">
        <f t="shared" si="863"/>
        <v>13990.260730266795</v>
      </c>
      <c r="K5544" s="27">
        <f t="shared" si="864"/>
        <v>5.3802660822338569E-6</v>
      </c>
    </row>
    <row r="5545" spans="1:11">
      <c r="A5545" s="27">
        <v>5544</v>
      </c>
      <c r="B5545" s="27">
        <f t="shared" si="860"/>
        <v>2.9013599999999999</v>
      </c>
      <c r="C5545" s="27">
        <f t="shared" si="865"/>
        <v>110</v>
      </c>
      <c r="D5545" s="27">
        <f t="shared" si="866"/>
        <v>42</v>
      </c>
      <c r="E5545" s="27">
        <f t="shared" si="867"/>
        <v>4</v>
      </c>
      <c r="F5545" s="27">
        <f t="shared" si="861"/>
        <v>4.2950264439226248E-2</v>
      </c>
      <c r="G5545" s="27">
        <f t="shared" si="862"/>
        <v>2.4277917252775953E-5</v>
      </c>
      <c r="H5545" s="27">
        <f t="shared" si="868"/>
        <v>0.74</v>
      </c>
      <c r="I5545" s="27">
        <f t="shared" si="869"/>
        <v>140</v>
      </c>
      <c r="J5545" s="27">
        <f t="shared" si="863"/>
        <v>13937.19504008625</v>
      </c>
      <c r="K5545" s="27">
        <f t="shared" si="864"/>
        <v>5.347993842074138E-6</v>
      </c>
    </row>
    <row r="5546" spans="1:11">
      <c r="A5546" s="27">
        <v>5545</v>
      </c>
      <c r="B5546" s="27">
        <f t="shared" si="860"/>
        <v>2.9018833333333331</v>
      </c>
      <c r="C5546" s="27">
        <f t="shared" si="865"/>
        <v>110</v>
      </c>
      <c r="D5546" s="27">
        <f t="shared" si="866"/>
        <v>42</v>
      </c>
      <c r="E5546" s="27">
        <f t="shared" si="867"/>
        <v>4</v>
      </c>
      <c r="F5546" s="27">
        <f t="shared" si="861"/>
        <v>4.2783433656799839E-2</v>
      </c>
      <c r="G5546" s="27">
        <f t="shared" si="862"/>
        <v>2.4183615064329704E-5</v>
      </c>
      <c r="H5546" s="27">
        <f t="shared" si="868"/>
        <v>0.74</v>
      </c>
      <c r="I5546" s="27">
        <f t="shared" si="869"/>
        <v>140</v>
      </c>
      <c r="J5546" s="27">
        <f t="shared" si="863"/>
        <v>13884.200157777737</v>
      </c>
      <c r="K5546" s="27">
        <f t="shared" si="864"/>
        <v>5.3158390782732474E-6</v>
      </c>
    </row>
    <row r="5547" spans="1:11">
      <c r="A5547" s="27">
        <v>5546</v>
      </c>
      <c r="B5547" s="27">
        <f t="shared" si="860"/>
        <v>2.9024066666666668</v>
      </c>
      <c r="C5547" s="27">
        <f t="shared" si="865"/>
        <v>110</v>
      </c>
      <c r="D5547" s="27">
        <f t="shared" si="866"/>
        <v>42</v>
      </c>
      <c r="E5547" s="27">
        <f t="shared" si="867"/>
        <v>4</v>
      </c>
      <c r="F5547" s="27">
        <f t="shared" si="861"/>
        <v>4.2616845210777736E-2</v>
      </c>
      <c r="G5547" s="27">
        <f t="shared" si="862"/>
        <v>2.408944985811738E-5</v>
      </c>
      <c r="H5547" s="27">
        <f t="shared" si="868"/>
        <v>0.74</v>
      </c>
      <c r="I5547" s="27">
        <f t="shared" si="869"/>
        <v>140</v>
      </c>
      <c r="J5547" s="27">
        <f t="shared" si="863"/>
        <v>13831.27623672859</v>
      </c>
      <c r="K5547" s="27">
        <f t="shared" si="864"/>
        <v>5.283801673976057E-6</v>
      </c>
    </row>
    <row r="5548" spans="1:11">
      <c r="A5548" s="27">
        <v>5547</v>
      </c>
      <c r="B5548" s="27">
        <f t="shared" si="860"/>
        <v>2.90293</v>
      </c>
      <c r="C5548" s="27">
        <f t="shared" si="865"/>
        <v>110</v>
      </c>
      <c r="D5548" s="27">
        <f t="shared" si="866"/>
        <v>42</v>
      </c>
      <c r="E5548" s="27">
        <f t="shared" si="867"/>
        <v>4</v>
      </c>
      <c r="F5548" s="27">
        <f t="shared" si="861"/>
        <v>4.2450499553408114E-2</v>
      </c>
      <c r="G5548" s="27">
        <f t="shared" si="862"/>
        <v>2.3995421889775241E-5</v>
      </c>
      <c r="H5548" s="27">
        <f t="shared" si="868"/>
        <v>0.74</v>
      </c>
      <c r="I5548" s="27">
        <f t="shared" si="869"/>
        <v>140</v>
      </c>
      <c r="J5548" s="27">
        <f t="shared" si="863"/>
        <v>13778.423430534964</v>
      </c>
      <c r="K5548" s="27">
        <f t="shared" si="864"/>
        <v>5.2518815118028822E-6</v>
      </c>
    </row>
    <row r="5549" spans="1:11">
      <c r="A5549" s="27">
        <v>5548</v>
      </c>
      <c r="B5549" s="27">
        <f t="shared" si="860"/>
        <v>2.9034533333333332</v>
      </c>
      <c r="C5549" s="27">
        <f t="shared" si="865"/>
        <v>110</v>
      </c>
      <c r="D5549" s="27">
        <f t="shared" si="866"/>
        <v>42</v>
      </c>
      <c r="E5549" s="27">
        <f t="shared" si="867"/>
        <v>4</v>
      </c>
      <c r="F5549" s="27">
        <f t="shared" si="861"/>
        <v>4.2284397137374585E-2</v>
      </c>
      <c r="G5549" s="27">
        <f t="shared" si="862"/>
        <v>2.3901531415185636E-5</v>
      </c>
      <c r="H5549" s="27">
        <f t="shared" si="868"/>
        <v>0.74</v>
      </c>
      <c r="I5549" s="27">
        <f t="shared" si="869"/>
        <v>140</v>
      </c>
      <c r="J5549" s="27">
        <f t="shared" si="863"/>
        <v>13725.641893001957</v>
      </c>
      <c r="K5549" s="27">
        <f t="shared" si="864"/>
        <v>5.2200784738488299E-6</v>
      </c>
    </row>
    <row r="5550" spans="1:11">
      <c r="A5550" s="27">
        <v>5549</v>
      </c>
      <c r="B5550" s="27">
        <f t="shared" si="860"/>
        <v>2.9039766666666669</v>
      </c>
      <c r="C5550" s="27">
        <f t="shared" si="865"/>
        <v>110</v>
      </c>
      <c r="D5550" s="27">
        <f t="shared" si="866"/>
        <v>42</v>
      </c>
      <c r="E5550" s="27">
        <f t="shared" si="867"/>
        <v>4</v>
      </c>
      <c r="F5550" s="27">
        <f t="shared" si="861"/>
        <v>4.2118538415797123E-2</v>
      </c>
      <c r="G5550" s="27">
        <f t="shared" si="862"/>
        <v>2.3807778690477588E-5</v>
      </c>
      <c r="H5550" s="27">
        <f t="shared" si="868"/>
        <v>0.74</v>
      </c>
      <c r="I5550" s="27">
        <f t="shared" si="869"/>
        <v>140</v>
      </c>
      <c r="J5550" s="27">
        <f t="shared" si="863"/>
        <v>13672.931778144171</v>
      </c>
      <c r="K5550" s="27">
        <f t="shared" si="864"/>
        <v>5.188392441683377E-6</v>
      </c>
    </row>
    <row r="5551" spans="1:11">
      <c r="A5551" s="27">
        <v>5550</v>
      </c>
      <c r="B5551" s="27">
        <f t="shared" si="860"/>
        <v>2.9045000000000001</v>
      </c>
      <c r="C5551" s="27">
        <f t="shared" si="865"/>
        <v>110</v>
      </c>
      <c r="D5551" s="27">
        <f t="shared" si="866"/>
        <v>42</v>
      </c>
      <c r="E5551" s="27">
        <f t="shared" si="867"/>
        <v>4</v>
      </c>
      <c r="F5551" s="27">
        <f t="shared" si="861"/>
        <v>4.195292384223321E-2</v>
      </c>
      <c r="G5551" s="27">
        <f t="shared" si="862"/>
        <v>2.3714163972027413E-5</v>
      </c>
      <c r="H5551" s="27">
        <f t="shared" si="868"/>
        <v>0.74</v>
      </c>
      <c r="I5551" s="27">
        <f t="shared" si="869"/>
        <v>140</v>
      </c>
      <c r="J5551" s="27">
        <f t="shared" si="863"/>
        <v>13620.293240186282</v>
      </c>
      <c r="K5551" s="27">
        <f t="shared" si="864"/>
        <v>5.1568232963499789E-6</v>
      </c>
    </row>
    <row r="5552" spans="1:11">
      <c r="A5552" s="27">
        <v>5551</v>
      </c>
      <c r="B5552" s="27">
        <f t="shared" si="860"/>
        <v>2.9050233333333333</v>
      </c>
      <c r="C5552" s="27">
        <f t="shared" si="865"/>
        <v>110</v>
      </c>
      <c r="D5552" s="27">
        <f t="shared" si="866"/>
        <v>42</v>
      </c>
      <c r="E5552" s="27">
        <f t="shared" si="867"/>
        <v>4</v>
      </c>
      <c r="F5552" s="27">
        <f t="shared" si="861"/>
        <v>4.1787553870677431E-2</v>
      </c>
      <c r="G5552" s="27">
        <f t="shared" si="862"/>
        <v>2.3620687516458526E-5</v>
      </c>
      <c r="H5552" s="27">
        <f t="shared" si="868"/>
        <v>0.74</v>
      </c>
      <c r="I5552" s="27">
        <f t="shared" si="869"/>
        <v>140</v>
      </c>
      <c r="J5552" s="27">
        <f t="shared" si="863"/>
        <v>13567.726433563206</v>
      </c>
      <c r="K5552" s="27">
        <f t="shared" si="864"/>
        <v>5.1253709183654048E-6</v>
      </c>
    </row>
    <row r="5553" spans="1:11">
      <c r="A5553" s="27">
        <v>5552</v>
      </c>
      <c r="B5553" s="27">
        <f t="shared" si="860"/>
        <v>2.9055466666666665</v>
      </c>
      <c r="C5553" s="27">
        <f t="shared" si="865"/>
        <v>110</v>
      </c>
      <c r="D5553" s="27">
        <f t="shared" si="866"/>
        <v>42</v>
      </c>
      <c r="E5553" s="27">
        <f t="shared" si="867"/>
        <v>4</v>
      </c>
      <c r="F5553" s="27">
        <f t="shared" si="861"/>
        <v>4.1622428955562785E-2</v>
      </c>
      <c r="G5553" s="27">
        <f t="shared" si="862"/>
        <v>2.3527349580642154E-5</v>
      </c>
      <c r="H5553" s="27">
        <f t="shared" si="868"/>
        <v>0.74</v>
      </c>
      <c r="I5553" s="27">
        <f t="shared" si="869"/>
        <v>140</v>
      </c>
      <c r="J5553" s="27">
        <f t="shared" si="863"/>
        <v>13515.23151292068</v>
      </c>
      <c r="K5553" s="27">
        <f t="shared" si="864"/>
        <v>5.0940351877193534E-6</v>
      </c>
    </row>
    <row r="5554" spans="1:11">
      <c r="A5554" s="27">
        <v>5553</v>
      </c>
      <c r="B5554" s="27">
        <f t="shared" si="860"/>
        <v>2.9060700000000002</v>
      </c>
      <c r="C5554" s="27">
        <f t="shared" si="865"/>
        <v>110</v>
      </c>
      <c r="D5554" s="27">
        <f t="shared" si="866"/>
        <v>42</v>
      </c>
      <c r="E5554" s="27">
        <f t="shared" si="867"/>
        <v>4</v>
      </c>
      <c r="F5554" s="27">
        <f t="shared" si="861"/>
        <v>4.145754955176096E-2</v>
      </c>
      <c r="G5554" s="27">
        <f t="shared" si="862"/>
        <v>2.3434150421697464E-5</v>
      </c>
      <c r="H5554" s="27">
        <f t="shared" si="868"/>
        <v>0.74</v>
      </c>
      <c r="I5554" s="27">
        <f t="shared" si="869"/>
        <v>140</v>
      </c>
      <c r="J5554" s="27">
        <f t="shared" si="863"/>
        <v>13462.808633115621</v>
      </c>
      <c r="K5554" s="27">
        <f t="shared" si="864"/>
        <v>5.0628159838739086E-6</v>
      </c>
    </row>
    <row r="5555" spans="1:11">
      <c r="A5555" s="27">
        <v>5554</v>
      </c>
      <c r="B5555" s="27">
        <f t="shared" si="860"/>
        <v>2.9065933333333334</v>
      </c>
      <c r="C5555" s="27">
        <f t="shared" si="865"/>
        <v>110</v>
      </c>
      <c r="D5555" s="27">
        <f t="shared" si="866"/>
        <v>42</v>
      </c>
      <c r="E5555" s="27">
        <f t="shared" si="867"/>
        <v>4</v>
      </c>
      <c r="F5555" s="27">
        <f t="shared" si="861"/>
        <v>4.1292916114583474E-2</v>
      </c>
      <c r="G5555" s="27">
        <f t="shared" si="862"/>
        <v>2.3341090296992281E-5</v>
      </c>
      <c r="H5555" s="27">
        <f t="shared" si="868"/>
        <v>0.74</v>
      </c>
      <c r="I5555" s="27">
        <f t="shared" si="869"/>
        <v>140</v>
      </c>
      <c r="J5555" s="27">
        <f t="shared" si="863"/>
        <v>13410.457949216738</v>
      </c>
      <c r="K5555" s="27">
        <f t="shared" si="864"/>
        <v>5.0317131857631618E-6</v>
      </c>
    </row>
    <row r="5556" spans="1:11">
      <c r="A5556" s="27">
        <v>5555</v>
      </c>
      <c r="B5556" s="27">
        <f t="shared" si="860"/>
        <v>2.9071166666666666</v>
      </c>
      <c r="C5556" s="27">
        <f t="shared" si="865"/>
        <v>110</v>
      </c>
      <c r="D5556" s="27">
        <f t="shared" si="866"/>
        <v>42</v>
      </c>
      <c r="E5556" s="27">
        <f t="shared" si="867"/>
        <v>4</v>
      </c>
      <c r="F5556" s="27">
        <f t="shared" si="861"/>
        <v>4.1128529099781472E-2</v>
      </c>
      <c r="G5556" s="27">
        <f t="shared" si="862"/>
        <v>2.3248169464142905E-5</v>
      </c>
      <c r="H5556" s="27">
        <f t="shared" si="868"/>
        <v>0.74</v>
      </c>
      <c r="I5556" s="27">
        <f t="shared" si="869"/>
        <v>140</v>
      </c>
      <c r="J5556" s="27">
        <f t="shared" si="863"/>
        <v>13358.179616504673</v>
      </c>
      <c r="K5556" s="27">
        <f t="shared" si="864"/>
        <v>5.0007266717925426E-6</v>
      </c>
    </row>
    <row r="5557" spans="1:11">
      <c r="A5557" s="27">
        <v>5556</v>
      </c>
      <c r="B5557" s="27">
        <f t="shared" si="860"/>
        <v>2.9076399999999998</v>
      </c>
      <c r="C5557" s="27">
        <f t="shared" si="865"/>
        <v>110</v>
      </c>
      <c r="D5557" s="27">
        <f t="shared" si="866"/>
        <v>42</v>
      </c>
      <c r="E5557" s="27">
        <f t="shared" si="867"/>
        <v>4</v>
      </c>
      <c r="F5557" s="27">
        <f t="shared" si="861"/>
        <v>4.0964388963546899E-2</v>
      </c>
      <c r="G5557" s="27">
        <f t="shared" si="862"/>
        <v>2.3155388181014809E-5</v>
      </c>
      <c r="H5557" s="27">
        <f t="shared" si="868"/>
        <v>0.74</v>
      </c>
      <c r="I5557" s="27">
        <f t="shared" si="869"/>
        <v>140</v>
      </c>
      <c r="J5557" s="27">
        <f t="shared" si="863"/>
        <v>13305.97379047263</v>
      </c>
      <c r="K5557" s="27">
        <f t="shared" si="864"/>
        <v>4.9698563198384475E-6</v>
      </c>
    </row>
    <row r="5558" spans="1:11">
      <c r="A5558" s="27">
        <v>5557</v>
      </c>
      <c r="B5558" s="27">
        <f t="shared" si="860"/>
        <v>2.9081633333333334</v>
      </c>
      <c r="C5558" s="27">
        <f t="shared" si="865"/>
        <v>110</v>
      </c>
      <c r="D5558" s="27">
        <f t="shared" si="866"/>
        <v>42</v>
      </c>
      <c r="E5558" s="27">
        <f t="shared" si="867"/>
        <v>4</v>
      </c>
      <c r="F5558" s="27">
        <f t="shared" si="861"/>
        <v>4.0800496162512793E-2</v>
      </c>
      <c r="G5558" s="27">
        <f t="shared" si="862"/>
        <v>2.3062746705722808E-5</v>
      </c>
      <c r="H5558" s="27">
        <f t="shared" si="868"/>
        <v>0.74</v>
      </c>
      <c r="I5558" s="27">
        <f t="shared" si="869"/>
        <v>140</v>
      </c>
      <c r="J5558" s="27">
        <f t="shared" si="863"/>
        <v>13253.840626826724</v>
      </c>
      <c r="K5558" s="27">
        <f t="shared" si="864"/>
        <v>4.9391020072476869E-6</v>
      </c>
    </row>
    <row r="5559" spans="1:11">
      <c r="A5559" s="27">
        <v>5558</v>
      </c>
      <c r="B5559" s="27">
        <f t="shared" si="860"/>
        <v>2.9086866666666666</v>
      </c>
      <c r="C5559" s="27">
        <f t="shared" si="865"/>
        <v>110</v>
      </c>
      <c r="D5559" s="27">
        <f t="shared" si="866"/>
        <v>42</v>
      </c>
      <c r="E5559" s="27">
        <f t="shared" si="867"/>
        <v>4</v>
      </c>
      <c r="F5559" s="27">
        <f t="shared" si="861"/>
        <v>4.0636851153754504E-2</v>
      </c>
      <c r="G5559" s="27">
        <f t="shared" si="862"/>
        <v>2.2970245296631709E-5</v>
      </c>
      <c r="H5559" s="27">
        <f t="shared" si="868"/>
        <v>0.74</v>
      </c>
      <c r="I5559" s="27">
        <f t="shared" si="869"/>
        <v>140</v>
      </c>
      <c r="J5559" s="27">
        <f t="shared" si="863"/>
        <v>13201.780281486577</v>
      </c>
      <c r="K5559" s="27">
        <f t="shared" si="864"/>
        <v>4.9084636108370943E-6</v>
      </c>
    </row>
    <row r="5560" spans="1:11">
      <c r="A5560" s="27">
        <v>5559</v>
      </c>
      <c r="B5560" s="27">
        <f t="shared" si="860"/>
        <v>2.9092099999999999</v>
      </c>
      <c r="C5560" s="27">
        <f t="shared" si="865"/>
        <v>110</v>
      </c>
      <c r="D5560" s="27">
        <f t="shared" si="866"/>
        <v>42</v>
      </c>
      <c r="E5560" s="27">
        <f t="shared" si="867"/>
        <v>4</v>
      </c>
      <c r="F5560" s="27">
        <f t="shared" si="861"/>
        <v>4.047345439478945E-2</v>
      </c>
      <c r="G5560" s="27">
        <f t="shared" si="862"/>
        <v>2.2877884212356231E-5</v>
      </c>
      <c r="H5560" s="27">
        <f t="shared" si="868"/>
        <v>0.74</v>
      </c>
      <c r="I5560" s="27">
        <f t="shared" si="869"/>
        <v>140</v>
      </c>
      <c r="J5560" s="27">
        <f t="shared" si="863"/>
        <v>13149.792910585486</v>
      </c>
      <c r="K5560" s="27">
        <f t="shared" si="864"/>
        <v>4.877941006892878E-6</v>
      </c>
    </row>
    <row r="5561" spans="1:11">
      <c r="A5561" s="27">
        <v>5560</v>
      </c>
      <c r="B5561" s="27">
        <f t="shared" si="860"/>
        <v>2.9097333333333335</v>
      </c>
      <c r="C5561" s="27">
        <f t="shared" si="865"/>
        <v>110</v>
      </c>
      <c r="D5561" s="27">
        <f t="shared" si="866"/>
        <v>42</v>
      </c>
      <c r="E5561" s="27">
        <f t="shared" si="867"/>
        <v>4</v>
      </c>
      <c r="F5561" s="27">
        <f t="shared" si="861"/>
        <v>4.0310306343578087E-2</v>
      </c>
      <c r="G5561" s="27">
        <f t="shared" si="862"/>
        <v>2.2785663711761514E-5</v>
      </c>
      <c r="H5561" s="27">
        <f t="shared" si="868"/>
        <v>0.74</v>
      </c>
      <c r="I5561" s="27">
        <f t="shared" si="869"/>
        <v>140</v>
      </c>
      <c r="J5561" s="27">
        <f t="shared" si="863"/>
        <v>13097.878670471013</v>
      </c>
      <c r="K5561" s="27">
        <f t="shared" si="864"/>
        <v>4.8475340711702072E-6</v>
      </c>
    </row>
    <row r="5562" spans="1:11">
      <c r="A5562" s="27">
        <v>5561</v>
      </c>
      <c r="B5562" s="27">
        <f t="shared" si="860"/>
        <v>2.9102566666666667</v>
      </c>
      <c r="C5562" s="27">
        <f t="shared" si="865"/>
        <v>110</v>
      </c>
      <c r="D5562" s="27">
        <f t="shared" si="866"/>
        <v>42</v>
      </c>
      <c r="E5562" s="27">
        <f t="shared" si="867"/>
        <v>4</v>
      </c>
      <c r="F5562" s="27">
        <f t="shared" si="861"/>
        <v>4.0147407458525103E-2</v>
      </c>
      <c r="G5562" s="27">
        <f t="shared" si="862"/>
        <v>2.2693584053963787E-5</v>
      </c>
      <c r="H5562" s="27">
        <f t="shared" si="868"/>
        <v>0.74</v>
      </c>
      <c r="I5562" s="27">
        <f t="shared" si="869"/>
        <v>140</v>
      </c>
      <c r="J5562" s="27">
        <f t="shared" si="863"/>
        <v>13046.037717705538</v>
      </c>
      <c r="K5562" s="27">
        <f t="shared" si="864"/>
        <v>4.8172426788927899E-6</v>
      </c>
    </row>
    <row r="5563" spans="1:11">
      <c r="A5563" s="27">
        <v>5562</v>
      </c>
      <c r="B5563" s="27">
        <f t="shared" si="860"/>
        <v>2.9107799999999999</v>
      </c>
      <c r="C5563" s="27">
        <f t="shared" si="865"/>
        <v>110</v>
      </c>
      <c r="D5563" s="27">
        <f t="shared" si="866"/>
        <v>42</v>
      </c>
      <c r="E5563" s="27">
        <f t="shared" si="867"/>
        <v>4</v>
      </c>
      <c r="F5563" s="27">
        <f t="shared" si="861"/>
        <v>3.9984758198478992E-2</v>
      </c>
      <c r="G5563" s="27">
        <f t="shared" si="862"/>
        <v>2.2601645498330158E-5</v>
      </c>
      <c r="H5563" s="27">
        <f t="shared" si="868"/>
        <v>0.74</v>
      </c>
      <c r="I5563" s="27">
        <f t="shared" si="869"/>
        <v>140</v>
      </c>
      <c r="J5563" s="27">
        <f t="shared" si="863"/>
        <v>12994.270209066444</v>
      </c>
      <c r="K5563" s="27">
        <f t="shared" si="864"/>
        <v>4.7870667047522269E-6</v>
      </c>
    </row>
    <row r="5564" spans="1:11">
      <c r="A5564" s="27">
        <v>5563</v>
      </c>
      <c r="B5564" s="27">
        <f t="shared" si="860"/>
        <v>2.9113033333333331</v>
      </c>
      <c r="C5564" s="27">
        <f t="shared" si="865"/>
        <v>110</v>
      </c>
      <c r="D5564" s="27">
        <f t="shared" si="866"/>
        <v>42</v>
      </c>
      <c r="E5564" s="27">
        <f t="shared" si="867"/>
        <v>4</v>
      </c>
      <c r="F5564" s="27">
        <f t="shared" si="861"/>
        <v>3.9822359022733379E-2</v>
      </c>
      <c r="G5564" s="27">
        <f t="shared" si="862"/>
        <v>2.2509848304479353E-5</v>
      </c>
      <c r="H5564" s="27">
        <f t="shared" si="868"/>
        <v>0.74</v>
      </c>
      <c r="I5564" s="27">
        <f t="shared" si="869"/>
        <v>140</v>
      </c>
      <c r="J5564" s="27">
        <f t="shared" si="863"/>
        <v>12942.57630154672</v>
      </c>
      <c r="K5564" s="27">
        <f t="shared" si="864"/>
        <v>4.757006022907614E-6</v>
      </c>
    </row>
    <row r="5565" spans="1:11">
      <c r="A5565" s="27">
        <v>5564</v>
      </c>
      <c r="B5565" s="27">
        <f t="shared" si="860"/>
        <v>2.9118266666666668</v>
      </c>
      <c r="C5565" s="27">
        <f t="shared" si="865"/>
        <v>110</v>
      </c>
      <c r="D5565" s="27">
        <f t="shared" si="866"/>
        <v>42</v>
      </c>
      <c r="E5565" s="27">
        <f t="shared" si="867"/>
        <v>4</v>
      </c>
      <c r="F5565" s="27">
        <f t="shared" si="861"/>
        <v>3.9660210391027302E-2</v>
      </c>
      <c r="G5565" s="27">
        <f t="shared" si="862"/>
        <v>2.2418192732281863E-5</v>
      </c>
      <c r="H5565" s="27">
        <f t="shared" si="868"/>
        <v>0.74</v>
      </c>
      <c r="I5565" s="27">
        <f t="shared" si="869"/>
        <v>140</v>
      </c>
      <c r="J5565" s="27">
        <f t="shared" si="863"/>
        <v>12890.956152355322</v>
      </c>
      <c r="K5565" s="27">
        <f t="shared" si="864"/>
        <v>4.7270605069850016E-6</v>
      </c>
    </row>
    <row r="5566" spans="1:11">
      <c r="A5566" s="27">
        <v>5565</v>
      </c>
      <c r="B5566" s="27">
        <f t="shared" si="860"/>
        <v>2.91235</v>
      </c>
      <c r="C5566" s="27">
        <f t="shared" si="865"/>
        <v>110</v>
      </c>
      <c r="D5566" s="27">
        <f t="shared" si="866"/>
        <v>42</v>
      </c>
      <c r="E5566" s="27">
        <f t="shared" si="867"/>
        <v>4</v>
      </c>
      <c r="F5566" s="27">
        <f t="shared" si="861"/>
        <v>3.9498312763546421E-2</v>
      </c>
      <c r="G5566" s="27">
        <f t="shared" si="862"/>
        <v>2.2326679041860622E-5</v>
      </c>
      <c r="H5566" s="27">
        <f t="shared" si="868"/>
        <v>0.74</v>
      </c>
      <c r="I5566" s="27">
        <f t="shared" si="869"/>
        <v>140</v>
      </c>
      <c r="J5566" s="27">
        <f t="shared" si="863"/>
        <v>12839.409918917805</v>
      </c>
      <c r="K5566" s="27">
        <f t="shared" si="864"/>
        <v>4.6972300300769949E-6</v>
      </c>
    </row>
    <row r="5567" spans="1:11">
      <c r="A5567" s="27">
        <v>5566</v>
      </c>
      <c r="B5567" s="27">
        <f t="shared" si="860"/>
        <v>2.9128733333333332</v>
      </c>
      <c r="C5567" s="27">
        <f t="shared" si="865"/>
        <v>110</v>
      </c>
      <c r="D5567" s="27">
        <f t="shared" si="866"/>
        <v>42</v>
      </c>
      <c r="E5567" s="27">
        <f t="shared" si="867"/>
        <v>4</v>
      </c>
      <c r="F5567" s="27">
        <f t="shared" si="861"/>
        <v>3.9336666600922714E-2</v>
      </c>
      <c r="G5567" s="27">
        <f t="shared" si="862"/>
        <v>2.2235307493590875E-5</v>
      </c>
      <c r="H5567" s="27">
        <f t="shared" si="868"/>
        <v>0.74</v>
      </c>
      <c r="I5567" s="27">
        <f t="shared" si="869"/>
        <v>140</v>
      </c>
      <c r="J5567" s="27">
        <f t="shared" si="863"/>
        <v>12787.937758876467</v>
      </c>
      <c r="K5567" s="27">
        <f t="shared" si="864"/>
        <v>4.6675144647421065E-6</v>
      </c>
    </row>
    <row r="5568" spans="1:11">
      <c r="A5568" s="27">
        <v>5567</v>
      </c>
      <c r="B5568" s="27">
        <f t="shared" si="860"/>
        <v>2.9133966666666669</v>
      </c>
      <c r="C5568" s="27">
        <f t="shared" si="865"/>
        <v>110</v>
      </c>
      <c r="D5568" s="27">
        <f t="shared" si="866"/>
        <v>42</v>
      </c>
      <c r="E5568" s="27">
        <f t="shared" si="867"/>
        <v>4</v>
      </c>
      <c r="F5568" s="27">
        <f t="shared" si="861"/>
        <v>3.9175272364235639E-2</v>
      </c>
      <c r="G5568" s="27">
        <f t="shared" si="862"/>
        <v>2.2144078348100797E-5</v>
      </c>
      <c r="H5568" s="27">
        <f t="shared" si="868"/>
        <v>0.74</v>
      </c>
      <c r="I5568" s="27">
        <f t="shared" si="869"/>
        <v>140</v>
      </c>
      <c r="J5568" s="27">
        <f t="shared" si="863"/>
        <v>12736.539830090975</v>
      </c>
      <c r="K5568" s="27">
        <f t="shared" si="864"/>
        <v>4.6379136830043384E-6</v>
      </c>
    </row>
    <row r="5569" spans="1:11">
      <c r="A5569" s="27">
        <v>5568</v>
      </c>
      <c r="B5569" s="27">
        <f t="shared" si="860"/>
        <v>2.9139200000000001</v>
      </c>
      <c r="C5569" s="27">
        <f t="shared" si="865"/>
        <v>110</v>
      </c>
      <c r="D5569" s="27">
        <f t="shared" si="866"/>
        <v>42</v>
      </c>
      <c r="E5569" s="27">
        <f t="shared" si="867"/>
        <v>4</v>
      </c>
      <c r="F5569" s="27">
        <f t="shared" si="861"/>
        <v>3.9014130515013103E-2</v>
      </c>
      <c r="G5569" s="27">
        <f t="shared" si="862"/>
        <v>2.2052991866272033E-5</v>
      </c>
      <c r="H5569" s="27">
        <f t="shared" si="868"/>
        <v>0.74</v>
      </c>
      <c r="I5569" s="27">
        <f t="shared" si="869"/>
        <v>140</v>
      </c>
      <c r="J5569" s="27">
        <f t="shared" si="863"/>
        <v>12685.216290638882</v>
      </c>
      <c r="K5569" s="27">
        <f t="shared" si="864"/>
        <v>4.6084275563527564E-6</v>
      </c>
    </row>
    <row r="5570" spans="1:11">
      <c r="A5570" s="27">
        <v>5569</v>
      </c>
      <c r="B5570" s="27">
        <f t="shared" ref="B5570:B5633" si="870">3.14/6000*A5570</f>
        <v>2.9144433333333333</v>
      </c>
      <c r="C5570" s="27">
        <f t="shared" si="865"/>
        <v>110</v>
      </c>
      <c r="D5570" s="27">
        <f t="shared" si="866"/>
        <v>42</v>
      </c>
      <c r="E5570" s="27">
        <f t="shared" si="867"/>
        <v>4</v>
      </c>
      <c r="F5570" s="27">
        <f t="shared" ref="F5570:F5633" si="871">1.414*C5570*SIN(B5570)*SIN(B5570)/(1.414*C5570*SIN(B5570)+E5570*D5570)</f>
        <v>3.8853241515231243E-2</v>
      </c>
      <c r="G5570" s="27">
        <f t="shared" ref="G5570:G5633" si="872">SIN(B5570)*SIN(B5570)*D5570*E5570/(1.414*C5570*SIN(B5570)+D5570*E5570)*3.14/6000</f>
        <v>2.1962048309239629E-5</v>
      </c>
      <c r="H5570" s="27">
        <f t="shared" si="868"/>
        <v>0.74</v>
      </c>
      <c r="I5570" s="27">
        <f t="shared" si="869"/>
        <v>140</v>
      </c>
      <c r="J5570" s="27">
        <f t="shared" ref="J5570:J5633" si="873">1.414*I5570*SIN(B5570)*1.414*I5570*SIN(B5570)/(1.414*I5570*SIN(B5570)+E5570*D5570)/(H5570/1000)</f>
        <v>12633.967298815884</v>
      </c>
      <c r="K5570" s="27">
        <f t="shared" ref="K5570:K5633" si="874">SIN(B5570)*SIN(B5570)*1.414*C5570*SIN(B5570)/(1.414*C5570*SIN(B5570)+E5570*D5570)*3.14/6000</f>
        <v>4.5790559557408442E-6</v>
      </c>
    </row>
    <row r="5571" spans="1:11">
      <c r="A5571" s="27">
        <v>5570</v>
      </c>
      <c r="B5571" s="27">
        <f t="shared" si="870"/>
        <v>2.9149666666666665</v>
      </c>
      <c r="C5571" s="27">
        <f t="shared" ref="C5571:C5634" si="875">C5570</f>
        <v>110</v>
      </c>
      <c r="D5571" s="27">
        <f t="shared" ref="D5571:D5634" si="876">D5570</f>
        <v>42</v>
      </c>
      <c r="E5571" s="27">
        <f t="shared" ref="E5571:E5634" si="877">E5570</f>
        <v>4</v>
      </c>
      <c r="F5571" s="27">
        <f t="shared" si="871"/>
        <v>3.8692605827315651E-2</v>
      </c>
      <c r="G5571" s="27">
        <f t="shared" si="872"/>
        <v>2.1871247938392651E-5</v>
      </c>
      <c r="H5571" s="27">
        <f t="shared" ref="H5571:H5634" si="878">H5570</f>
        <v>0.74</v>
      </c>
      <c r="I5571" s="27">
        <f t="shared" ref="I5571:I5634" si="879">I5570</f>
        <v>140</v>
      </c>
      <c r="J5571" s="27">
        <f t="shared" si="873"/>
        <v>12582.79301313637</v>
      </c>
      <c r="K5571" s="27">
        <f t="shared" si="874"/>
        <v>4.5497987515861013E-6</v>
      </c>
    </row>
    <row r="5572" spans="1:11">
      <c r="A5572" s="27">
        <v>5571</v>
      </c>
      <c r="B5572" s="27">
        <f t="shared" si="870"/>
        <v>2.9154900000000001</v>
      </c>
      <c r="C5572" s="27">
        <f t="shared" si="875"/>
        <v>110</v>
      </c>
      <c r="D5572" s="27">
        <f t="shared" si="876"/>
        <v>42</v>
      </c>
      <c r="E5572" s="27">
        <f t="shared" si="877"/>
        <v>4</v>
      </c>
      <c r="F5572" s="27">
        <f t="shared" si="871"/>
        <v>3.8532223914141697E-2</v>
      </c>
      <c r="G5572" s="27">
        <f t="shared" si="872"/>
        <v>2.1780591015374425E-5</v>
      </c>
      <c r="H5572" s="27">
        <f t="shared" si="878"/>
        <v>0.74</v>
      </c>
      <c r="I5572" s="27">
        <f t="shared" si="879"/>
        <v>140</v>
      </c>
      <c r="J5572" s="27">
        <f t="shared" si="873"/>
        <v>12531.693592333842</v>
      </c>
      <c r="K5572" s="27">
        <f t="shared" si="874"/>
        <v>4.5206558137695043E-6</v>
      </c>
    </row>
    <row r="5573" spans="1:11">
      <c r="A5573" s="27">
        <v>5572</v>
      </c>
      <c r="B5573" s="27">
        <f t="shared" si="870"/>
        <v>2.9160133333333333</v>
      </c>
      <c r="C5573" s="27">
        <f t="shared" si="875"/>
        <v>110</v>
      </c>
      <c r="D5573" s="27">
        <f t="shared" si="876"/>
        <v>42</v>
      </c>
      <c r="E5573" s="27">
        <f t="shared" si="877"/>
        <v>4</v>
      </c>
      <c r="F5573" s="27">
        <f t="shared" si="871"/>
        <v>3.8372096239035675E-2</v>
      </c>
      <c r="G5573" s="27">
        <f t="shared" si="872"/>
        <v>2.1690077802083177E-5</v>
      </c>
      <c r="H5573" s="27">
        <f t="shared" si="878"/>
        <v>0.74</v>
      </c>
      <c r="I5573" s="27">
        <f t="shared" si="879"/>
        <v>140</v>
      </c>
      <c r="J5573" s="27">
        <f t="shared" si="873"/>
        <v>12480.669195361494</v>
      </c>
      <c r="K5573" s="27">
        <f t="shared" si="874"/>
        <v>4.4916270116350928E-6</v>
      </c>
    </row>
    <row r="5574" spans="1:11">
      <c r="A5574" s="27">
        <v>5573</v>
      </c>
      <c r="B5574" s="27">
        <f t="shared" si="870"/>
        <v>2.9165366666666666</v>
      </c>
      <c r="C5574" s="27">
        <f t="shared" si="875"/>
        <v>110</v>
      </c>
      <c r="D5574" s="27">
        <f t="shared" si="876"/>
        <v>42</v>
      </c>
      <c r="E5574" s="27">
        <f t="shared" si="877"/>
        <v>4</v>
      </c>
      <c r="F5574" s="27">
        <f t="shared" si="871"/>
        <v>3.821222326577469E-2</v>
      </c>
      <c r="G5574" s="27">
        <f t="shared" si="872"/>
        <v>2.1599708560671929E-5</v>
      </c>
      <c r="H5574" s="27">
        <f t="shared" si="878"/>
        <v>0.74</v>
      </c>
      <c r="I5574" s="27">
        <f t="shared" si="879"/>
        <v>140</v>
      </c>
      <c r="J5574" s="27">
        <f t="shared" si="873"/>
        <v>12429.719981392445</v>
      </c>
      <c r="K5574" s="27">
        <f t="shared" si="874"/>
        <v>4.4627122139893351E-6</v>
      </c>
    </row>
    <row r="5575" spans="1:11">
      <c r="A5575" s="27">
        <v>5574</v>
      </c>
      <c r="B5575" s="27">
        <f t="shared" si="870"/>
        <v>2.9170600000000002</v>
      </c>
      <c r="C5575" s="27">
        <f t="shared" si="875"/>
        <v>110</v>
      </c>
      <c r="D5575" s="27">
        <f t="shared" si="876"/>
        <v>42</v>
      </c>
      <c r="E5575" s="27">
        <f t="shared" si="877"/>
        <v>4</v>
      </c>
      <c r="F5575" s="27">
        <f t="shared" si="871"/>
        <v>3.8052605458587643E-2</v>
      </c>
      <c r="G5575" s="27">
        <f t="shared" si="872"/>
        <v>2.1509483553549097E-5</v>
      </c>
      <c r="H5575" s="27">
        <f t="shared" si="878"/>
        <v>0.74</v>
      </c>
      <c r="I5575" s="27">
        <f t="shared" si="879"/>
        <v>140</v>
      </c>
      <c r="J5575" s="27">
        <f t="shared" si="873"/>
        <v>12378.84610982029</v>
      </c>
      <c r="K5575" s="27">
        <f t="shared" si="874"/>
        <v>4.4339112891007035E-6</v>
      </c>
    </row>
    <row r="5576" spans="1:11">
      <c r="A5576" s="27">
        <v>5575</v>
      </c>
      <c r="B5576" s="27">
        <f t="shared" si="870"/>
        <v>2.9175833333333334</v>
      </c>
      <c r="C5576" s="27">
        <f t="shared" si="875"/>
        <v>110</v>
      </c>
      <c r="D5576" s="27">
        <f t="shared" si="876"/>
        <v>42</v>
      </c>
      <c r="E5576" s="27">
        <f t="shared" si="877"/>
        <v>4</v>
      </c>
      <c r="F5576" s="27">
        <f t="shared" si="871"/>
        <v>3.7893243282156257E-2</v>
      </c>
      <c r="G5576" s="27">
        <f t="shared" si="872"/>
        <v>2.141940304337906E-5</v>
      </c>
      <c r="H5576" s="27">
        <f t="shared" si="878"/>
        <v>0.74</v>
      </c>
      <c r="I5576" s="27">
        <f t="shared" si="879"/>
        <v>140</v>
      </c>
      <c r="J5576" s="27">
        <f t="shared" si="873"/>
        <v>12328.047740259706</v>
      </c>
      <c r="K5576" s="27">
        <f t="shared" si="874"/>
        <v>4.4052241046992316E-6</v>
      </c>
    </row>
    <row r="5577" spans="1:11">
      <c r="A5577" s="27">
        <v>5576</v>
      </c>
      <c r="B5577" s="27">
        <f t="shared" si="870"/>
        <v>2.9181066666666666</v>
      </c>
      <c r="C5577" s="27">
        <f t="shared" si="875"/>
        <v>110</v>
      </c>
      <c r="D5577" s="27">
        <f t="shared" si="876"/>
        <v>42</v>
      </c>
      <c r="E5577" s="27">
        <f t="shared" si="877"/>
        <v>4</v>
      </c>
      <c r="F5577" s="27">
        <f t="shared" si="871"/>
        <v>3.7734137201614927E-2</v>
      </c>
      <c r="G5577" s="27">
        <f t="shared" si="872"/>
        <v>2.1329467293082069E-5</v>
      </c>
      <c r="H5577" s="27">
        <f t="shared" si="878"/>
        <v>0.74</v>
      </c>
      <c r="I5577" s="27">
        <f t="shared" si="879"/>
        <v>140</v>
      </c>
      <c r="J5577" s="27">
        <f t="shared" si="873"/>
        <v>12277.32503254662</v>
      </c>
      <c r="K5577" s="27">
        <f t="shared" si="874"/>
        <v>4.3766505279758867E-6</v>
      </c>
    </row>
    <row r="5578" spans="1:11">
      <c r="A5578" s="27">
        <v>5577</v>
      </c>
      <c r="B5578" s="27">
        <f t="shared" si="870"/>
        <v>2.9186299999999998</v>
      </c>
      <c r="C5578" s="27">
        <f t="shared" si="875"/>
        <v>110</v>
      </c>
      <c r="D5578" s="27">
        <f t="shared" si="876"/>
        <v>42</v>
      </c>
      <c r="E5578" s="27">
        <f t="shared" si="877"/>
        <v>4</v>
      </c>
      <c r="F5578" s="27">
        <f t="shared" si="871"/>
        <v>3.7575287682551882E-2</v>
      </c>
      <c r="G5578" s="27">
        <f t="shared" si="872"/>
        <v>2.1239676565834906E-5</v>
      </c>
      <c r="H5578" s="27">
        <f t="shared" si="878"/>
        <v>0.74</v>
      </c>
      <c r="I5578" s="27">
        <f t="shared" si="879"/>
        <v>140</v>
      </c>
      <c r="J5578" s="27">
        <f t="shared" si="873"/>
        <v>12226.678146738877</v>
      </c>
      <c r="K5578" s="27">
        <f t="shared" si="874"/>
        <v>4.3481904255821552E-6</v>
      </c>
    </row>
    <row r="5579" spans="1:11">
      <c r="A5579" s="27">
        <v>5578</v>
      </c>
      <c r="B5579" s="27">
        <f t="shared" si="870"/>
        <v>2.9191533333333335</v>
      </c>
      <c r="C5579" s="27">
        <f t="shared" si="875"/>
        <v>110</v>
      </c>
      <c r="D5579" s="27">
        <f t="shared" si="876"/>
        <v>42</v>
      </c>
      <c r="E5579" s="27">
        <f t="shared" si="877"/>
        <v>4</v>
      </c>
      <c r="F5579" s="27">
        <f t="shared" si="871"/>
        <v>3.7416695191009548E-2</v>
      </c>
      <c r="G5579" s="27">
        <f t="shared" si="872"/>
        <v>2.1150031125071107E-5</v>
      </c>
      <c r="H5579" s="27">
        <f t="shared" si="878"/>
        <v>0.74</v>
      </c>
      <c r="I5579" s="27">
        <f t="shared" si="879"/>
        <v>140</v>
      </c>
      <c r="J5579" s="27">
        <f t="shared" si="873"/>
        <v>12176.107243116579</v>
      </c>
      <c r="K5579" s="27">
        <f t="shared" si="874"/>
        <v>4.3198436636294965E-6</v>
      </c>
    </row>
    <row r="5580" spans="1:11">
      <c r="A5580" s="27">
        <v>5579</v>
      </c>
      <c r="B5580" s="27">
        <f t="shared" si="870"/>
        <v>2.9196766666666667</v>
      </c>
      <c r="C5580" s="27">
        <f t="shared" si="875"/>
        <v>110</v>
      </c>
      <c r="D5580" s="27">
        <f t="shared" si="876"/>
        <v>42</v>
      </c>
      <c r="E5580" s="27">
        <f t="shared" si="877"/>
        <v>4</v>
      </c>
      <c r="F5580" s="27">
        <f t="shared" si="871"/>
        <v>3.7258360193485732E-2</v>
      </c>
      <c r="G5580" s="27">
        <f t="shared" si="872"/>
        <v>2.1060531234481584E-5</v>
      </c>
      <c r="H5580" s="27">
        <f t="shared" si="878"/>
        <v>0.74</v>
      </c>
      <c r="I5580" s="27">
        <f t="shared" si="879"/>
        <v>140</v>
      </c>
      <c r="J5580" s="27">
        <f t="shared" si="873"/>
        <v>12125.612482182727</v>
      </c>
      <c r="K5580" s="27">
        <f t="shared" si="874"/>
        <v>4.2916101076889402E-6</v>
      </c>
    </row>
    <row r="5581" spans="1:11">
      <c r="A5581" s="27">
        <v>5580</v>
      </c>
      <c r="B5581" s="27">
        <f t="shared" si="870"/>
        <v>2.9201999999999999</v>
      </c>
      <c r="C5581" s="27">
        <f t="shared" si="875"/>
        <v>110</v>
      </c>
      <c r="D5581" s="27">
        <f t="shared" si="876"/>
        <v>42</v>
      </c>
      <c r="E5581" s="27">
        <f t="shared" si="877"/>
        <v>4</v>
      </c>
      <c r="F5581" s="27">
        <f t="shared" si="871"/>
        <v>3.710028315693345E-2</v>
      </c>
      <c r="G5581" s="27">
        <f t="shared" si="872"/>
        <v>2.0971177158014586E-5</v>
      </c>
      <c r="H5581" s="27">
        <f t="shared" si="878"/>
        <v>0.74</v>
      </c>
      <c r="I5581" s="27">
        <f t="shared" si="879"/>
        <v>140</v>
      </c>
      <c r="J5581" s="27">
        <f t="shared" si="873"/>
        <v>12075.194024663428</v>
      </c>
      <c r="K5581" s="27">
        <f t="shared" si="874"/>
        <v>4.2634896227904382E-6</v>
      </c>
    </row>
    <row r="5582" spans="1:11">
      <c r="A5582" s="27">
        <v>5581</v>
      </c>
      <c r="B5582" s="27">
        <f t="shared" si="870"/>
        <v>2.9207233333333331</v>
      </c>
      <c r="C5582" s="27">
        <f t="shared" si="875"/>
        <v>110</v>
      </c>
      <c r="D5582" s="27">
        <f t="shared" si="876"/>
        <v>42</v>
      </c>
      <c r="E5582" s="27">
        <f t="shared" si="877"/>
        <v>4</v>
      </c>
      <c r="F5582" s="27">
        <f t="shared" si="871"/>
        <v>3.69424645487621E-2</v>
      </c>
      <c r="G5582" s="27">
        <f t="shared" si="872"/>
        <v>2.088196915987633E-5</v>
      </c>
      <c r="H5582" s="27">
        <f t="shared" si="878"/>
        <v>0.74</v>
      </c>
      <c r="I5582" s="27">
        <f t="shared" si="879"/>
        <v>140</v>
      </c>
      <c r="J5582" s="27">
        <f t="shared" si="873"/>
        <v>12024.852031508533</v>
      </c>
      <c r="K5582" s="27">
        <f t="shared" si="874"/>
        <v>4.2354820734224619E-6</v>
      </c>
    </row>
    <row r="5583" spans="1:11">
      <c r="A5583" s="27">
        <v>5582</v>
      </c>
      <c r="B5583" s="27">
        <f t="shared" si="870"/>
        <v>2.9212466666666668</v>
      </c>
      <c r="C5583" s="27">
        <f t="shared" si="875"/>
        <v>110</v>
      </c>
      <c r="D5583" s="27">
        <f t="shared" si="876"/>
        <v>42</v>
      </c>
      <c r="E5583" s="27">
        <f t="shared" si="877"/>
        <v>4</v>
      </c>
      <c r="F5583" s="27">
        <f t="shared" si="871"/>
        <v>3.6784904836837794E-2</v>
      </c>
      <c r="G5583" s="27">
        <f t="shared" si="872"/>
        <v>2.0792907504531178E-5</v>
      </c>
      <c r="H5583" s="27">
        <f t="shared" si="878"/>
        <v>0.74</v>
      </c>
      <c r="I5583" s="27">
        <f t="shared" si="879"/>
        <v>140</v>
      </c>
      <c r="J5583" s="27">
        <f t="shared" si="873"/>
        <v>11974.58666389198</v>
      </c>
      <c r="K5583" s="27">
        <f t="shared" si="874"/>
        <v>4.2075873235314412E-6</v>
      </c>
    </row>
    <row r="5584" spans="1:11">
      <c r="A5584" s="27">
        <v>5583</v>
      </c>
      <c r="B5584" s="27">
        <f t="shared" si="870"/>
        <v>2.92177</v>
      </c>
      <c r="C5584" s="27">
        <f t="shared" si="875"/>
        <v>110</v>
      </c>
      <c r="D5584" s="27">
        <f t="shared" si="876"/>
        <v>42</v>
      </c>
      <c r="E5584" s="27">
        <f t="shared" si="877"/>
        <v>4</v>
      </c>
      <c r="F5584" s="27">
        <f t="shared" si="871"/>
        <v>3.6627604489484621E-2</v>
      </c>
      <c r="G5584" s="27">
        <f t="shared" si="872"/>
        <v>2.0703992456702376E-5</v>
      </c>
      <c r="H5584" s="27">
        <f t="shared" si="878"/>
        <v>0.74</v>
      </c>
      <c r="I5584" s="27">
        <f t="shared" si="879"/>
        <v>140</v>
      </c>
      <c r="J5584" s="27">
        <f t="shared" si="873"/>
        <v>11924.398083212487</v>
      </c>
      <c r="K5584" s="27">
        <f t="shared" si="874"/>
        <v>4.1798052365213718E-6</v>
      </c>
    </row>
    <row r="5585" spans="1:11">
      <c r="A5585" s="27">
        <v>5584</v>
      </c>
      <c r="B5585" s="27">
        <f t="shared" si="870"/>
        <v>2.9222933333333332</v>
      </c>
      <c r="C5585" s="27">
        <f t="shared" si="875"/>
        <v>110</v>
      </c>
      <c r="D5585" s="27">
        <f t="shared" si="876"/>
        <v>42</v>
      </c>
      <c r="E5585" s="27">
        <f t="shared" si="877"/>
        <v>4</v>
      </c>
      <c r="F5585" s="27">
        <f t="shared" si="871"/>
        <v>3.6470563975484399E-2</v>
      </c>
      <c r="G5585" s="27">
        <f t="shared" si="872"/>
        <v>2.0615224281371922E-5</v>
      </c>
      <c r="H5585" s="27">
        <f t="shared" si="878"/>
        <v>0.74</v>
      </c>
      <c r="I5585" s="27">
        <f t="shared" si="879"/>
        <v>140</v>
      </c>
      <c r="J5585" s="27">
        <f t="shared" si="873"/>
        <v>11874.286451093694</v>
      </c>
      <c r="K5585" s="27">
        <f t="shared" si="874"/>
        <v>4.1521356752531616E-6</v>
      </c>
    </row>
    <row r="5586" spans="1:11">
      <c r="A5586" s="27">
        <v>5585</v>
      </c>
      <c r="B5586" s="27">
        <f t="shared" si="870"/>
        <v>2.9228166666666668</v>
      </c>
      <c r="C5586" s="27">
        <f t="shared" si="875"/>
        <v>110</v>
      </c>
      <c r="D5586" s="27">
        <f t="shared" si="876"/>
        <v>42</v>
      </c>
      <c r="E5586" s="27">
        <f t="shared" si="877"/>
        <v>4</v>
      </c>
      <c r="F5586" s="27">
        <f t="shared" si="871"/>
        <v>3.6313783764077776E-2</v>
      </c>
      <c r="G5586" s="27">
        <f t="shared" si="872"/>
        <v>2.052660324378114E-5</v>
      </c>
      <c r="H5586" s="27">
        <f t="shared" si="878"/>
        <v>0.74</v>
      </c>
      <c r="I5586" s="27">
        <f t="shared" si="879"/>
        <v>140</v>
      </c>
      <c r="J5586" s="27">
        <f t="shared" si="873"/>
        <v>11824.251929384816</v>
      </c>
      <c r="K5586" s="27">
        <f t="shared" si="874"/>
        <v>4.1245785020441995E-6</v>
      </c>
    </row>
    <row r="5587" spans="1:11">
      <c r="A5587" s="27">
        <v>5586</v>
      </c>
      <c r="B5587" s="27">
        <f t="shared" si="870"/>
        <v>2.92334</v>
      </c>
      <c r="C5587" s="27">
        <f t="shared" si="875"/>
        <v>110</v>
      </c>
      <c r="D5587" s="27">
        <f t="shared" si="876"/>
        <v>42</v>
      </c>
      <c r="E5587" s="27">
        <f t="shared" si="877"/>
        <v>4</v>
      </c>
      <c r="F5587" s="27">
        <f t="shared" si="871"/>
        <v>3.6157264324965251E-2</v>
      </c>
      <c r="G5587" s="27">
        <f t="shared" si="872"/>
        <v>2.0438129609431304E-5</v>
      </c>
      <c r="H5587" s="27">
        <f t="shared" si="878"/>
        <v>0.74</v>
      </c>
      <c r="I5587" s="27">
        <f t="shared" si="879"/>
        <v>140</v>
      </c>
      <c r="J5587" s="27">
        <f t="shared" si="873"/>
        <v>11774.294680161202</v>
      </c>
      <c r="K5587" s="27">
        <f t="shared" si="874"/>
        <v>4.0971335786679233E-6</v>
      </c>
    </row>
    <row r="5588" spans="1:11">
      <c r="A5588" s="27">
        <v>5587</v>
      </c>
      <c r="B5588" s="27">
        <f t="shared" si="870"/>
        <v>2.9238633333333333</v>
      </c>
      <c r="C5588" s="27">
        <f t="shared" si="875"/>
        <v>110</v>
      </c>
      <c r="D5588" s="27">
        <f t="shared" si="876"/>
        <v>42</v>
      </c>
      <c r="E5588" s="27">
        <f t="shared" si="877"/>
        <v>4</v>
      </c>
      <c r="F5588" s="27">
        <f t="shared" si="871"/>
        <v>3.6001006128307006E-2</v>
      </c>
      <c r="G5588" s="27">
        <f t="shared" si="872"/>
        <v>2.0349803644083526E-5</v>
      </c>
      <c r="H5588" s="27">
        <f t="shared" si="878"/>
        <v>0.74</v>
      </c>
      <c r="I5588" s="27">
        <f t="shared" si="879"/>
        <v>140</v>
      </c>
      <c r="J5588" s="27">
        <f t="shared" si="873"/>
        <v>11724.414865724561</v>
      </c>
      <c r="K5588" s="27">
        <f t="shared" si="874"/>
        <v>4.0698007663531712E-6</v>
      </c>
    </row>
    <row r="5589" spans="1:11">
      <c r="A5589" s="27">
        <v>5588</v>
      </c>
      <c r="B5589" s="27">
        <f t="shared" si="870"/>
        <v>2.9243866666666665</v>
      </c>
      <c r="C5589" s="27">
        <f t="shared" si="875"/>
        <v>110</v>
      </c>
      <c r="D5589" s="27">
        <f t="shared" si="876"/>
        <v>42</v>
      </c>
      <c r="E5589" s="27">
        <f t="shared" si="877"/>
        <v>4</v>
      </c>
      <c r="F5589" s="27">
        <f t="shared" si="871"/>
        <v>3.5845009644724118E-2</v>
      </c>
      <c r="G5589" s="27">
        <f t="shared" si="872"/>
        <v>2.0261625613759448E-5</v>
      </c>
      <c r="H5589" s="27">
        <f t="shared" si="878"/>
        <v>0.74</v>
      </c>
      <c r="I5589" s="27">
        <f t="shared" si="879"/>
        <v>140</v>
      </c>
      <c r="J5589" s="27">
        <f t="shared" si="873"/>
        <v>11674.612648603601</v>
      </c>
      <c r="K5589" s="27">
        <f t="shared" si="874"/>
        <v>4.0425799257837773E-6</v>
      </c>
    </row>
    <row r="5590" spans="1:11">
      <c r="A5590" s="27">
        <v>5589</v>
      </c>
      <c r="B5590" s="27">
        <f t="shared" si="870"/>
        <v>2.9249100000000001</v>
      </c>
      <c r="C5590" s="27">
        <f t="shared" si="875"/>
        <v>110</v>
      </c>
      <c r="D5590" s="27">
        <f t="shared" si="876"/>
        <v>42</v>
      </c>
      <c r="E5590" s="27">
        <f t="shared" si="877"/>
        <v>4</v>
      </c>
      <c r="F5590" s="27">
        <f t="shared" si="871"/>
        <v>3.5689275345298928E-2</v>
      </c>
      <c r="G5590" s="27">
        <f t="shared" si="872"/>
        <v>2.0173595784741428E-5</v>
      </c>
      <c r="H5590" s="27">
        <f t="shared" si="878"/>
        <v>0.74</v>
      </c>
      <c r="I5590" s="27">
        <f t="shared" si="879"/>
        <v>140</v>
      </c>
      <c r="J5590" s="27">
        <f t="shared" si="873"/>
        <v>11624.888191554419</v>
      </c>
      <c r="K5590" s="27">
        <f t="shared" si="874"/>
        <v>4.0154709170980146E-6</v>
      </c>
    </row>
    <row r="5591" spans="1:11">
      <c r="A5591" s="27">
        <v>5590</v>
      </c>
      <c r="B5591" s="27">
        <f t="shared" si="870"/>
        <v>2.9254333333333333</v>
      </c>
      <c r="C5591" s="27">
        <f t="shared" si="875"/>
        <v>110</v>
      </c>
      <c r="D5591" s="27">
        <f t="shared" si="876"/>
        <v>42</v>
      </c>
      <c r="E5591" s="27">
        <f t="shared" si="877"/>
        <v>4</v>
      </c>
      <c r="F5591" s="27">
        <f t="shared" si="871"/>
        <v>3.5533803701576196E-2</v>
      </c>
      <c r="G5591" s="27">
        <f t="shared" si="872"/>
        <v>2.0085714423573226E-5</v>
      </c>
      <c r="H5591" s="27">
        <f t="shared" si="878"/>
        <v>0.74</v>
      </c>
      <c r="I5591" s="27">
        <f t="shared" si="879"/>
        <v>140</v>
      </c>
      <c r="J5591" s="27">
        <f t="shared" si="873"/>
        <v>11575.241657561128</v>
      </c>
      <c r="K5591" s="27">
        <f t="shared" si="874"/>
        <v>3.9884735998881857E-6</v>
      </c>
    </row>
    <row r="5592" spans="1:11">
      <c r="A5592" s="27">
        <v>5591</v>
      </c>
      <c r="B5592" s="27">
        <f t="shared" si="870"/>
        <v>2.9259566666666665</v>
      </c>
      <c r="C5592" s="27">
        <f t="shared" si="875"/>
        <v>110</v>
      </c>
      <c r="D5592" s="27">
        <f t="shared" si="876"/>
        <v>42</v>
      </c>
      <c r="E5592" s="27">
        <f t="shared" si="877"/>
        <v>4</v>
      </c>
      <c r="F5592" s="27">
        <f t="shared" si="871"/>
        <v>3.5378595185562994E-2</v>
      </c>
      <c r="G5592" s="27">
        <f t="shared" si="872"/>
        <v>1.9997981797059906E-5</v>
      </c>
      <c r="H5592" s="27">
        <f t="shared" si="878"/>
        <v>0.74</v>
      </c>
      <c r="I5592" s="27">
        <f t="shared" si="879"/>
        <v>140</v>
      </c>
      <c r="J5592" s="27">
        <f t="shared" si="873"/>
        <v>11525.673209836101</v>
      </c>
      <c r="K5592" s="27">
        <f t="shared" si="874"/>
        <v>3.9615878331999757E-6</v>
      </c>
    </row>
    <row r="5593" spans="1:11">
      <c r="A5593" s="27">
        <v>5592</v>
      </c>
      <c r="B5593" s="27">
        <f t="shared" si="870"/>
        <v>2.9264800000000002</v>
      </c>
      <c r="C5593" s="27">
        <f t="shared" si="875"/>
        <v>110</v>
      </c>
      <c r="D5593" s="27">
        <f t="shared" si="876"/>
        <v>42</v>
      </c>
      <c r="E5593" s="27">
        <f t="shared" si="877"/>
        <v>4</v>
      </c>
      <c r="F5593" s="27">
        <f t="shared" si="871"/>
        <v>3.5223650269729706E-2</v>
      </c>
      <c r="G5593" s="27">
        <f t="shared" si="872"/>
        <v>1.9910398172268459E-5</v>
      </c>
      <c r="H5593" s="27">
        <f t="shared" si="878"/>
        <v>0.74</v>
      </c>
      <c r="I5593" s="27">
        <f t="shared" si="879"/>
        <v>140</v>
      </c>
      <c r="J5593" s="27">
        <f t="shared" si="873"/>
        <v>11476.183011820542</v>
      </c>
      <c r="K5593" s="27">
        <f t="shared" si="874"/>
        <v>3.9348134755320145E-6</v>
      </c>
    </row>
    <row r="5594" spans="1:11">
      <c r="A5594" s="27">
        <v>5593</v>
      </c>
      <c r="B5594" s="27">
        <f t="shared" si="870"/>
        <v>2.9270033333333334</v>
      </c>
      <c r="C5594" s="27">
        <f t="shared" si="875"/>
        <v>110</v>
      </c>
      <c r="D5594" s="27">
        <f t="shared" si="876"/>
        <v>42</v>
      </c>
      <c r="E5594" s="27">
        <f t="shared" si="877"/>
        <v>4</v>
      </c>
      <c r="F5594" s="27">
        <f t="shared" si="871"/>
        <v>3.5068969427011175E-2</v>
      </c>
      <c r="G5594" s="27">
        <f t="shared" si="872"/>
        <v>1.9822963816528372E-5</v>
      </c>
      <c r="H5594" s="27">
        <f t="shared" si="878"/>
        <v>0.74</v>
      </c>
      <c r="I5594" s="27">
        <f t="shared" si="879"/>
        <v>140</v>
      </c>
      <c r="J5594" s="27">
        <f t="shared" si="873"/>
        <v>11426.771227185121</v>
      </c>
      <c r="K5594" s="27">
        <f t="shared" si="874"/>
        <v>3.9081503848354469E-6</v>
      </c>
    </row>
    <row r="5595" spans="1:11">
      <c r="A5595" s="27">
        <v>5594</v>
      </c>
      <c r="B5595" s="27">
        <f t="shared" si="870"/>
        <v>2.9275266666666666</v>
      </c>
      <c r="C5595" s="27">
        <f t="shared" si="875"/>
        <v>110</v>
      </c>
      <c r="D5595" s="27">
        <f t="shared" si="876"/>
        <v>42</v>
      </c>
      <c r="E5595" s="27">
        <f t="shared" si="877"/>
        <v>4</v>
      </c>
      <c r="F5595" s="27">
        <f t="shared" si="871"/>
        <v>3.4914553130806429E-2</v>
      </c>
      <c r="G5595" s="27">
        <f t="shared" si="872"/>
        <v>1.9735678997431536E-5</v>
      </c>
      <c r="H5595" s="27">
        <f t="shared" si="878"/>
        <v>0.74</v>
      </c>
      <c r="I5595" s="27">
        <f t="shared" si="879"/>
        <v>140</v>
      </c>
      <c r="J5595" s="27">
        <f t="shared" si="873"/>
        <v>11377.438019830179</v>
      </c>
      <c r="K5595" s="27">
        <f t="shared" si="874"/>
        <v>3.881598418513281E-6</v>
      </c>
    </row>
    <row r="5596" spans="1:11">
      <c r="A5596" s="27">
        <v>5595</v>
      </c>
      <c r="B5596" s="27">
        <f t="shared" si="870"/>
        <v>2.9280499999999998</v>
      </c>
      <c r="C5596" s="27">
        <f t="shared" si="875"/>
        <v>110</v>
      </c>
      <c r="D5596" s="27">
        <f t="shared" si="876"/>
        <v>42</v>
      </c>
      <c r="E5596" s="27">
        <f t="shared" si="877"/>
        <v>4</v>
      </c>
      <c r="F5596" s="27">
        <f t="shared" si="871"/>
        <v>3.4760401854979951E-2</v>
      </c>
      <c r="G5596" s="27">
        <f t="shared" si="872"/>
        <v>1.964854398283296E-5</v>
      </c>
      <c r="H5596" s="27">
        <f t="shared" si="878"/>
        <v>0.74</v>
      </c>
      <c r="I5596" s="27">
        <f t="shared" si="879"/>
        <v>140</v>
      </c>
      <c r="J5596" s="27">
        <f t="shared" si="873"/>
        <v>11328.183553886376</v>
      </c>
      <c r="K5596" s="27">
        <f t="shared" si="874"/>
        <v>3.8551574334199708E-6</v>
      </c>
    </row>
    <row r="5597" spans="1:11">
      <c r="A5597" s="27">
        <v>5596</v>
      </c>
      <c r="B5597" s="27">
        <f t="shared" si="870"/>
        <v>2.9285733333333335</v>
      </c>
      <c r="C5597" s="27">
        <f t="shared" si="875"/>
        <v>110</v>
      </c>
      <c r="D5597" s="27">
        <f t="shared" si="876"/>
        <v>42</v>
      </c>
      <c r="E5597" s="27">
        <f t="shared" si="877"/>
        <v>4</v>
      </c>
      <c r="F5597" s="27">
        <f t="shared" si="871"/>
        <v>3.4606516073862073E-2</v>
      </c>
      <c r="G5597" s="27">
        <f t="shared" si="872"/>
        <v>1.9561559040850929E-5</v>
      </c>
      <c r="H5597" s="27">
        <f t="shared" si="878"/>
        <v>0.74</v>
      </c>
      <c r="I5597" s="27">
        <f t="shared" si="879"/>
        <v>140</v>
      </c>
      <c r="J5597" s="27">
        <f t="shared" si="873"/>
        <v>11279.007993715093</v>
      </c>
      <c r="K5597" s="27">
        <f t="shared" si="874"/>
        <v>3.8288272858608729E-6</v>
      </c>
    </row>
    <row r="5598" spans="1:11">
      <c r="A5598" s="27">
        <v>5597</v>
      </c>
      <c r="B5598" s="27">
        <f t="shared" si="870"/>
        <v>2.9290966666666667</v>
      </c>
      <c r="C5598" s="27">
        <f t="shared" si="875"/>
        <v>110</v>
      </c>
      <c r="D5598" s="27">
        <f t="shared" si="876"/>
        <v>42</v>
      </c>
      <c r="E5598" s="27">
        <f t="shared" si="877"/>
        <v>4</v>
      </c>
      <c r="F5598" s="27">
        <f t="shared" si="871"/>
        <v>3.4452896262250128E-2</v>
      </c>
      <c r="G5598" s="27">
        <f t="shared" si="872"/>
        <v>1.9474724439867758E-5</v>
      </c>
      <c r="H5598" s="27">
        <f t="shared" si="878"/>
        <v>0.74</v>
      </c>
      <c r="I5598" s="27">
        <f t="shared" si="879"/>
        <v>140</v>
      </c>
      <c r="J5598" s="27">
        <f t="shared" si="873"/>
        <v>11229.911503909079</v>
      </c>
      <c r="K5598" s="27">
        <f t="shared" si="874"/>
        <v>3.8026078315918176E-6</v>
      </c>
    </row>
    <row r="5599" spans="1:11">
      <c r="A5599" s="27">
        <v>5598</v>
      </c>
      <c r="B5599" s="27">
        <f t="shared" si="870"/>
        <v>2.9296199999999999</v>
      </c>
      <c r="C5599" s="27">
        <f t="shared" si="875"/>
        <v>110</v>
      </c>
      <c r="D5599" s="27">
        <f t="shared" si="876"/>
        <v>42</v>
      </c>
      <c r="E5599" s="27">
        <f t="shared" si="877"/>
        <v>4</v>
      </c>
      <c r="F5599" s="27">
        <f t="shared" si="871"/>
        <v>3.4299542895408312E-2</v>
      </c>
      <c r="G5599" s="27">
        <f t="shared" si="872"/>
        <v>1.9388040448529635E-5</v>
      </c>
      <c r="H5599" s="27">
        <f t="shared" si="878"/>
        <v>0.74</v>
      </c>
      <c r="I5599" s="27">
        <f t="shared" si="879"/>
        <v>140</v>
      </c>
      <c r="J5599" s="27">
        <f t="shared" si="873"/>
        <v>11180.894249292674</v>
      </c>
      <c r="K5599" s="27">
        <f t="shared" si="874"/>
        <v>3.7764989258184744E-6</v>
      </c>
    </row>
    <row r="5600" spans="1:11">
      <c r="A5600" s="27">
        <v>5599</v>
      </c>
      <c r="B5600" s="27">
        <f t="shared" si="870"/>
        <v>2.9301433333333335</v>
      </c>
      <c r="C5600" s="27">
        <f t="shared" si="875"/>
        <v>110</v>
      </c>
      <c r="D5600" s="27">
        <f t="shared" si="876"/>
        <v>42</v>
      </c>
      <c r="E5600" s="27">
        <f t="shared" si="877"/>
        <v>4</v>
      </c>
      <c r="F5600" s="27">
        <f t="shared" si="871"/>
        <v>3.4146456449068795E-2</v>
      </c>
      <c r="G5600" s="27">
        <f t="shared" si="872"/>
        <v>1.9301507335747256E-5</v>
      </c>
      <c r="H5600" s="27">
        <f t="shared" si="878"/>
        <v>0.74</v>
      </c>
      <c r="I5600" s="27">
        <f t="shared" si="879"/>
        <v>140</v>
      </c>
      <c r="J5600" s="27">
        <f t="shared" si="873"/>
        <v>11131.956394922434</v>
      </c>
      <c r="K5600" s="27">
        <f t="shared" si="874"/>
        <v>3.7505004231959059E-6</v>
      </c>
    </row>
    <row r="5601" spans="1:11">
      <c r="A5601" s="27">
        <v>5600</v>
      </c>
      <c r="B5601" s="27">
        <f t="shared" si="870"/>
        <v>2.9306666666666668</v>
      </c>
      <c r="C5601" s="27">
        <f t="shared" si="875"/>
        <v>110</v>
      </c>
      <c r="D5601" s="27">
        <f t="shared" si="876"/>
        <v>42</v>
      </c>
      <c r="E5601" s="27">
        <f t="shared" si="877"/>
        <v>4</v>
      </c>
      <c r="F5601" s="27">
        <f t="shared" si="871"/>
        <v>3.3993637399432688E-2</v>
      </c>
      <c r="G5601" s="27">
        <f t="shared" si="872"/>
        <v>1.9215125370696427E-5</v>
      </c>
      <c r="H5601" s="27">
        <f t="shared" si="878"/>
        <v>0.74</v>
      </c>
      <c r="I5601" s="27">
        <f t="shared" si="879"/>
        <v>140</v>
      </c>
      <c r="J5601" s="27">
        <f t="shared" si="873"/>
        <v>11083.098106087737</v>
      </c>
      <c r="K5601" s="27">
        <f t="shared" si="874"/>
        <v>3.7246121778281266E-6</v>
      </c>
    </row>
    <row r="5602" spans="1:11">
      <c r="A5602" s="27">
        <v>5601</v>
      </c>
      <c r="B5602" s="27">
        <f t="shared" si="870"/>
        <v>2.93119</v>
      </c>
      <c r="C5602" s="27">
        <f t="shared" si="875"/>
        <v>110</v>
      </c>
      <c r="D5602" s="27">
        <f t="shared" si="876"/>
        <v>42</v>
      </c>
      <c r="E5602" s="27">
        <f t="shared" si="877"/>
        <v>4</v>
      </c>
      <c r="F5602" s="27">
        <f t="shared" si="871"/>
        <v>3.3841086223170024E-2</v>
      </c>
      <c r="G5602" s="27">
        <f t="shared" si="872"/>
        <v>1.9128894822817982E-5</v>
      </c>
      <c r="H5602" s="27">
        <f t="shared" si="878"/>
        <v>0.74</v>
      </c>
      <c r="I5602" s="27">
        <f t="shared" si="879"/>
        <v>140</v>
      </c>
      <c r="J5602" s="27">
        <f t="shared" si="873"/>
        <v>11034.319548311003</v>
      </c>
      <c r="K5602" s="27">
        <f t="shared" si="874"/>
        <v>3.69883404326746E-6</v>
      </c>
    </row>
    <row r="5603" spans="1:11">
      <c r="A5603" s="27">
        <v>5602</v>
      </c>
      <c r="B5603" s="27">
        <f t="shared" si="870"/>
        <v>2.9317133333333332</v>
      </c>
      <c r="C5603" s="27">
        <f t="shared" si="875"/>
        <v>110</v>
      </c>
      <c r="D5603" s="27">
        <f t="shared" si="876"/>
        <v>42</v>
      </c>
      <c r="E5603" s="27">
        <f t="shared" si="877"/>
        <v>4</v>
      </c>
      <c r="F5603" s="27">
        <f t="shared" si="871"/>
        <v>3.368880339742085E-2</v>
      </c>
      <c r="G5603" s="27">
        <f t="shared" si="872"/>
        <v>1.9042815961818452E-5</v>
      </c>
      <c r="H5603" s="27">
        <f t="shared" si="878"/>
        <v>0.74</v>
      </c>
      <c r="I5603" s="27">
        <f t="shared" si="879"/>
        <v>140</v>
      </c>
      <c r="J5603" s="27">
        <f t="shared" si="873"/>
        <v>10985.620887348359</v>
      </c>
      <c r="K5603" s="27">
        <f t="shared" si="874"/>
        <v>3.6731658725141178E-6</v>
      </c>
    </row>
    <row r="5604" spans="1:11">
      <c r="A5604" s="27">
        <v>5603</v>
      </c>
      <c r="B5604" s="27">
        <f t="shared" si="870"/>
        <v>2.9322366666666668</v>
      </c>
      <c r="C5604" s="27">
        <f t="shared" si="875"/>
        <v>110</v>
      </c>
      <c r="D5604" s="27">
        <f t="shared" si="876"/>
        <v>42</v>
      </c>
      <c r="E5604" s="27">
        <f t="shared" si="877"/>
        <v>4</v>
      </c>
      <c r="F5604" s="27">
        <f t="shared" si="871"/>
        <v>3.3536789399795694E-2</v>
      </c>
      <c r="G5604" s="27">
        <f t="shared" si="872"/>
        <v>1.8956889057670301E-5</v>
      </c>
      <c r="H5604" s="27">
        <f t="shared" si="878"/>
        <v>0.74</v>
      </c>
      <c r="I5604" s="27">
        <f t="shared" si="879"/>
        <v>140</v>
      </c>
      <c r="J5604" s="27">
        <f t="shared" si="873"/>
        <v>10937.002289190064</v>
      </c>
      <c r="K5604" s="27">
        <f t="shared" si="874"/>
        <v>3.6476075180156455E-6</v>
      </c>
    </row>
    <row r="5605" spans="1:11">
      <c r="A5605" s="27">
        <v>5604</v>
      </c>
      <c r="B5605" s="27">
        <f t="shared" si="870"/>
        <v>2.93276</v>
      </c>
      <c r="C5605" s="27">
        <f t="shared" si="875"/>
        <v>110</v>
      </c>
      <c r="D5605" s="27">
        <f t="shared" si="876"/>
        <v>42</v>
      </c>
      <c r="E5605" s="27">
        <f t="shared" si="877"/>
        <v>4</v>
      </c>
      <c r="F5605" s="27">
        <f t="shared" si="871"/>
        <v>3.3385044708376721E-2</v>
      </c>
      <c r="G5605" s="27">
        <f t="shared" si="872"/>
        <v>1.8871114380612586E-5</v>
      </c>
      <c r="H5605" s="27">
        <f t="shared" si="878"/>
        <v>0.74</v>
      </c>
      <c r="I5605" s="27">
        <f t="shared" si="879"/>
        <v>140</v>
      </c>
      <c r="J5605" s="27">
        <f t="shared" si="873"/>
        <v>10888.463920061131</v>
      </c>
      <c r="K5605" s="27">
        <f t="shared" si="874"/>
        <v>3.6221588316664998E-6</v>
      </c>
    </row>
    <row r="5606" spans="1:11">
      <c r="A5606" s="27">
        <v>5605</v>
      </c>
      <c r="B5606" s="27">
        <f t="shared" si="870"/>
        <v>2.9332833333333332</v>
      </c>
      <c r="C5606" s="27">
        <f t="shared" si="875"/>
        <v>110</v>
      </c>
      <c r="D5606" s="27">
        <f t="shared" si="876"/>
        <v>42</v>
      </c>
      <c r="E5606" s="27">
        <f t="shared" si="877"/>
        <v>4</v>
      </c>
      <c r="F5606" s="27">
        <f t="shared" si="871"/>
        <v>3.3233569801717613E-2</v>
      </c>
      <c r="G5606" s="27">
        <f t="shared" si="872"/>
        <v>1.8785492201150917E-5</v>
      </c>
      <c r="H5606" s="27">
        <f t="shared" si="878"/>
        <v>0.74</v>
      </c>
      <c r="I5606" s="27">
        <f t="shared" si="879"/>
        <v>140</v>
      </c>
      <c r="J5606" s="27">
        <f t="shared" si="873"/>
        <v>10840.005946421588</v>
      </c>
      <c r="K5606" s="27">
        <f t="shared" si="874"/>
        <v>3.5968196648074051E-6</v>
      </c>
    </row>
    <row r="5607" spans="1:11">
      <c r="A5607" s="27">
        <v>5606</v>
      </c>
      <c r="B5607" s="27">
        <f t="shared" si="870"/>
        <v>2.9338066666666665</v>
      </c>
      <c r="C5607" s="27">
        <f t="shared" si="875"/>
        <v>110</v>
      </c>
      <c r="D5607" s="27">
        <f t="shared" si="876"/>
        <v>42</v>
      </c>
      <c r="E5607" s="27">
        <f t="shared" si="877"/>
        <v>4</v>
      </c>
      <c r="F5607" s="27">
        <f t="shared" si="871"/>
        <v>3.3082365158844801E-2</v>
      </c>
      <c r="G5607" s="27">
        <f t="shared" si="872"/>
        <v>1.8700022790058087E-5</v>
      </c>
      <c r="H5607" s="27">
        <f t="shared" si="878"/>
        <v>0.74</v>
      </c>
      <c r="I5607" s="27">
        <f t="shared" si="879"/>
        <v>140</v>
      </c>
      <c r="J5607" s="27">
        <f t="shared" si="873"/>
        <v>10791.628534967142</v>
      </c>
      <c r="K5607" s="27">
        <f t="shared" si="874"/>
        <v>3.5715898682249308E-6</v>
      </c>
    </row>
    <row r="5608" spans="1:11">
      <c r="A5608" s="27">
        <v>5607</v>
      </c>
      <c r="B5608" s="27">
        <f t="shared" si="870"/>
        <v>2.9343300000000001</v>
      </c>
      <c r="C5608" s="27">
        <f t="shared" si="875"/>
        <v>110</v>
      </c>
      <c r="D5608" s="27">
        <f t="shared" si="876"/>
        <v>42</v>
      </c>
      <c r="E5608" s="27">
        <f t="shared" si="877"/>
        <v>4</v>
      </c>
      <c r="F5608" s="27">
        <f t="shared" si="871"/>
        <v>3.2931431259257828E-2</v>
      </c>
      <c r="G5608" s="27">
        <f t="shared" si="872"/>
        <v>1.861470641837436E-5</v>
      </c>
      <c r="H5608" s="27">
        <f t="shared" si="878"/>
        <v>0.74</v>
      </c>
      <c r="I5608" s="27">
        <f t="shared" si="879"/>
        <v>140</v>
      </c>
      <c r="J5608" s="27">
        <f t="shared" si="873"/>
        <v>10743.331852629572</v>
      </c>
      <c r="K5608" s="27">
        <f t="shared" si="874"/>
        <v>3.5464692921509335E-6</v>
      </c>
    </row>
    <row r="5609" spans="1:11">
      <c r="A5609" s="27">
        <v>5608</v>
      </c>
      <c r="B5609" s="27">
        <f t="shared" si="870"/>
        <v>2.9348533333333333</v>
      </c>
      <c r="C5609" s="27">
        <f t="shared" si="875"/>
        <v>110</v>
      </c>
      <c r="D5609" s="27">
        <f t="shared" si="876"/>
        <v>42</v>
      </c>
      <c r="E5609" s="27">
        <f t="shared" si="877"/>
        <v>4</v>
      </c>
      <c r="F5609" s="27">
        <f t="shared" si="871"/>
        <v>3.278076858293056E-2</v>
      </c>
      <c r="G5609" s="27">
        <f t="shared" si="872"/>
        <v>1.8529543357408094E-5</v>
      </c>
      <c r="H5609" s="27">
        <f t="shared" si="878"/>
        <v>0.74</v>
      </c>
      <c r="I5609" s="27">
        <f t="shared" si="879"/>
        <v>140</v>
      </c>
      <c r="J5609" s="27">
        <f t="shared" si="873"/>
        <v>10695.116066577408</v>
      </c>
      <c r="K5609" s="27">
        <f t="shared" si="874"/>
        <v>3.5214577862621368E-6</v>
      </c>
    </row>
    <row r="5610" spans="1:11">
      <c r="A5610" s="27">
        <v>5609</v>
      </c>
      <c r="B5610" s="27">
        <f t="shared" si="870"/>
        <v>2.9353766666666665</v>
      </c>
      <c r="C5610" s="27">
        <f t="shared" si="875"/>
        <v>110</v>
      </c>
      <c r="D5610" s="27">
        <f t="shared" si="876"/>
        <v>42</v>
      </c>
      <c r="E5610" s="27">
        <f t="shared" si="877"/>
        <v>4</v>
      </c>
      <c r="F5610" s="27">
        <f t="shared" si="871"/>
        <v>3.2630377610311068E-2</v>
      </c>
      <c r="G5610" s="27">
        <f t="shared" si="872"/>
        <v>1.8444533878735696E-5</v>
      </c>
      <c r="H5610" s="27">
        <f t="shared" si="878"/>
        <v>0.74</v>
      </c>
      <c r="I5610" s="27">
        <f t="shared" si="879"/>
        <v>140</v>
      </c>
      <c r="J5610" s="27">
        <f t="shared" si="873"/>
        <v>10646.981344216172</v>
      </c>
      <c r="K5610" s="27">
        <f t="shared" si="874"/>
        <v>3.4965551996794808E-6</v>
      </c>
    </row>
    <row r="5611" spans="1:11">
      <c r="A5611" s="27">
        <v>5610</v>
      </c>
      <c r="B5611" s="27">
        <f t="shared" si="870"/>
        <v>2.9359000000000002</v>
      </c>
      <c r="C5611" s="27">
        <f t="shared" si="875"/>
        <v>110</v>
      </c>
      <c r="D5611" s="27">
        <f t="shared" si="876"/>
        <v>42</v>
      </c>
      <c r="E5611" s="27">
        <f t="shared" si="877"/>
        <v>4</v>
      </c>
      <c r="F5611" s="27">
        <f t="shared" si="871"/>
        <v>3.2480258822322729E-2</v>
      </c>
      <c r="G5611" s="27">
        <f t="shared" si="872"/>
        <v>1.8359678254202231E-5</v>
      </c>
      <c r="H5611" s="27">
        <f t="shared" si="878"/>
        <v>0.74</v>
      </c>
      <c r="I5611" s="27">
        <f t="shared" si="879"/>
        <v>140</v>
      </c>
      <c r="J5611" s="27">
        <f t="shared" si="873"/>
        <v>10598.927853188996</v>
      </c>
      <c r="K5611" s="27">
        <f t="shared" si="874"/>
        <v>3.4717613809676814E-6</v>
      </c>
    </row>
    <row r="5612" spans="1:11">
      <c r="A5612" s="27">
        <v>5611</v>
      </c>
      <c r="B5612" s="27">
        <f t="shared" si="870"/>
        <v>2.9364233333333334</v>
      </c>
      <c r="C5612" s="27">
        <f t="shared" si="875"/>
        <v>110</v>
      </c>
      <c r="D5612" s="27">
        <f t="shared" si="876"/>
        <v>42</v>
      </c>
      <c r="E5612" s="27">
        <f t="shared" si="877"/>
        <v>4</v>
      </c>
      <c r="F5612" s="27">
        <f t="shared" si="871"/>
        <v>3.2330412700365241E-2</v>
      </c>
      <c r="G5612" s="27">
        <f t="shared" si="872"/>
        <v>1.8274976755922026E-5</v>
      </c>
      <c r="H5612" s="27">
        <f t="shared" si="878"/>
        <v>0.74</v>
      </c>
      <c r="I5612" s="27">
        <f t="shared" si="879"/>
        <v>140</v>
      </c>
      <c r="J5612" s="27">
        <f t="shared" si="873"/>
        <v>10550.955761377252</v>
      </c>
      <c r="K5612" s="27">
        <f t="shared" si="874"/>
        <v>3.4470761781347788E-6</v>
      </c>
    </row>
    <row r="5613" spans="1:11">
      <c r="A5613" s="27">
        <v>5612</v>
      </c>
      <c r="B5613" s="27">
        <f t="shared" si="870"/>
        <v>2.9369466666666666</v>
      </c>
      <c r="C5613" s="27">
        <f t="shared" si="875"/>
        <v>110</v>
      </c>
      <c r="D5613" s="27">
        <f t="shared" si="876"/>
        <v>42</v>
      </c>
      <c r="E5613" s="27">
        <f t="shared" si="877"/>
        <v>4</v>
      </c>
      <c r="F5613" s="27">
        <f t="shared" si="871"/>
        <v>3.2180839726314539E-2</v>
      </c>
      <c r="G5613" s="27">
        <f t="shared" si="872"/>
        <v>1.8190429656278607E-5</v>
      </c>
      <c r="H5613" s="27">
        <f t="shared" si="878"/>
        <v>0.74</v>
      </c>
      <c r="I5613" s="27">
        <f t="shared" si="879"/>
        <v>140</v>
      </c>
      <c r="J5613" s="27">
        <f t="shared" si="873"/>
        <v>10503.065236900802</v>
      </c>
      <c r="K5613" s="27">
        <f t="shared" si="874"/>
        <v>3.4224994386314924E-6</v>
      </c>
    </row>
    <row r="5614" spans="1:11">
      <c r="A5614" s="27">
        <v>5613</v>
      </c>
      <c r="B5614" s="27">
        <f t="shared" si="870"/>
        <v>2.9374699999999998</v>
      </c>
      <c r="C5614" s="27">
        <f t="shared" si="875"/>
        <v>110</v>
      </c>
      <c r="D5614" s="27">
        <f t="shared" si="876"/>
        <v>42</v>
      </c>
      <c r="E5614" s="27">
        <f t="shared" si="877"/>
        <v>4</v>
      </c>
      <c r="F5614" s="27">
        <f t="shared" si="871"/>
        <v>3.203154038252401E-2</v>
      </c>
      <c r="G5614" s="27">
        <f t="shared" si="872"/>
        <v>1.8106037227925365E-5</v>
      </c>
      <c r="H5614" s="27">
        <f t="shared" si="878"/>
        <v>0.74</v>
      </c>
      <c r="I5614" s="27">
        <f t="shared" si="879"/>
        <v>140</v>
      </c>
      <c r="J5614" s="27">
        <f t="shared" si="873"/>
        <v>10455.256448118669</v>
      </c>
      <c r="K5614" s="27">
        <f t="shared" si="874"/>
        <v>3.3980310093507949E-6</v>
      </c>
    </row>
    <row r="5615" spans="1:11">
      <c r="A5615" s="27">
        <v>5614</v>
      </c>
      <c r="B5615" s="27">
        <f t="shared" si="870"/>
        <v>2.9379933333333335</v>
      </c>
      <c r="C5615" s="27">
        <f t="shared" si="875"/>
        <v>110</v>
      </c>
      <c r="D5615" s="27">
        <f t="shared" si="876"/>
        <v>42</v>
      </c>
      <c r="E5615" s="27">
        <f t="shared" si="877"/>
        <v>4</v>
      </c>
      <c r="F5615" s="27">
        <f t="shared" si="871"/>
        <v>3.1882515151824886E-2</v>
      </c>
      <c r="G5615" s="27">
        <f t="shared" si="872"/>
        <v>1.8021799743785802E-5</v>
      </c>
      <c r="H5615" s="27">
        <f t="shared" si="878"/>
        <v>0.74</v>
      </c>
      <c r="I5615" s="27">
        <f t="shared" si="879"/>
        <v>140</v>
      </c>
      <c r="J5615" s="27">
        <f t="shared" si="873"/>
        <v>10407.529563629447</v>
      </c>
      <c r="K5615" s="27">
        <f t="shared" si="874"/>
        <v>3.3736707366273568E-6</v>
      </c>
    </row>
    <row r="5616" spans="1:11">
      <c r="A5616" s="27">
        <v>5615</v>
      </c>
      <c r="B5616" s="27">
        <f t="shared" si="870"/>
        <v>2.9385166666666667</v>
      </c>
      <c r="C5616" s="27">
        <f t="shared" si="875"/>
        <v>110</v>
      </c>
      <c r="D5616" s="27">
        <f t="shared" si="876"/>
        <v>42</v>
      </c>
      <c r="E5616" s="27">
        <f t="shared" si="877"/>
        <v>4</v>
      </c>
      <c r="F5616" s="27">
        <f t="shared" si="871"/>
        <v>3.1733764517527435E-2</v>
      </c>
      <c r="G5616" s="27">
        <f t="shared" si="872"/>
        <v>1.7937717477054213E-5</v>
      </c>
      <c r="H5616" s="27">
        <f t="shared" si="878"/>
        <v>0.74</v>
      </c>
      <c r="I5616" s="27">
        <f t="shared" si="879"/>
        <v>140</v>
      </c>
      <c r="J5616" s="27">
        <f t="shared" si="873"/>
        <v>10359.884752271979</v>
      </c>
      <c r="K5616" s="27">
        <f t="shared" si="874"/>
        <v>3.3494184662371077E-6</v>
      </c>
    </row>
    <row r="5617" spans="1:11">
      <c r="A5617" s="27">
        <v>5616</v>
      </c>
      <c r="B5617" s="27">
        <f t="shared" si="870"/>
        <v>2.9390399999999999</v>
      </c>
      <c r="C5617" s="27">
        <f t="shared" si="875"/>
        <v>110</v>
      </c>
      <c r="D5617" s="27">
        <f t="shared" si="876"/>
        <v>42</v>
      </c>
      <c r="E5617" s="27">
        <f t="shared" si="877"/>
        <v>4</v>
      </c>
      <c r="F5617" s="27">
        <f t="shared" si="871"/>
        <v>3.1585288963420929E-2</v>
      </c>
      <c r="G5617" s="27">
        <f t="shared" si="872"/>
        <v>1.785379070119563E-5</v>
      </c>
      <c r="H5617" s="27">
        <f t="shared" si="878"/>
        <v>0.74</v>
      </c>
      <c r="I5617" s="27">
        <f t="shared" si="879"/>
        <v>140</v>
      </c>
      <c r="J5617" s="27">
        <f t="shared" si="873"/>
        <v>10312.322183125631</v>
      </c>
      <c r="K5617" s="27">
        <f t="shared" si="874"/>
        <v>3.3252740433966102E-6</v>
      </c>
    </row>
    <row r="5618" spans="1:11">
      <c r="A5618" s="27">
        <v>5617</v>
      </c>
      <c r="B5618" s="27">
        <f t="shared" si="870"/>
        <v>2.9395633333333335</v>
      </c>
      <c r="C5618" s="27">
        <f t="shared" si="875"/>
        <v>110</v>
      </c>
      <c r="D5618" s="27">
        <f t="shared" si="876"/>
        <v>42</v>
      </c>
      <c r="E5618" s="27">
        <f t="shared" si="877"/>
        <v>4</v>
      </c>
      <c r="F5618" s="27">
        <f t="shared" si="871"/>
        <v>3.1437088973774625E-2</v>
      </c>
      <c r="G5618" s="27">
        <f t="shared" si="872"/>
        <v>1.7770019689946414E-5</v>
      </c>
      <c r="H5618" s="27">
        <f t="shared" si="878"/>
        <v>0.74</v>
      </c>
      <c r="I5618" s="27">
        <f t="shared" si="879"/>
        <v>140</v>
      </c>
      <c r="J5618" s="27">
        <f t="shared" si="873"/>
        <v>10264.842025510879</v>
      </c>
      <c r="K5618" s="27">
        <f t="shared" si="874"/>
        <v>3.3012373127625847E-6</v>
      </c>
    </row>
    <row r="5619" spans="1:11">
      <c r="A5619" s="27">
        <v>5618</v>
      </c>
      <c r="B5619" s="27">
        <f t="shared" si="870"/>
        <v>2.9400866666666667</v>
      </c>
      <c r="C5619" s="27">
        <f t="shared" si="875"/>
        <v>110</v>
      </c>
      <c r="D5619" s="27">
        <f t="shared" si="876"/>
        <v>42</v>
      </c>
      <c r="E5619" s="27">
        <f t="shared" si="877"/>
        <v>4</v>
      </c>
      <c r="F5619" s="27">
        <f t="shared" si="871"/>
        <v>3.1289165033338895E-2</v>
      </c>
      <c r="G5619" s="27">
        <f t="shared" si="872"/>
        <v>1.7686404717314878E-5</v>
      </c>
      <c r="H5619" s="27">
        <f t="shared" si="878"/>
        <v>0.74</v>
      </c>
      <c r="I5619" s="27">
        <f t="shared" si="879"/>
        <v>140</v>
      </c>
      <c r="J5619" s="27">
        <f t="shared" si="873"/>
        <v>10217.444448989994</v>
      </c>
      <c r="K5619" s="27">
        <f t="shared" si="874"/>
        <v>3.277308118431479E-6</v>
      </c>
    </row>
    <row r="5620" spans="1:11">
      <c r="A5620" s="27">
        <v>5619</v>
      </c>
      <c r="B5620" s="27">
        <f t="shared" si="870"/>
        <v>2.9406099999999999</v>
      </c>
      <c r="C5620" s="27">
        <f t="shared" si="875"/>
        <v>110</v>
      </c>
      <c r="D5620" s="27">
        <f t="shared" si="876"/>
        <v>42</v>
      </c>
      <c r="E5620" s="27">
        <f t="shared" si="877"/>
        <v>4</v>
      </c>
      <c r="F5620" s="27">
        <f t="shared" si="871"/>
        <v>3.1141517627345145E-2</v>
      </c>
      <c r="G5620" s="27">
        <f t="shared" si="872"/>
        <v>1.7602946057581235E-5</v>
      </c>
      <c r="H5620" s="27">
        <f t="shared" si="878"/>
        <v>0.74</v>
      </c>
      <c r="I5620" s="27">
        <f t="shared" si="879"/>
        <v>140</v>
      </c>
      <c r="J5620" s="27">
        <f t="shared" si="873"/>
        <v>10170.129623367262</v>
      </c>
      <c r="K5620" s="27">
        <f t="shared" si="874"/>
        <v>3.2534863039388113E-6</v>
      </c>
    </row>
    <row r="5621" spans="1:11">
      <c r="A5621" s="27">
        <v>5620</v>
      </c>
      <c r="B5621" s="27">
        <f t="shared" si="870"/>
        <v>2.9411333333333332</v>
      </c>
      <c r="C5621" s="27">
        <f t="shared" si="875"/>
        <v>110</v>
      </c>
      <c r="D5621" s="27">
        <f t="shared" si="876"/>
        <v>42</v>
      </c>
      <c r="E5621" s="27">
        <f t="shared" si="877"/>
        <v>4</v>
      </c>
      <c r="F5621" s="27">
        <f t="shared" si="871"/>
        <v>3.0994147241506946E-2</v>
      </c>
      <c r="G5621" s="27">
        <f t="shared" si="872"/>
        <v>1.7519643985298257E-5</v>
      </c>
      <c r="H5621" s="27">
        <f t="shared" si="878"/>
        <v>0.74</v>
      </c>
      <c r="I5621" s="27">
        <f t="shared" si="879"/>
        <v>140</v>
      </c>
      <c r="J5621" s="27">
        <f t="shared" si="873"/>
        <v>10122.897718689688</v>
      </c>
      <c r="K5621" s="27">
        <f t="shared" si="874"/>
        <v>3.2297717122587388E-6</v>
      </c>
    </row>
    <row r="5622" spans="1:11">
      <c r="A5622" s="27">
        <v>5621</v>
      </c>
      <c r="B5622" s="27">
        <f t="shared" si="870"/>
        <v>2.9416566666666668</v>
      </c>
      <c r="C5622" s="27">
        <f t="shared" si="875"/>
        <v>110</v>
      </c>
      <c r="D5622" s="27">
        <f t="shared" si="876"/>
        <v>42</v>
      </c>
      <c r="E5622" s="27">
        <f t="shared" si="877"/>
        <v>4</v>
      </c>
      <c r="F5622" s="27">
        <f t="shared" si="871"/>
        <v>3.0847054362020558E-2</v>
      </c>
      <c r="G5622" s="27">
        <f t="shared" si="872"/>
        <v>1.7436498775291553E-5</v>
      </c>
      <c r="H5622" s="27">
        <f t="shared" si="878"/>
        <v>0.74</v>
      </c>
      <c r="I5622" s="27">
        <f t="shared" si="879"/>
        <v>140</v>
      </c>
      <c r="J5622" s="27">
        <f t="shared" si="873"/>
        <v>10075.748905247421</v>
      </c>
      <c r="K5622" s="27">
        <f t="shared" si="874"/>
        <v>3.2061641858035055E-6</v>
      </c>
    </row>
    <row r="5623" spans="1:11">
      <c r="A5623" s="27">
        <v>5622</v>
      </c>
      <c r="B5623" s="27">
        <f t="shared" si="870"/>
        <v>2.94218</v>
      </c>
      <c r="C5623" s="27">
        <f t="shared" si="875"/>
        <v>110</v>
      </c>
      <c r="D5623" s="27">
        <f t="shared" si="876"/>
        <v>42</v>
      </c>
      <c r="E5623" s="27">
        <f t="shared" si="877"/>
        <v>4</v>
      </c>
      <c r="F5623" s="27">
        <f t="shared" si="871"/>
        <v>3.070023947556607E-2</v>
      </c>
      <c r="G5623" s="27">
        <f t="shared" si="872"/>
        <v>1.7353510702660213E-5</v>
      </c>
      <c r="H5623" s="27">
        <f t="shared" si="878"/>
        <v>0.74</v>
      </c>
      <c r="I5623" s="27">
        <f t="shared" si="879"/>
        <v>140</v>
      </c>
      <c r="J5623" s="27">
        <f t="shared" si="873"/>
        <v>10028.683353574414</v>
      </c>
      <c r="K5623" s="27">
        <f t="shared" si="874"/>
        <v>3.1826635664229983E-6</v>
      </c>
    </row>
    <row r="5624" spans="1:11">
      <c r="A5624" s="27">
        <v>5623</v>
      </c>
      <c r="B5624" s="27">
        <f t="shared" si="870"/>
        <v>2.9427033333333332</v>
      </c>
      <c r="C5624" s="27">
        <f t="shared" si="875"/>
        <v>110</v>
      </c>
      <c r="D5624" s="27">
        <f t="shared" si="876"/>
        <v>42</v>
      </c>
      <c r="E5624" s="27">
        <f t="shared" si="877"/>
        <v>4</v>
      </c>
      <c r="F5624" s="27">
        <f t="shared" si="871"/>
        <v>3.0553703069307332E-2</v>
      </c>
      <c r="G5624" s="27">
        <f t="shared" si="872"/>
        <v>1.7270680042776782E-5</v>
      </c>
      <c r="H5624" s="27">
        <f t="shared" si="878"/>
        <v>0.74</v>
      </c>
      <c r="I5624" s="27">
        <f t="shared" si="879"/>
        <v>140</v>
      </c>
      <c r="J5624" s="27">
        <f t="shared" si="873"/>
        <v>9981.7012344487193</v>
      </c>
      <c r="K5624" s="27">
        <f t="shared" si="874"/>
        <v>3.1592696954041108E-6</v>
      </c>
    </row>
    <row r="5625" spans="1:11">
      <c r="A5625" s="27">
        <v>5624</v>
      </c>
      <c r="B5625" s="27">
        <f t="shared" si="870"/>
        <v>2.9432266666666669</v>
      </c>
      <c r="C5625" s="27">
        <f t="shared" si="875"/>
        <v>110</v>
      </c>
      <c r="D5625" s="27">
        <f t="shared" si="876"/>
        <v>42</v>
      </c>
      <c r="E5625" s="27">
        <f t="shared" si="877"/>
        <v>4</v>
      </c>
      <c r="F5625" s="27">
        <f t="shared" si="871"/>
        <v>3.0407445630893051E-2</v>
      </c>
      <c r="G5625" s="27">
        <f t="shared" si="872"/>
        <v>1.7188007071287883E-5</v>
      </c>
      <c r="H5625" s="27">
        <f t="shared" si="878"/>
        <v>0.74</v>
      </c>
      <c r="I5625" s="27">
        <f t="shared" si="879"/>
        <v>140</v>
      </c>
      <c r="J5625" s="27">
        <f t="shared" si="873"/>
        <v>9934.8027188931119</v>
      </c>
      <c r="K5625" s="27">
        <f t="shared" si="874"/>
        <v>3.1359824134702847E-6</v>
      </c>
    </row>
    <row r="5626" spans="1:11">
      <c r="A5626" s="27">
        <v>5625</v>
      </c>
      <c r="B5626" s="27">
        <f t="shared" si="870"/>
        <v>2.9437500000000001</v>
      </c>
      <c r="C5626" s="27">
        <f t="shared" si="875"/>
        <v>110</v>
      </c>
      <c r="D5626" s="27">
        <f t="shared" si="876"/>
        <v>42</v>
      </c>
      <c r="E5626" s="27">
        <f t="shared" si="877"/>
        <v>4</v>
      </c>
      <c r="F5626" s="27">
        <f t="shared" si="871"/>
        <v>3.0261467648457833E-2</v>
      </c>
      <c r="G5626" s="27">
        <f t="shared" si="872"/>
        <v>1.7105492064114779E-5</v>
      </c>
      <c r="H5626" s="27">
        <f t="shared" si="878"/>
        <v>0.74</v>
      </c>
      <c r="I5626" s="27">
        <f t="shared" si="879"/>
        <v>140</v>
      </c>
      <c r="J5626" s="27">
        <f t="shared" si="873"/>
        <v>9887.9879781757354</v>
      </c>
      <c r="K5626" s="27">
        <f t="shared" si="874"/>
        <v>3.112801560781048E-6</v>
      </c>
    </row>
    <row r="5627" spans="1:11">
      <c r="A5627" s="27">
        <v>5626</v>
      </c>
      <c r="B5627" s="27">
        <f t="shared" si="870"/>
        <v>2.9442733333333333</v>
      </c>
      <c r="C5627" s="27">
        <f t="shared" si="875"/>
        <v>110</v>
      </c>
      <c r="D5627" s="27">
        <f t="shared" si="876"/>
        <v>42</v>
      </c>
      <c r="E5627" s="27">
        <f t="shared" si="877"/>
        <v>4</v>
      </c>
      <c r="F5627" s="27">
        <f t="shared" si="871"/>
        <v>3.0115769610622154E-2</v>
      </c>
      <c r="G5627" s="27">
        <f t="shared" si="872"/>
        <v>1.7023135297453389E-5</v>
      </c>
      <c r="H5627" s="27">
        <f t="shared" si="878"/>
        <v>0.74</v>
      </c>
      <c r="I5627" s="27">
        <f t="shared" si="879"/>
        <v>140</v>
      </c>
      <c r="J5627" s="27">
        <f t="shared" si="873"/>
        <v>9841.2571838103777</v>
      </c>
      <c r="K5627" s="27">
        <f t="shared" si="874"/>
        <v>3.0897269769313812E-6</v>
      </c>
    </row>
    <row r="5628" spans="1:11">
      <c r="A5628" s="27">
        <v>5627</v>
      </c>
      <c r="B5628" s="27">
        <f t="shared" si="870"/>
        <v>2.9447966666666665</v>
      </c>
      <c r="C5628" s="27">
        <f t="shared" si="875"/>
        <v>110</v>
      </c>
      <c r="D5628" s="27">
        <f t="shared" si="876"/>
        <v>42</v>
      </c>
      <c r="E5628" s="27">
        <f t="shared" si="877"/>
        <v>4</v>
      </c>
      <c r="F5628" s="27">
        <f t="shared" si="871"/>
        <v>2.997035200649353E-2</v>
      </c>
      <c r="G5628" s="27">
        <f t="shared" si="872"/>
        <v>1.6940937047774925E-5</v>
      </c>
      <c r="H5628" s="27">
        <f t="shared" si="878"/>
        <v>0.74</v>
      </c>
      <c r="I5628" s="27">
        <f t="shared" si="879"/>
        <v>140</v>
      </c>
      <c r="J5628" s="27">
        <f t="shared" si="873"/>
        <v>9794.6105075571504</v>
      </c>
      <c r="K5628" s="27">
        <f t="shared" si="874"/>
        <v>3.0667585009512695E-6</v>
      </c>
    </row>
    <row r="5629" spans="1:11">
      <c r="A5629" s="27">
        <v>5628</v>
      </c>
      <c r="B5629" s="27">
        <f t="shared" si="870"/>
        <v>2.9453200000000002</v>
      </c>
      <c r="C5629" s="27">
        <f t="shared" si="875"/>
        <v>110</v>
      </c>
      <c r="D5629" s="27">
        <f t="shared" si="876"/>
        <v>42</v>
      </c>
      <c r="E5629" s="27">
        <f t="shared" si="877"/>
        <v>4</v>
      </c>
      <c r="F5629" s="27">
        <f t="shared" si="871"/>
        <v>2.9825215325666992E-2</v>
      </c>
      <c r="G5629" s="27">
        <f t="shared" si="872"/>
        <v>1.6858897591826166E-5</v>
      </c>
      <c r="H5629" s="27">
        <f t="shared" si="878"/>
        <v>0.74</v>
      </c>
      <c r="I5629" s="27">
        <f t="shared" si="879"/>
        <v>140</v>
      </c>
      <c r="J5629" s="27">
        <f t="shared" si="873"/>
        <v>9748.0481214229494</v>
      </c>
      <c r="K5629" s="27">
        <f t="shared" si="874"/>
        <v>3.0438959713051534E-6</v>
      </c>
    </row>
    <row r="5630" spans="1:11">
      <c r="A5630" s="27">
        <v>5629</v>
      </c>
      <c r="B5630" s="27">
        <f t="shared" si="870"/>
        <v>2.9458433333333334</v>
      </c>
      <c r="C5630" s="27">
        <f t="shared" si="875"/>
        <v>110</v>
      </c>
      <c r="D5630" s="27">
        <f t="shared" si="876"/>
        <v>42</v>
      </c>
      <c r="E5630" s="27">
        <f t="shared" si="877"/>
        <v>4</v>
      </c>
      <c r="F5630" s="27">
        <f t="shared" si="871"/>
        <v>2.9680360058226236E-2</v>
      </c>
      <c r="G5630" s="27">
        <f t="shared" si="872"/>
        <v>1.6777017206630135E-5</v>
      </c>
      <c r="H5630" s="27">
        <f t="shared" si="878"/>
        <v>0.74</v>
      </c>
      <c r="I5630" s="27">
        <f t="shared" si="879"/>
        <v>140</v>
      </c>
      <c r="J5630" s="27">
        <f t="shared" si="873"/>
        <v>9701.5701976620949</v>
      </c>
      <c r="K5630" s="27">
        <f t="shared" si="874"/>
        <v>3.0211392258914713E-6</v>
      </c>
    </row>
    <row r="5631" spans="1:11">
      <c r="A5631" s="27">
        <v>5630</v>
      </c>
      <c r="B5631" s="27">
        <f t="shared" si="870"/>
        <v>2.9463666666666666</v>
      </c>
      <c r="C5631" s="27">
        <f t="shared" si="875"/>
        <v>110</v>
      </c>
      <c r="D5631" s="27">
        <f t="shared" si="876"/>
        <v>42</v>
      </c>
      <c r="E5631" s="27">
        <f t="shared" si="877"/>
        <v>4</v>
      </c>
      <c r="F5631" s="27">
        <f t="shared" si="871"/>
        <v>2.9535786694743639E-2</v>
      </c>
      <c r="G5631" s="27">
        <f t="shared" si="872"/>
        <v>1.6695296169486056E-5</v>
      </c>
      <c r="H5631" s="27">
        <f t="shared" si="878"/>
        <v>0.74</v>
      </c>
      <c r="I5631" s="27">
        <f t="shared" si="879"/>
        <v>140</v>
      </c>
      <c r="J5631" s="27">
        <f t="shared" si="873"/>
        <v>9655.1769087766716</v>
      </c>
      <c r="K5631" s="27">
        <f t="shared" si="874"/>
        <v>2.9984881020420361E-6</v>
      </c>
    </row>
    <row r="5632" spans="1:11">
      <c r="A5632" s="27">
        <v>5631</v>
      </c>
      <c r="B5632" s="27">
        <f t="shared" si="870"/>
        <v>2.9468899999999998</v>
      </c>
      <c r="C5632" s="27">
        <f t="shared" si="875"/>
        <v>110</v>
      </c>
      <c r="D5632" s="27">
        <f t="shared" si="876"/>
        <v>42</v>
      </c>
      <c r="E5632" s="27">
        <f t="shared" si="877"/>
        <v>4</v>
      </c>
      <c r="F5632" s="27">
        <f t="shared" si="871"/>
        <v>2.93914957262814E-2</v>
      </c>
      <c r="G5632" s="27">
        <f t="shared" si="872"/>
        <v>1.6613734757970045E-5</v>
      </c>
      <c r="H5632" s="27">
        <f t="shared" si="878"/>
        <v>0.74</v>
      </c>
      <c r="I5632" s="27">
        <f t="shared" si="879"/>
        <v>140</v>
      </c>
      <c r="J5632" s="27">
        <f t="shared" si="873"/>
        <v>9608.8684275171763</v>
      </c>
      <c r="K5632" s="27">
        <f t="shared" si="874"/>
        <v>2.9759424365215817E-6</v>
      </c>
    </row>
    <row r="5633" spans="1:11">
      <c r="A5633" s="27">
        <v>5632</v>
      </c>
      <c r="B5633" s="27">
        <f t="shared" si="870"/>
        <v>2.9474133333333334</v>
      </c>
      <c r="C5633" s="27">
        <f t="shared" si="875"/>
        <v>110</v>
      </c>
      <c r="D5633" s="27">
        <f t="shared" si="876"/>
        <v>42</v>
      </c>
      <c r="E5633" s="27">
        <f t="shared" si="877"/>
        <v>4</v>
      </c>
      <c r="F5633" s="27">
        <f t="shared" si="871"/>
        <v>2.9247487644392035E-2</v>
      </c>
      <c r="G5633" s="27">
        <f t="shared" si="872"/>
        <v>1.6532333249935372E-5</v>
      </c>
      <c r="H5633" s="27">
        <f t="shared" si="878"/>
        <v>0.74</v>
      </c>
      <c r="I5633" s="27">
        <f t="shared" si="879"/>
        <v>140</v>
      </c>
      <c r="J5633" s="27">
        <f t="shared" si="873"/>
        <v>9562.6449268829874</v>
      </c>
      <c r="K5633" s="27">
        <f t="shared" si="874"/>
        <v>2.953502065527206E-6</v>
      </c>
    </row>
    <row r="5634" spans="1:11">
      <c r="A5634" s="27">
        <v>5633</v>
      </c>
      <c r="B5634" s="27">
        <f t="shared" ref="B5634:B5697" si="880">3.14/6000*A5634</f>
        <v>2.9479366666666666</v>
      </c>
      <c r="C5634" s="27">
        <f t="shared" si="875"/>
        <v>110</v>
      </c>
      <c r="D5634" s="27">
        <f t="shared" si="876"/>
        <v>42</v>
      </c>
      <c r="E5634" s="27">
        <f t="shared" si="877"/>
        <v>4</v>
      </c>
      <c r="F5634" s="27">
        <f t="shared" ref="F5634:F5697" si="881">1.414*C5634*SIN(B5634)*SIN(B5634)/(1.414*C5634*SIN(B5634)+E5634*D5634)</f>
        <v>2.9103762941119535E-2</v>
      </c>
      <c r="G5634" s="27">
        <f t="shared" ref="G5634:G5697" si="882">SIN(B5634)*SIN(B5634)*D5634*E5634/(1.414*C5634*SIN(B5634)+D5634*E5634)*3.14/6000</f>
        <v>1.6451091923513115E-5</v>
      </c>
      <c r="H5634" s="27">
        <f t="shared" si="878"/>
        <v>0.74</v>
      </c>
      <c r="I5634" s="27">
        <f t="shared" si="879"/>
        <v>140</v>
      </c>
      <c r="J5634" s="27">
        <f t="shared" ref="J5634:J5697" si="883">1.414*I5634*SIN(B5634)*1.414*I5634*SIN(B5634)/(1.414*I5634*SIN(B5634)+E5634*D5634)/(H5634/1000)</f>
        <v>9516.5065801230303</v>
      </c>
      <c r="K5634" s="27">
        <f t="shared" ref="K5634:K5697" si="884">SIN(B5634)*SIN(B5634)*1.414*C5634*SIN(B5634)/(1.414*C5634*SIN(B5634)+E5634*D5634)*3.14/6000</f>
        <v>2.9311668246879215E-6</v>
      </c>
    </row>
    <row r="5635" spans="1:11">
      <c r="A5635" s="27">
        <v>5634</v>
      </c>
      <c r="B5635" s="27">
        <f t="shared" si="880"/>
        <v>2.9484599999999999</v>
      </c>
      <c r="C5635" s="27">
        <f t="shared" ref="C5635:C5698" si="885">C5634</f>
        <v>110</v>
      </c>
      <c r="D5635" s="27">
        <f t="shared" ref="D5635:D5698" si="886">D5634</f>
        <v>42</v>
      </c>
      <c r="E5635" s="27">
        <f t="shared" ref="E5635:E5698" si="887">E5634</f>
        <v>4</v>
      </c>
      <c r="F5635" s="27">
        <f t="shared" si="881"/>
        <v>2.8960322108999379E-2</v>
      </c>
      <c r="G5635" s="27">
        <f t="shared" si="882"/>
        <v>1.6370011057112163E-5</v>
      </c>
      <c r="H5635" s="27">
        <f t="shared" ref="H5635:H5698" si="888">H5634</f>
        <v>0.74</v>
      </c>
      <c r="I5635" s="27">
        <f t="shared" ref="I5635:I5698" si="889">I5634</f>
        <v>140</v>
      </c>
      <c r="J5635" s="27">
        <f t="shared" si="883"/>
        <v>9470.4535607361049</v>
      </c>
      <c r="K5635" s="27">
        <f t="shared" si="884"/>
        <v>2.9089365490640261E-6</v>
      </c>
    </row>
    <row r="5636" spans="1:11">
      <c r="A5636" s="27">
        <v>5635</v>
      </c>
      <c r="B5636" s="27">
        <f t="shared" si="880"/>
        <v>2.9489833333333335</v>
      </c>
      <c r="C5636" s="27">
        <f t="shared" si="885"/>
        <v>110</v>
      </c>
      <c r="D5636" s="27">
        <f t="shared" si="886"/>
        <v>42</v>
      </c>
      <c r="E5636" s="27">
        <f t="shared" si="887"/>
        <v>4</v>
      </c>
      <c r="F5636" s="27">
        <f t="shared" si="881"/>
        <v>2.8817165641059569E-2</v>
      </c>
      <c r="G5636" s="27">
        <f t="shared" si="882"/>
        <v>1.6289090929419812E-5</v>
      </c>
      <c r="H5636" s="27">
        <f t="shared" si="888"/>
        <v>0.74</v>
      </c>
      <c r="I5636" s="27">
        <f t="shared" si="889"/>
        <v>140</v>
      </c>
      <c r="J5636" s="27">
        <f t="shared" si="883"/>
        <v>9424.4860424714934</v>
      </c>
      <c r="K5636" s="27">
        <f t="shared" si="884"/>
        <v>2.8868110731466238E-6</v>
      </c>
    </row>
    <row r="5637" spans="1:11">
      <c r="A5637" s="27">
        <v>5636</v>
      </c>
      <c r="B5637" s="27">
        <f t="shared" si="880"/>
        <v>2.9495066666666667</v>
      </c>
      <c r="C5637" s="27">
        <f t="shared" si="885"/>
        <v>110</v>
      </c>
      <c r="D5637" s="27">
        <f t="shared" si="886"/>
        <v>42</v>
      </c>
      <c r="E5637" s="27">
        <f t="shared" si="887"/>
        <v>4</v>
      </c>
      <c r="F5637" s="27">
        <f t="shared" si="881"/>
        <v>2.8674294030821734E-2</v>
      </c>
      <c r="G5637" s="27">
        <f t="shared" si="882"/>
        <v>1.6208331819402384E-5</v>
      </c>
      <c r="H5637" s="27">
        <f t="shared" si="888"/>
        <v>0.74</v>
      </c>
      <c r="I5637" s="27">
        <f t="shared" si="889"/>
        <v>140</v>
      </c>
      <c r="J5637" s="27">
        <f t="shared" si="883"/>
        <v>9378.6041993296658</v>
      </c>
      <c r="K5637" s="27">
        <f t="shared" si="884"/>
        <v>2.8647902308571715E-6</v>
      </c>
    </row>
    <row r="5638" spans="1:11">
      <c r="A5638" s="27">
        <v>5637</v>
      </c>
      <c r="B5638" s="27">
        <f t="shared" si="880"/>
        <v>2.9500299999999999</v>
      </c>
      <c r="C5638" s="27">
        <f t="shared" si="885"/>
        <v>110</v>
      </c>
      <c r="D5638" s="27">
        <f t="shared" si="886"/>
        <v>42</v>
      </c>
      <c r="E5638" s="27">
        <f t="shared" si="887"/>
        <v>4</v>
      </c>
      <c r="F5638" s="27">
        <f t="shared" si="881"/>
        <v>2.8531707772301063E-2</v>
      </c>
      <c r="G5638" s="27">
        <f t="shared" si="882"/>
        <v>1.6127734006305196E-5</v>
      </c>
      <c r="H5638" s="27">
        <f t="shared" si="888"/>
        <v>0.74</v>
      </c>
      <c r="I5638" s="27">
        <f t="shared" si="889"/>
        <v>140</v>
      </c>
      <c r="J5638" s="27">
        <f t="shared" si="883"/>
        <v>9332.8082055625164</v>
      </c>
      <c r="K5638" s="27">
        <f t="shared" si="884"/>
        <v>2.8428738555468301E-6</v>
      </c>
    </row>
    <row r="5639" spans="1:11">
      <c r="A5639" s="27">
        <v>5638</v>
      </c>
      <c r="B5639" s="27">
        <f t="shared" si="880"/>
        <v>2.9505533333333331</v>
      </c>
      <c r="C5639" s="27">
        <f t="shared" si="885"/>
        <v>110</v>
      </c>
      <c r="D5639" s="27">
        <f t="shared" si="886"/>
        <v>42</v>
      </c>
      <c r="E5639" s="27">
        <f t="shared" si="887"/>
        <v>4</v>
      </c>
      <c r="F5639" s="27">
        <f t="shared" si="881"/>
        <v>2.8389407360007564E-2</v>
      </c>
      <c r="G5639" s="27">
        <f t="shared" si="882"/>
        <v>1.6047297769653241E-5</v>
      </c>
      <c r="H5639" s="27">
        <f t="shared" si="888"/>
        <v>0.74</v>
      </c>
      <c r="I5639" s="27">
        <f t="shared" si="889"/>
        <v>140</v>
      </c>
      <c r="J5639" s="27">
        <f t="shared" si="883"/>
        <v>9287.0982356741133</v>
      </c>
      <c r="K5639" s="27">
        <f t="shared" si="884"/>
        <v>2.8210617799960205E-6</v>
      </c>
    </row>
    <row r="5640" spans="1:11">
      <c r="A5640" s="27">
        <v>5639</v>
      </c>
      <c r="B5640" s="27">
        <f t="shared" si="880"/>
        <v>2.9510766666666668</v>
      </c>
      <c r="C5640" s="27">
        <f t="shared" si="885"/>
        <v>110</v>
      </c>
      <c r="D5640" s="27">
        <f t="shared" si="886"/>
        <v>42</v>
      </c>
      <c r="E5640" s="27">
        <f t="shared" si="887"/>
        <v>4</v>
      </c>
      <c r="F5640" s="27">
        <f t="shared" si="881"/>
        <v>2.8247393288946473E-2</v>
      </c>
      <c r="G5640" s="27">
        <f t="shared" si="882"/>
        <v>1.5967023389251471E-5</v>
      </c>
      <c r="H5640" s="27">
        <f t="shared" si="888"/>
        <v>0.74</v>
      </c>
      <c r="I5640" s="27">
        <f t="shared" si="889"/>
        <v>140</v>
      </c>
      <c r="J5640" s="27">
        <f t="shared" si="883"/>
        <v>9241.4744644211241</v>
      </c>
      <c r="K5640" s="27">
        <f t="shared" si="884"/>
        <v>2.7993538364138604E-6</v>
      </c>
    </row>
    <row r="5641" spans="1:11">
      <c r="A5641" s="27">
        <v>5640</v>
      </c>
      <c r="B5641" s="27">
        <f t="shared" si="880"/>
        <v>2.9516</v>
      </c>
      <c r="C5641" s="27">
        <f t="shared" si="885"/>
        <v>110</v>
      </c>
      <c r="D5641" s="27">
        <f t="shared" si="886"/>
        <v>42</v>
      </c>
      <c r="E5641" s="27">
        <f t="shared" si="887"/>
        <v>4</v>
      </c>
      <c r="F5641" s="27">
        <f t="shared" si="881"/>
        <v>2.8105666054619494E-2</v>
      </c>
      <c r="G5641" s="27">
        <f t="shared" si="882"/>
        <v>1.5886911145185461E-5</v>
      </c>
      <c r="H5641" s="27">
        <f t="shared" si="888"/>
        <v>0.74</v>
      </c>
      <c r="I5641" s="27">
        <f t="shared" si="889"/>
        <v>140</v>
      </c>
      <c r="J5641" s="27">
        <f t="shared" si="883"/>
        <v>9195.9370668135234</v>
      </c>
      <c r="K5641" s="27">
        <f t="shared" si="884"/>
        <v>2.7777498564377141E-6</v>
      </c>
    </row>
    <row r="5642" spans="1:11">
      <c r="A5642" s="27">
        <v>5641</v>
      </c>
      <c r="B5642" s="27">
        <f t="shared" si="880"/>
        <v>2.9521233333333332</v>
      </c>
      <c r="C5642" s="27">
        <f t="shared" si="885"/>
        <v>110</v>
      </c>
      <c r="D5642" s="27">
        <f t="shared" si="886"/>
        <v>42</v>
      </c>
      <c r="E5642" s="27">
        <f t="shared" si="887"/>
        <v>4</v>
      </c>
      <c r="F5642" s="27">
        <f t="shared" si="881"/>
        <v>2.7964226153024782E-2</v>
      </c>
      <c r="G5642" s="27">
        <f t="shared" si="882"/>
        <v>1.5806961317821391E-5</v>
      </c>
      <c r="H5642" s="27">
        <f t="shared" si="888"/>
        <v>0.74</v>
      </c>
      <c r="I5642" s="27">
        <f t="shared" si="889"/>
        <v>140</v>
      </c>
      <c r="J5642" s="27">
        <f t="shared" si="883"/>
        <v>9150.4862181149092</v>
      </c>
      <c r="K5642" s="27">
        <f t="shared" si="884"/>
        <v>2.7562496711325533E-6</v>
      </c>
    </row>
    <row r="5643" spans="1:11">
      <c r="A5643" s="27">
        <v>5642</v>
      </c>
      <c r="B5643" s="27">
        <f t="shared" si="880"/>
        <v>2.9526466666666669</v>
      </c>
      <c r="C5643" s="27">
        <f t="shared" si="885"/>
        <v>110</v>
      </c>
      <c r="D5643" s="27">
        <f t="shared" si="886"/>
        <v>42</v>
      </c>
      <c r="E5643" s="27">
        <f t="shared" si="887"/>
        <v>4</v>
      </c>
      <c r="F5643" s="27">
        <f t="shared" si="881"/>
        <v>2.782307408065798E-2</v>
      </c>
      <c r="G5643" s="27">
        <f t="shared" si="882"/>
        <v>1.5727174187806669E-5</v>
      </c>
      <c r="H5643" s="27">
        <f t="shared" si="888"/>
        <v>0.74</v>
      </c>
      <c r="I5643" s="27">
        <f t="shared" si="889"/>
        <v>140</v>
      </c>
      <c r="J5643" s="27">
        <f t="shared" si="883"/>
        <v>9105.1220938431343</v>
      </c>
      <c r="K5643" s="27">
        <f t="shared" si="884"/>
        <v>2.7348531109904841E-6</v>
      </c>
    </row>
    <row r="5644" spans="1:11">
      <c r="A5644" s="27">
        <v>5643</v>
      </c>
      <c r="B5644" s="27">
        <f t="shared" si="880"/>
        <v>2.9531700000000001</v>
      </c>
      <c r="C5644" s="27">
        <f t="shared" si="885"/>
        <v>110</v>
      </c>
      <c r="D5644" s="27">
        <f t="shared" si="886"/>
        <v>42</v>
      </c>
      <c r="E5644" s="27">
        <f t="shared" si="887"/>
        <v>4</v>
      </c>
      <c r="F5644" s="27">
        <f t="shared" si="881"/>
        <v>2.7682210334513346E-2</v>
      </c>
      <c r="G5644" s="27">
        <f t="shared" si="882"/>
        <v>1.5647550036070551E-5</v>
      </c>
      <c r="H5644" s="27">
        <f t="shared" si="888"/>
        <v>0.74</v>
      </c>
      <c r="I5644" s="27">
        <f t="shared" si="889"/>
        <v>140</v>
      </c>
      <c r="J5644" s="27">
        <f t="shared" si="883"/>
        <v>9059.8448697709973</v>
      </c>
      <c r="K5644" s="27">
        <f t="shared" si="884"/>
        <v>2.7135600059302796E-6</v>
      </c>
    </row>
    <row r="5645" spans="1:11">
      <c r="A5645" s="27">
        <v>5644</v>
      </c>
      <c r="B5645" s="27">
        <f t="shared" si="880"/>
        <v>2.9536933333333333</v>
      </c>
      <c r="C5645" s="27">
        <f t="shared" si="885"/>
        <v>110</v>
      </c>
      <c r="D5645" s="27">
        <f t="shared" si="886"/>
        <v>42</v>
      </c>
      <c r="E5645" s="27">
        <f t="shared" si="887"/>
        <v>4</v>
      </c>
      <c r="F5645" s="27">
        <f t="shared" si="881"/>
        <v>2.754163541208373E-2</v>
      </c>
      <c r="G5645" s="27">
        <f t="shared" si="882"/>
        <v>1.5568089143824105E-5</v>
      </c>
      <c r="H5645" s="27">
        <f t="shared" si="888"/>
        <v>0.74</v>
      </c>
      <c r="I5645" s="27">
        <f t="shared" si="889"/>
        <v>140</v>
      </c>
      <c r="J5645" s="27">
        <f t="shared" si="883"/>
        <v>9014.6547219265412</v>
      </c>
      <c r="K5645" s="27">
        <f t="shared" si="884"/>
        <v>2.6923701852967423E-6</v>
      </c>
    </row>
    <row r="5646" spans="1:11">
      <c r="A5646" s="27">
        <v>5645</v>
      </c>
      <c r="B5646" s="27">
        <f t="shared" si="880"/>
        <v>2.9542166666666665</v>
      </c>
      <c r="C5646" s="27">
        <f t="shared" si="885"/>
        <v>110</v>
      </c>
      <c r="D5646" s="27">
        <f t="shared" si="886"/>
        <v>42</v>
      </c>
      <c r="E5646" s="27">
        <f t="shared" si="887"/>
        <v>4</v>
      </c>
      <c r="F5646" s="27">
        <f t="shared" si="881"/>
        <v>2.7401349811361778E-2</v>
      </c>
      <c r="G5646" s="27">
        <f t="shared" si="882"/>
        <v>1.5488791792560935E-5</v>
      </c>
      <c r="H5646" s="27">
        <f t="shared" si="888"/>
        <v>0.74</v>
      </c>
      <c r="I5646" s="27">
        <f t="shared" si="889"/>
        <v>140</v>
      </c>
      <c r="J5646" s="27">
        <f t="shared" si="883"/>
        <v>8969.5518265937444</v>
      </c>
      <c r="K5646" s="27">
        <f t="shared" si="884"/>
        <v>2.6712834778602414E-6</v>
      </c>
    </row>
    <row r="5647" spans="1:11">
      <c r="A5647" s="27">
        <v>5646</v>
      </c>
      <c r="B5647" s="27">
        <f t="shared" si="880"/>
        <v>2.9547400000000001</v>
      </c>
      <c r="C5647" s="27">
        <f t="shared" si="885"/>
        <v>110</v>
      </c>
      <c r="D5647" s="27">
        <f t="shared" si="886"/>
        <v>42</v>
      </c>
      <c r="E5647" s="27">
        <f t="shared" si="887"/>
        <v>4</v>
      </c>
      <c r="F5647" s="27">
        <f t="shared" si="881"/>
        <v>2.7261354030840408E-2</v>
      </c>
      <c r="G5647" s="27">
        <f t="shared" si="882"/>
        <v>1.5409658264057406E-5</v>
      </c>
      <c r="H5647" s="27">
        <f t="shared" si="888"/>
        <v>0.74</v>
      </c>
      <c r="I5647" s="27">
        <f t="shared" si="889"/>
        <v>140</v>
      </c>
      <c r="J5647" s="27">
        <f t="shared" si="883"/>
        <v>8924.5363603130263</v>
      </c>
      <c r="K5647" s="27">
        <f t="shared" si="884"/>
        <v>2.6502997118161651E-6</v>
      </c>
    </row>
    <row r="5648" spans="1:11">
      <c r="A5648" s="27">
        <v>5647</v>
      </c>
      <c r="B5648" s="27">
        <f t="shared" si="880"/>
        <v>2.9552633333333334</v>
      </c>
      <c r="C5648" s="27">
        <f t="shared" si="885"/>
        <v>110</v>
      </c>
      <c r="D5648" s="27">
        <f t="shared" si="886"/>
        <v>42</v>
      </c>
      <c r="E5648" s="27">
        <f t="shared" si="887"/>
        <v>4</v>
      </c>
      <c r="F5648" s="27">
        <f t="shared" si="881"/>
        <v>2.7121648569514004E-2</v>
      </c>
      <c r="G5648" s="27">
        <f t="shared" si="882"/>
        <v>1.5330688840373353E-5</v>
      </c>
      <c r="H5648" s="27">
        <f t="shared" si="888"/>
        <v>0.74</v>
      </c>
      <c r="I5648" s="27">
        <f t="shared" si="889"/>
        <v>140</v>
      </c>
      <c r="J5648" s="27">
        <f t="shared" si="883"/>
        <v>8879.6084998819006</v>
      </c>
      <c r="K5648" s="27">
        <f t="shared" si="884"/>
        <v>2.6294187147844407E-6</v>
      </c>
    </row>
    <row r="5649" spans="1:11">
      <c r="A5649" s="27">
        <v>5648</v>
      </c>
      <c r="B5649" s="27">
        <f t="shared" si="880"/>
        <v>2.9557866666666666</v>
      </c>
      <c r="C5649" s="27">
        <f t="shared" si="885"/>
        <v>110</v>
      </c>
      <c r="D5649" s="27">
        <f t="shared" si="886"/>
        <v>42</v>
      </c>
      <c r="E5649" s="27">
        <f t="shared" si="887"/>
        <v>4</v>
      </c>
      <c r="F5649" s="27">
        <f t="shared" si="881"/>
        <v>2.6982233926878443E-2</v>
      </c>
      <c r="G5649" s="27">
        <f t="shared" si="882"/>
        <v>1.5251883803852086E-5</v>
      </c>
      <c r="H5649" s="27">
        <f t="shared" si="888"/>
        <v>0.74</v>
      </c>
      <c r="I5649" s="27">
        <f t="shared" si="889"/>
        <v>140</v>
      </c>
      <c r="J5649" s="27">
        <f t="shared" si="883"/>
        <v>8834.768422355346</v>
      </c>
      <c r="K5649" s="27">
        <f t="shared" si="884"/>
        <v>2.6086403138089185E-6</v>
      </c>
    </row>
    <row r="5650" spans="1:11">
      <c r="A5650" s="27">
        <v>5649</v>
      </c>
      <c r="B5650" s="27">
        <f t="shared" si="880"/>
        <v>2.9563100000000002</v>
      </c>
      <c r="C5650" s="27">
        <f t="shared" si="885"/>
        <v>110</v>
      </c>
      <c r="D5650" s="27">
        <f t="shared" si="886"/>
        <v>42</v>
      </c>
      <c r="E5650" s="27">
        <f t="shared" si="887"/>
        <v>4</v>
      </c>
      <c r="F5650" s="27">
        <f t="shared" si="881"/>
        <v>2.6843110602932173E-2</v>
      </c>
      <c r="G5650" s="27">
        <f t="shared" si="882"/>
        <v>1.5173243437120976E-5</v>
      </c>
      <c r="H5650" s="27">
        <f t="shared" si="888"/>
        <v>0.74</v>
      </c>
      <c r="I5650" s="27">
        <f t="shared" si="889"/>
        <v>140</v>
      </c>
      <c r="J5650" s="27">
        <f t="shared" si="883"/>
        <v>8790.0163050464398</v>
      </c>
      <c r="K5650" s="27">
        <f t="shared" si="884"/>
        <v>2.5879643353568854E-6</v>
      </c>
    </row>
    <row r="5651" spans="1:11">
      <c r="A5651" s="27">
        <v>5650</v>
      </c>
      <c r="B5651" s="27">
        <f t="shared" si="880"/>
        <v>2.9568333333333334</v>
      </c>
      <c r="C5651" s="27">
        <f t="shared" si="885"/>
        <v>110</v>
      </c>
      <c r="D5651" s="27">
        <f t="shared" si="886"/>
        <v>42</v>
      </c>
      <c r="E5651" s="27">
        <f t="shared" si="887"/>
        <v>4</v>
      </c>
      <c r="F5651" s="27">
        <f t="shared" si="881"/>
        <v>2.6704279098177273E-2</v>
      </c>
      <c r="G5651" s="27">
        <f t="shared" si="882"/>
        <v>1.5094768023092106E-5</v>
      </c>
      <c r="H5651" s="27">
        <f t="shared" si="888"/>
        <v>0.74</v>
      </c>
      <c r="I5651" s="27">
        <f t="shared" si="889"/>
        <v>140</v>
      </c>
      <c r="J5651" s="27">
        <f t="shared" si="883"/>
        <v>8745.3523255270429</v>
      </c>
      <c r="K5651" s="27">
        <f t="shared" si="884"/>
        <v>2.5673906053185901E-6</v>
      </c>
    </row>
    <row r="5652" spans="1:11">
      <c r="A5652" s="27">
        <v>5651</v>
      </c>
      <c r="B5652" s="27">
        <f t="shared" si="880"/>
        <v>2.9573566666666666</v>
      </c>
      <c r="C5652" s="27">
        <f t="shared" si="885"/>
        <v>110</v>
      </c>
      <c r="D5652" s="27">
        <f t="shared" si="886"/>
        <v>42</v>
      </c>
      <c r="E5652" s="27">
        <f t="shared" si="887"/>
        <v>4</v>
      </c>
      <c r="F5652" s="27">
        <f t="shared" si="881"/>
        <v>2.6565739913619494E-2</v>
      </c>
      <c r="G5652" s="27">
        <f t="shared" si="882"/>
        <v>1.5016457844962236E-5</v>
      </c>
      <c r="H5652" s="27">
        <f t="shared" si="888"/>
        <v>0.74</v>
      </c>
      <c r="I5652" s="27">
        <f t="shared" si="889"/>
        <v>140</v>
      </c>
      <c r="J5652" s="27">
        <f t="shared" si="883"/>
        <v>8700.7766616281206</v>
      </c>
      <c r="K5652" s="27">
        <f t="shared" si="884"/>
        <v>2.5469189490066045E-6</v>
      </c>
    </row>
    <row r="5653" spans="1:11">
      <c r="A5653" s="27">
        <v>5652</v>
      </c>
      <c r="B5653" s="27">
        <f t="shared" si="880"/>
        <v>2.9578799999999998</v>
      </c>
      <c r="C5653" s="27">
        <f t="shared" si="885"/>
        <v>110</v>
      </c>
      <c r="D5653" s="27">
        <f t="shared" si="886"/>
        <v>42</v>
      </c>
      <c r="E5653" s="27">
        <f t="shared" si="887"/>
        <v>4</v>
      </c>
      <c r="F5653" s="27">
        <f t="shared" si="881"/>
        <v>2.6427493550769458E-2</v>
      </c>
      <c r="G5653" s="27">
        <f t="shared" si="882"/>
        <v>1.493831318621352E-5</v>
      </c>
      <c r="H5653" s="27">
        <f t="shared" si="888"/>
        <v>0.74</v>
      </c>
      <c r="I5653" s="27">
        <f t="shared" si="889"/>
        <v>140</v>
      </c>
      <c r="J5653" s="27">
        <f t="shared" si="883"/>
        <v>8656.2894914404515</v>
      </c>
      <c r="K5653" s="27">
        <f t="shared" si="884"/>
        <v>2.5265491911553676E-6</v>
      </c>
    </row>
    <row r="5654" spans="1:11">
      <c r="A5654" s="27">
        <v>5653</v>
      </c>
      <c r="B5654" s="27">
        <f t="shared" si="880"/>
        <v>2.9584033333333335</v>
      </c>
      <c r="C5654" s="27">
        <f t="shared" si="885"/>
        <v>110</v>
      </c>
      <c r="D5654" s="27">
        <f t="shared" si="886"/>
        <v>42</v>
      </c>
      <c r="E5654" s="27">
        <f t="shared" si="887"/>
        <v>4</v>
      </c>
      <c r="F5654" s="27">
        <f t="shared" si="881"/>
        <v>2.6289540511643141E-2</v>
      </c>
      <c r="G5654" s="27">
        <f t="shared" si="882"/>
        <v>1.4860334330613763E-5</v>
      </c>
      <c r="H5654" s="27">
        <f t="shared" si="888"/>
        <v>0.74</v>
      </c>
      <c r="I5654" s="27">
        <f t="shared" si="889"/>
        <v>140</v>
      </c>
      <c r="J5654" s="27">
        <f t="shared" si="883"/>
        <v>8611.8909933151226</v>
      </c>
      <c r="K5654" s="27">
        <f t="shared" si="884"/>
        <v>2.5062811559206155E-6</v>
      </c>
    </row>
    <row r="5655" spans="1:11">
      <c r="A5655" s="27">
        <v>5654</v>
      </c>
      <c r="B5655" s="27">
        <f t="shared" si="880"/>
        <v>2.9589266666666667</v>
      </c>
      <c r="C5655" s="27">
        <f t="shared" si="885"/>
        <v>110</v>
      </c>
      <c r="D5655" s="27">
        <f t="shared" si="886"/>
        <v>42</v>
      </c>
      <c r="E5655" s="27">
        <f t="shared" si="887"/>
        <v>4</v>
      </c>
      <c r="F5655" s="27">
        <f t="shared" si="881"/>
        <v>2.6151881298763079E-2</v>
      </c>
      <c r="G5655" s="27">
        <f t="shared" si="882"/>
        <v>1.4782521562217116E-5</v>
      </c>
      <c r="H5655" s="27">
        <f t="shared" si="888"/>
        <v>0.74</v>
      </c>
      <c r="I5655" s="27">
        <f t="shared" si="889"/>
        <v>140</v>
      </c>
      <c r="J5655" s="27">
        <f t="shared" si="883"/>
        <v>8567.5813458642169</v>
      </c>
      <c r="K5655" s="27">
        <f t="shared" si="884"/>
        <v>2.4861146668789193E-6</v>
      </c>
    </row>
    <row r="5656" spans="1:11">
      <c r="A5656" s="27">
        <v>5655</v>
      </c>
      <c r="B5656" s="27">
        <f t="shared" si="880"/>
        <v>2.9594499999999999</v>
      </c>
      <c r="C5656" s="27">
        <f t="shared" si="885"/>
        <v>110</v>
      </c>
      <c r="D5656" s="27">
        <f t="shared" si="886"/>
        <v>42</v>
      </c>
      <c r="E5656" s="27">
        <f t="shared" si="887"/>
        <v>4</v>
      </c>
      <c r="F5656" s="27">
        <f t="shared" si="881"/>
        <v>2.6014516415158416E-2</v>
      </c>
      <c r="G5656" s="27">
        <f t="shared" si="882"/>
        <v>1.4704875165364071E-5</v>
      </c>
      <c r="H5656" s="27">
        <f t="shared" si="888"/>
        <v>0.74</v>
      </c>
      <c r="I5656" s="27">
        <f t="shared" si="889"/>
        <v>140</v>
      </c>
      <c r="J5656" s="27">
        <f t="shared" si="883"/>
        <v>8523.3607279611715</v>
      </c>
      <c r="K5656" s="27">
        <f t="shared" si="884"/>
        <v>2.4660495470270496E-6</v>
      </c>
    </row>
    <row r="5657" spans="1:11">
      <c r="A5657" s="27">
        <v>5656</v>
      </c>
      <c r="B5657" s="27">
        <f t="shared" si="880"/>
        <v>2.9599733333333331</v>
      </c>
      <c r="C5657" s="27">
        <f t="shared" si="885"/>
        <v>110</v>
      </c>
      <c r="D5657" s="27">
        <f t="shared" si="886"/>
        <v>42</v>
      </c>
      <c r="E5657" s="27">
        <f t="shared" si="887"/>
        <v>4</v>
      </c>
      <c r="F5657" s="27">
        <f t="shared" si="881"/>
        <v>2.587744636436607E-2</v>
      </c>
      <c r="G5657" s="27">
        <f t="shared" si="882"/>
        <v>1.4627395424682175E-5</v>
      </c>
      <c r="H5657" s="27">
        <f t="shared" si="888"/>
        <v>0.74</v>
      </c>
      <c r="I5657" s="27">
        <f t="shared" si="889"/>
        <v>140</v>
      </c>
      <c r="J5657" s="27">
        <f t="shared" si="883"/>
        <v>8479.2293187414798</v>
      </c>
      <c r="K5657" s="27">
        <f t="shared" si="884"/>
        <v>2.4460856187815144E-6</v>
      </c>
    </row>
    <row r="5658" spans="1:11">
      <c r="A5658" s="27">
        <v>5657</v>
      </c>
      <c r="B5658" s="27">
        <f t="shared" si="880"/>
        <v>2.9604966666666668</v>
      </c>
      <c r="C5658" s="27">
        <f t="shared" si="885"/>
        <v>110</v>
      </c>
      <c r="D5658" s="27">
        <f t="shared" si="886"/>
        <v>42</v>
      </c>
      <c r="E5658" s="27">
        <f t="shared" si="887"/>
        <v>4</v>
      </c>
      <c r="F5658" s="27">
        <f t="shared" si="881"/>
        <v>2.5740671650431295E-2</v>
      </c>
      <c r="G5658" s="27">
        <f t="shared" si="882"/>
        <v>1.4550082625086282E-5</v>
      </c>
      <c r="H5658" s="27">
        <f t="shared" si="888"/>
        <v>0.74</v>
      </c>
      <c r="I5658" s="27">
        <f t="shared" si="889"/>
        <v>140</v>
      </c>
      <c r="J5658" s="27">
        <f t="shared" si="883"/>
        <v>8435.1872976031882</v>
      </c>
      <c r="K5658" s="27">
        <f t="shared" si="884"/>
        <v>2.4262227039779877E-6</v>
      </c>
    </row>
    <row r="5659" spans="1:11">
      <c r="A5659" s="27">
        <v>5658</v>
      </c>
      <c r="B5659" s="27">
        <f t="shared" si="880"/>
        <v>2.96102</v>
      </c>
      <c r="C5659" s="27">
        <f t="shared" si="885"/>
        <v>110</v>
      </c>
      <c r="D5659" s="27">
        <f t="shared" si="886"/>
        <v>42</v>
      </c>
      <c r="E5659" s="27">
        <f t="shared" si="887"/>
        <v>4</v>
      </c>
      <c r="F5659" s="27">
        <f t="shared" si="881"/>
        <v>2.5604192777908794E-2</v>
      </c>
      <c r="G5659" s="27">
        <f t="shared" si="882"/>
        <v>1.4472937051779227E-5</v>
      </c>
      <c r="H5659" s="27">
        <f t="shared" si="888"/>
        <v>0.74</v>
      </c>
      <c r="I5659" s="27">
        <f t="shared" si="889"/>
        <v>140</v>
      </c>
      <c r="J5659" s="27">
        <f t="shared" si="883"/>
        <v>8391.2348442076</v>
      </c>
      <c r="K5659" s="27">
        <f t="shared" si="884"/>
        <v>2.4064606238708445E-6</v>
      </c>
    </row>
    <row r="5660" spans="1:11">
      <c r="A5660" s="27">
        <v>5659</v>
      </c>
      <c r="B5660" s="27">
        <f t="shared" si="880"/>
        <v>2.9615433333333332</v>
      </c>
      <c r="C5660" s="27">
        <f t="shared" si="885"/>
        <v>110</v>
      </c>
      <c r="D5660" s="27">
        <f t="shared" si="886"/>
        <v>42</v>
      </c>
      <c r="E5660" s="27">
        <f t="shared" si="887"/>
        <v>4</v>
      </c>
      <c r="F5660" s="27">
        <f t="shared" si="881"/>
        <v>2.5468010251862863E-2</v>
      </c>
      <c r="G5660" s="27">
        <f t="shared" si="882"/>
        <v>1.4395958990251918E-5</v>
      </c>
      <c r="H5660" s="27">
        <f t="shared" si="888"/>
        <v>0.74</v>
      </c>
      <c r="I5660" s="27">
        <f t="shared" si="889"/>
        <v>140</v>
      </c>
      <c r="J5660" s="27">
        <f t="shared" si="883"/>
        <v>8347.3721384796354</v>
      </c>
      <c r="K5660" s="27">
        <f t="shared" si="884"/>
        <v>2.3867991991325305E-6</v>
      </c>
    </row>
    <row r="5661" spans="1:11">
      <c r="A5661" s="27">
        <v>5660</v>
      </c>
      <c r="B5661" s="27">
        <f t="shared" si="880"/>
        <v>2.9620666666666668</v>
      </c>
      <c r="C5661" s="27">
        <f t="shared" si="885"/>
        <v>110</v>
      </c>
      <c r="D5661" s="27">
        <f t="shared" si="886"/>
        <v>42</v>
      </c>
      <c r="E5661" s="27">
        <f t="shared" si="887"/>
        <v>4</v>
      </c>
      <c r="F5661" s="27">
        <f t="shared" si="881"/>
        <v>2.533212457786839E-2</v>
      </c>
      <c r="G5661" s="27">
        <f t="shared" si="882"/>
        <v>1.431914872628384E-5</v>
      </c>
      <c r="H5661" s="27">
        <f t="shared" si="888"/>
        <v>0.74</v>
      </c>
      <c r="I5661" s="27">
        <f t="shared" si="889"/>
        <v>140</v>
      </c>
      <c r="J5661" s="27">
        <f t="shared" si="883"/>
        <v>8303.5993606084958</v>
      </c>
      <c r="K5661" s="27">
        <f t="shared" si="884"/>
        <v>2.3672382498530661E-6</v>
      </c>
    </row>
    <row r="5662" spans="1:11">
      <c r="A5662" s="27">
        <v>5661</v>
      </c>
      <c r="B5662" s="27">
        <f t="shared" si="880"/>
        <v>2.9625900000000001</v>
      </c>
      <c r="C5662" s="27">
        <f t="shared" si="885"/>
        <v>110</v>
      </c>
      <c r="D5662" s="27">
        <f t="shared" si="886"/>
        <v>42</v>
      </c>
      <c r="E5662" s="27">
        <f t="shared" si="887"/>
        <v>4</v>
      </c>
      <c r="F5662" s="27">
        <f t="shared" si="881"/>
        <v>2.5196536262012004E-2</v>
      </c>
      <c r="G5662" s="27">
        <f t="shared" si="882"/>
        <v>1.4242506545943786E-5</v>
      </c>
      <c r="H5662" s="27">
        <f t="shared" si="888"/>
        <v>0.74</v>
      </c>
      <c r="I5662" s="27">
        <f t="shared" si="889"/>
        <v>140</v>
      </c>
      <c r="J5662" s="27">
        <f t="shared" si="883"/>
        <v>8259.9166910483655</v>
      </c>
      <c r="K5662" s="27">
        <f t="shared" si="884"/>
        <v>2.3477775955395781E-6</v>
      </c>
    </row>
    <row r="5663" spans="1:11">
      <c r="A5663" s="27">
        <v>5662</v>
      </c>
      <c r="B5663" s="27">
        <f t="shared" si="880"/>
        <v>2.9631133333333333</v>
      </c>
      <c r="C5663" s="27">
        <f t="shared" si="885"/>
        <v>110</v>
      </c>
      <c r="D5663" s="27">
        <f t="shared" si="886"/>
        <v>42</v>
      </c>
      <c r="E5663" s="27">
        <f t="shared" si="887"/>
        <v>4</v>
      </c>
      <c r="F5663" s="27">
        <f t="shared" si="881"/>
        <v>2.506124581089211E-2</v>
      </c>
      <c r="G5663" s="27">
        <f t="shared" si="882"/>
        <v>1.4166032735589778E-5</v>
      </c>
      <c r="H5663" s="27">
        <f t="shared" si="888"/>
        <v>0.74</v>
      </c>
      <c r="I5663" s="27">
        <f t="shared" si="889"/>
        <v>140</v>
      </c>
      <c r="J5663" s="27">
        <f t="shared" si="883"/>
        <v>8216.3243105187412</v>
      </c>
      <c r="K5663" s="27">
        <f t="shared" si="884"/>
        <v>2.3284170551156456E-6</v>
      </c>
    </row>
    <row r="5664" spans="1:11">
      <c r="A5664" s="27">
        <v>5663</v>
      </c>
      <c r="B5664" s="27">
        <f t="shared" si="880"/>
        <v>2.9636366666666665</v>
      </c>
      <c r="C5664" s="27">
        <f t="shared" si="885"/>
        <v>110</v>
      </c>
      <c r="D5664" s="27">
        <f t="shared" si="886"/>
        <v>42</v>
      </c>
      <c r="E5664" s="27">
        <f t="shared" si="887"/>
        <v>4</v>
      </c>
      <c r="F5664" s="27">
        <f t="shared" si="881"/>
        <v>2.4926253731620066E-2</v>
      </c>
      <c r="G5664" s="27">
        <f t="shared" si="882"/>
        <v>1.4089727581869849E-5</v>
      </c>
      <c r="H5664" s="27">
        <f t="shared" si="888"/>
        <v>0.74</v>
      </c>
      <c r="I5664" s="27">
        <f t="shared" si="889"/>
        <v>140</v>
      </c>
      <c r="J5664" s="27">
        <f t="shared" si="883"/>
        <v>8172.8224000051669</v>
      </c>
      <c r="K5664" s="27">
        <f t="shared" si="884"/>
        <v>2.3091564469208468E-6</v>
      </c>
    </row>
    <row r="5665" spans="1:11">
      <c r="A5665" s="27">
        <v>5664</v>
      </c>
      <c r="B5665" s="27">
        <f t="shared" si="880"/>
        <v>2.9641600000000001</v>
      </c>
      <c r="C5665" s="27">
        <f t="shared" si="885"/>
        <v>110</v>
      </c>
      <c r="D5665" s="27">
        <f t="shared" si="886"/>
        <v>42</v>
      </c>
      <c r="E5665" s="27">
        <f t="shared" si="887"/>
        <v>4</v>
      </c>
      <c r="F5665" s="27">
        <f t="shared" si="881"/>
        <v>2.4791560531820734E-2</v>
      </c>
      <c r="G5665" s="27">
        <f t="shared" si="882"/>
        <v>1.4013591371722253E-5</v>
      </c>
      <c r="H5665" s="27">
        <f t="shared" si="888"/>
        <v>0.74</v>
      </c>
      <c r="I5665" s="27">
        <f t="shared" si="889"/>
        <v>140</v>
      </c>
      <c r="J5665" s="27">
        <f t="shared" si="883"/>
        <v>8129.4111407597375</v>
      </c>
      <c r="K5665" s="27">
        <f t="shared" si="884"/>
        <v>2.2899955887101763E-6</v>
      </c>
    </row>
    <row r="5666" spans="1:11">
      <c r="A5666" s="27">
        <v>5665</v>
      </c>
      <c r="B5666" s="27">
        <f t="shared" si="880"/>
        <v>2.9646833333333333</v>
      </c>
      <c r="C5666" s="27">
        <f t="shared" si="885"/>
        <v>110</v>
      </c>
      <c r="D5666" s="27">
        <f t="shared" si="886"/>
        <v>42</v>
      </c>
      <c r="E5666" s="27">
        <f t="shared" si="887"/>
        <v>4</v>
      </c>
      <c r="F5666" s="27">
        <f t="shared" si="881"/>
        <v>2.4657166719633691E-2</v>
      </c>
      <c r="G5666" s="27">
        <f t="shared" si="882"/>
        <v>1.3937624392376199E-5</v>
      </c>
      <c r="H5666" s="27">
        <f t="shared" si="888"/>
        <v>0.74</v>
      </c>
      <c r="I5666" s="27">
        <f t="shared" si="889"/>
        <v>140</v>
      </c>
      <c r="J5666" s="27">
        <f t="shared" si="883"/>
        <v>8086.0907143018094</v>
      </c>
      <c r="K5666" s="27">
        <f t="shared" si="884"/>
        <v>2.2709342976535828E-6</v>
      </c>
    </row>
    <row r="5667" spans="1:11">
      <c r="A5667" s="27">
        <v>5666</v>
      </c>
      <c r="B5667" s="27">
        <f t="shared" si="880"/>
        <v>2.9652066666666665</v>
      </c>
      <c r="C5667" s="27">
        <f t="shared" si="885"/>
        <v>110</v>
      </c>
      <c r="D5667" s="27">
        <f t="shared" si="886"/>
        <v>42</v>
      </c>
      <c r="E5667" s="27">
        <f t="shared" si="887"/>
        <v>4</v>
      </c>
      <c r="F5667" s="27">
        <f t="shared" si="881"/>
        <v>2.4523072803713238E-2</v>
      </c>
      <c r="G5667" s="27">
        <f t="shared" si="882"/>
        <v>1.3861826931351861E-5</v>
      </c>
      <c r="H5667" s="27">
        <f t="shared" si="888"/>
        <v>0.74</v>
      </c>
      <c r="I5667" s="27">
        <f t="shared" si="889"/>
        <v>140</v>
      </c>
      <c r="J5667" s="27">
        <f t="shared" si="883"/>
        <v>8042.8613024183705</v>
      </c>
      <c r="K5667" s="27">
        <f t="shared" si="884"/>
        <v>2.2519723903353287E-6</v>
      </c>
    </row>
    <row r="5668" spans="1:11">
      <c r="A5668" s="27">
        <v>5667</v>
      </c>
      <c r="B5668" s="27">
        <f t="shared" si="880"/>
        <v>2.9657300000000002</v>
      </c>
      <c r="C5668" s="27">
        <f t="shared" si="885"/>
        <v>110</v>
      </c>
      <c r="D5668" s="27">
        <f t="shared" si="886"/>
        <v>42</v>
      </c>
      <c r="E5668" s="27">
        <f t="shared" si="887"/>
        <v>4</v>
      </c>
      <c r="F5668" s="27">
        <f t="shared" si="881"/>
        <v>2.4389279293229559E-2</v>
      </c>
      <c r="G5668" s="27">
        <f t="shared" si="882"/>
        <v>1.3786199276460994E-5</v>
      </c>
      <c r="H5668" s="27">
        <f t="shared" si="888"/>
        <v>0.74</v>
      </c>
      <c r="I5668" s="27">
        <f t="shared" si="889"/>
        <v>140</v>
      </c>
      <c r="J5668" s="27">
        <f t="shared" si="883"/>
        <v>7999.7230871647334</v>
      </c>
      <c r="K5668" s="27">
        <f t="shared" si="884"/>
        <v>2.2331096827535023E-6</v>
      </c>
    </row>
    <row r="5669" spans="1:11">
      <c r="A5669" s="27">
        <v>5668</v>
      </c>
      <c r="B5669" s="27">
        <f t="shared" si="880"/>
        <v>2.9662533333333334</v>
      </c>
      <c r="C5669" s="27">
        <f t="shared" si="885"/>
        <v>110</v>
      </c>
      <c r="D5669" s="27">
        <f t="shared" si="886"/>
        <v>42</v>
      </c>
      <c r="E5669" s="27">
        <f t="shared" si="887"/>
        <v>4</v>
      </c>
      <c r="F5669" s="27">
        <f t="shared" si="881"/>
        <v>2.4255786697869767E-2</v>
      </c>
      <c r="G5669" s="27">
        <f t="shared" si="882"/>
        <v>1.3710741715807574E-5</v>
      </c>
      <c r="H5669" s="27">
        <f t="shared" si="888"/>
        <v>0.74</v>
      </c>
      <c r="I5669" s="27">
        <f t="shared" si="889"/>
        <v>140</v>
      </c>
      <c r="J5669" s="27">
        <f t="shared" si="883"/>
        <v>7956.6762508652155</v>
      </c>
      <c r="K5669" s="27">
        <f t="shared" si="884"/>
        <v>2.214345990319527E-6</v>
      </c>
    </row>
    <row r="5670" spans="1:11">
      <c r="A5670" s="27">
        <v>5669</v>
      </c>
      <c r="B5670" s="27">
        <f t="shared" si="880"/>
        <v>2.9667766666666666</v>
      </c>
      <c r="C5670" s="27">
        <f t="shared" si="885"/>
        <v>110</v>
      </c>
      <c r="D5670" s="27">
        <f t="shared" si="886"/>
        <v>42</v>
      </c>
      <c r="E5670" s="27">
        <f t="shared" si="887"/>
        <v>4</v>
      </c>
      <c r="F5670" s="27">
        <f t="shared" si="881"/>
        <v>2.4122595527837989E-2</v>
      </c>
      <c r="G5670" s="27">
        <f t="shared" si="882"/>
        <v>1.3635454537787811E-5</v>
      </c>
      <c r="H5670" s="27">
        <f t="shared" si="888"/>
        <v>0.74</v>
      </c>
      <c r="I5670" s="27">
        <f t="shared" si="889"/>
        <v>140</v>
      </c>
      <c r="J5670" s="27">
        <f t="shared" si="883"/>
        <v>7913.7209761135073</v>
      </c>
      <c r="K5670" s="27">
        <f t="shared" si="884"/>
        <v>2.1956811278575262E-6</v>
      </c>
    </row>
    <row r="5671" spans="1:11">
      <c r="A5671" s="27">
        <v>5670</v>
      </c>
      <c r="B5671" s="27">
        <f t="shared" si="880"/>
        <v>2.9672999999999998</v>
      </c>
      <c r="C5671" s="27">
        <f t="shared" si="885"/>
        <v>110</v>
      </c>
      <c r="D5671" s="27">
        <f t="shared" si="886"/>
        <v>42</v>
      </c>
      <c r="E5671" s="27">
        <f t="shared" si="887"/>
        <v>4</v>
      </c>
      <c r="F5671" s="27">
        <f t="shared" si="881"/>
        <v>2.3989706293856602E-2</v>
      </c>
      <c r="G5671" s="27">
        <f t="shared" si="882"/>
        <v>1.356033803109086E-5</v>
      </c>
      <c r="H5671" s="27">
        <f t="shared" si="888"/>
        <v>0.74</v>
      </c>
      <c r="I5671" s="27">
        <f t="shared" si="889"/>
        <v>140</v>
      </c>
      <c r="J5671" s="27">
        <f t="shared" si="883"/>
        <v>7870.8574457734112</v>
      </c>
      <c r="K5671" s="27">
        <f t="shared" si="884"/>
        <v>2.1771149096038499E-6</v>
      </c>
    </row>
    <row r="5672" spans="1:11">
      <c r="A5672" s="27">
        <v>5671</v>
      </c>
      <c r="B5672" s="27">
        <f t="shared" si="880"/>
        <v>2.9678233333333335</v>
      </c>
      <c r="C5672" s="27">
        <f t="shared" si="885"/>
        <v>110</v>
      </c>
      <c r="D5672" s="27">
        <f t="shared" si="886"/>
        <v>42</v>
      </c>
      <c r="E5672" s="27">
        <f t="shared" si="887"/>
        <v>4</v>
      </c>
      <c r="F5672" s="27">
        <f t="shared" si="881"/>
        <v>2.3857119507166701E-2</v>
      </c>
      <c r="G5672" s="27">
        <f t="shared" si="882"/>
        <v>1.3485392484699093E-5</v>
      </c>
      <c r="H5672" s="27">
        <f t="shared" si="888"/>
        <v>0.74</v>
      </c>
      <c r="I5672" s="27">
        <f t="shared" si="889"/>
        <v>140</v>
      </c>
      <c r="J5672" s="27">
        <f t="shared" si="883"/>
        <v>7828.0858429793416</v>
      </c>
      <c r="K5672" s="27">
        <f t="shared" si="884"/>
        <v>2.1586471492064988E-6</v>
      </c>
    </row>
    <row r="5673" spans="1:11">
      <c r="A5673" s="27">
        <v>5672</v>
      </c>
      <c r="B5673" s="27">
        <f t="shared" si="880"/>
        <v>2.9683466666666667</v>
      </c>
      <c r="C5673" s="27">
        <f t="shared" si="885"/>
        <v>110</v>
      </c>
      <c r="D5673" s="27">
        <f t="shared" si="886"/>
        <v>42</v>
      </c>
      <c r="E5673" s="27">
        <f t="shared" si="887"/>
        <v>4</v>
      </c>
      <c r="F5673" s="27">
        <f t="shared" si="881"/>
        <v>2.372483567952937E-2</v>
      </c>
      <c r="G5673" s="27">
        <f t="shared" si="882"/>
        <v>1.3410618187888792E-5</v>
      </c>
      <c r="H5673" s="27">
        <f t="shared" si="888"/>
        <v>0.74</v>
      </c>
      <c r="I5673" s="27">
        <f t="shared" si="889"/>
        <v>140</v>
      </c>
      <c r="J5673" s="27">
        <f t="shared" si="883"/>
        <v>7785.4063511370696</v>
      </c>
      <c r="K5673" s="27">
        <f t="shared" si="884"/>
        <v>2.1402776597246498E-6</v>
      </c>
    </row>
    <row r="5674" spans="1:11">
      <c r="A5674" s="27">
        <v>5673</v>
      </c>
      <c r="B5674" s="27">
        <f t="shared" si="880"/>
        <v>2.9688699999999999</v>
      </c>
      <c r="C5674" s="27">
        <f t="shared" si="885"/>
        <v>110</v>
      </c>
      <c r="D5674" s="27">
        <f t="shared" si="886"/>
        <v>42</v>
      </c>
      <c r="E5674" s="27">
        <f t="shared" si="887"/>
        <v>4</v>
      </c>
      <c r="F5674" s="27">
        <f t="shared" si="881"/>
        <v>2.3592855323225734E-2</v>
      </c>
      <c r="G5674" s="27">
        <f t="shared" si="882"/>
        <v>1.3336015430230213E-5</v>
      </c>
      <c r="H5674" s="27">
        <f t="shared" si="888"/>
        <v>0.74</v>
      </c>
      <c r="I5674" s="27">
        <f t="shared" si="889"/>
        <v>140</v>
      </c>
      <c r="J5674" s="27">
        <f t="shared" si="883"/>
        <v>7742.8191539240925</v>
      </c>
      <c r="K5674" s="27">
        <f t="shared" si="884"/>
        <v>2.1220062536280219E-6</v>
      </c>
    </row>
    <row r="5675" spans="1:11">
      <c r="A5675" s="27">
        <v>5674</v>
      </c>
      <c r="B5675" s="27">
        <f t="shared" si="880"/>
        <v>2.9693933333333336</v>
      </c>
      <c r="C5675" s="27">
        <f t="shared" si="885"/>
        <v>110</v>
      </c>
      <c r="D5675" s="27">
        <f t="shared" si="886"/>
        <v>42</v>
      </c>
      <c r="E5675" s="27">
        <f t="shared" si="887"/>
        <v>4</v>
      </c>
      <c r="F5675" s="27">
        <f t="shared" si="881"/>
        <v>2.3461178951058054E-2</v>
      </c>
      <c r="G5675" s="27">
        <f t="shared" si="882"/>
        <v>1.3261584501588171E-5</v>
      </c>
      <c r="H5675" s="27">
        <f t="shared" si="888"/>
        <v>0.74</v>
      </c>
      <c r="I5675" s="27">
        <f t="shared" si="889"/>
        <v>140</v>
      </c>
      <c r="J5675" s="27">
        <f t="shared" si="883"/>
        <v>7700.3244352903284</v>
      </c>
      <c r="K5675" s="27">
        <f t="shared" si="884"/>
        <v>2.1038327427963754E-6</v>
      </c>
    </row>
    <row r="5676" spans="1:11">
      <c r="A5676" s="27">
        <v>5675</v>
      </c>
      <c r="B5676" s="27">
        <f t="shared" si="880"/>
        <v>2.9699166666666668</v>
      </c>
      <c r="C5676" s="27">
        <f t="shared" si="885"/>
        <v>110</v>
      </c>
      <c r="D5676" s="27">
        <f t="shared" si="886"/>
        <v>42</v>
      </c>
      <c r="E5676" s="27">
        <f t="shared" si="887"/>
        <v>4</v>
      </c>
      <c r="F5676" s="27">
        <f t="shared" si="881"/>
        <v>2.3329807076350836E-2</v>
      </c>
      <c r="G5676" s="27">
        <f t="shared" si="882"/>
        <v>1.3187325692122708E-5</v>
      </c>
      <c r="H5676" s="27">
        <f t="shared" si="888"/>
        <v>0.74</v>
      </c>
      <c r="I5676" s="27">
        <f t="shared" si="889"/>
        <v>140</v>
      </c>
      <c r="J5676" s="27">
        <f t="shared" si="883"/>
        <v>7657.9223794588306</v>
      </c>
      <c r="K5676" s="27">
        <f t="shared" si="884"/>
        <v>2.0857569385190269E-6</v>
      </c>
    </row>
    <row r="5677" spans="1:11">
      <c r="A5677" s="27">
        <v>5676</v>
      </c>
      <c r="B5677" s="27">
        <f t="shared" si="880"/>
        <v>2.97044</v>
      </c>
      <c r="C5677" s="27">
        <f t="shared" si="885"/>
        <v>110</v>
      </c>
      <c r="D5677" s="27">
        <f t="shared" si="886"/>
        <v>42</v>
      </c>
      <c r="E5677" s="27">
        <f t="shared" si="887"/>
        <v>4</v>
      </c>
      <c r="F5677" s="27">
        <f t="shared" si="881"/>
        <v>2.319874021295092E-2</v>
      </c>
      <c r="G5677" s="27">
        <f t="shared" si="882"/>
        <v>1.3113239292289091E-5</v>
      </c>
      <c r="H5677" s="27">
        <f t="shared" si="888"/>
        <v>0.74</v>
      </c>
      <c r="I5677" s="27">
        <f t="shared" si="889"/>
        <v>140</v>
      </c>
      <c r="J5677" s="27">
        <f t="shared" si="883"/>
        <v>7615.6131709261417</v>
      </c>
      <c r="K5677" s="27">
        <f t="shared" si="884"/>
        <v>2.0677786514942036E-6</v>
      </c>
    </row>
    <row r="5678" spans="1:11">
      <c r="A5678" s="27">
        <v>5677</v>
      </c>
      <c r="B5678" s="27">
        <f t="shared" si="880"/>
        <v>2.9709633333333332</v>
      </c>
      <c r="C5678" s="27">
        <f t="shared" si="885"/>
        <v>110</v>
      </c>
      <c r="D5678" s="27">
        <f t="shared" si="886"/>
        <v>42</v>
      </c>
      <c r="E5678" s="27">
        <f t="shared" si="887"/>
        <v>4</v>
      </c>
      <c r="F5678" s="27">
        <f t="shared" si="881"/>
        <v>2.3067978875228691E-2</v>
      </c>
      <c r="G5678" s="27">
        <f t="shared" si="882"/>
        <v>1.303932559283854E-5</v>
      </c>
      <c r="H5678" s="27">
        <f t="shared" si="888"/>
        <v>0.74</v>
      </c>
      <c r="I5678" s="27">
        <f t="shared" si="889"/>
        <v>140</v>
      </c>
      <c r="J5678" s="27">
        <f t="shared" si="883"/>
        <v>7573.3969944630662</v>
      </c>
      <c r="K5678" s="27">
        <f t="shared" si="884"/>
        <v>2.0498976918285687E-6</v>
      </c>
    </row>
    <row r="5679" spans="1:11">
      <c r="A5679" s="27">
        <v>5678</v>
      </c>
      <c r="B5679" s="27">
        <f t="shared" si="880"/>
        <v>2.9714866666666668</v>
      </c>
      <c r="C5679" s="27">
        <f t="shared" si="885"/>
        <v>110</v>
      </c>
      <c r="D5679" s="27">
        <f t="shared" si="886"/>
        <v>42</v>
      </c>
      <c r="E5679" s="27">
        <f t="shared" si="887"/>
        <v>4</v>
      </c>
      <c r="F5679" s="27">
        <f t="shared" si="881"/>
        <v>2.2937523578078614E-2</v>
      </c>
      <c r="G5679" s="27">
        <f t="shared" si="882"/>
        <v>1.2965584884818514E-5</v>
      </c>
      <c r="H5679" s="27">
        <f t="shared" si="888"/>
        <v>0.74</v>
      </c>
      <c r="I5679" s="27">
        <f t="shared" si="889"/>
        <v>140</v>
      </c>
      <c r="J5679" s="27">
        <f t="shared" si="883"/>
        <v>7531.2740351151642</v>
      </c>
      <c r="K5679" s="27">
        <f t="shared" si="884"/>
        <v>2.032113869036645E-6</v>
      </c>
    </row>
    <row r="5680" spans="1:11">
      <c r="A5680" s="27">
        <v>5679</v>
      </c>
      <c r="B5680" s="27">
        <f t="shared" si="880"/>
        <v>2.97201</v>
      </c>
      <c r="C5680" s="27">
        <f t="shared" si="885"/>
        <v>110</v>
      </c>
      <c r="D5680" s="27">
        <f t="shared" si="886"/>
        <v>42</v>
      </c>
      <c r="E5680" s="27">
        <f t="shared" si="887"/>
        <v>4</v>
      </c>
      <c r="F5680" s="27">
        <f t="shared" si="881"/>
        <v>2.2807374836920448E-2</v>
      </c>
      <c r="G5680" s="27">
        <f t="shared" si="882"/>
        <v>1.2892017459573397E-5</v>
      </c>
      <c r="H5680" s="27">
        <f t="shared" si="888"/>
        <v>0.74</v>
      </c>
      <c r="I5680" s="27">
        <f t="shared" si="889"/>
        <v>140</v>
      </c>
      <c r="J5680" s="27">
        <f t="shared" si="883"/>
        <v>7489.2444782035218</v>
      </c>
      <c r="K5680" s="27">
        <f t="shared" si="884"/>
        <v>2.0144269920403317E-6</v>
      </c>
    </row>
    <row r="5681" spans="1:11">
      <c r="A5681" s="27">
        <v>5680</v>
      </c>
      <c r="B5681" s="27">
        <f t="shared" si="880"/>
        <v>2.9725333333333332</v>
      </c>
      <c r="C5681" s="27">
        <f t="shared" si="885"/>
        <v>110</v>
      </c>
      <c r="D5681" s="27">
        <f t="shared" si="886"/>
        <v>42</v>
      </c>
      <c r="E5681" s="27">
        <f t="shared" si="887"/>
        <v>4</v>
      </c>
      <c r="F5681" s="27">
        <f t="shared" si="881"/>
        <v>2.2677533167699389E-2</v>
      </c>
      <c r="G5681" s="27">
        <f t="shared" si="882"/>
        <v>1.281862360874457E-5</v>
      </c>
      <c r="H5681" s="27">
        <f t="shared" si="888"/>
        <v>0.74</v>
      </c>
      <c r="I5681" s="27">
        <f t="shared" si="889"/>
        <v>140</v>
      </c>
      <c r="J5681" s="27">
        <f t="shared" si="883"/>
        <v>7447.3085093251202</v>
      </c>
      <c r="K5681" s="27">
        <f t="shared" si="884"/>
        <v>1.9968368691682719E-6</v>
      </c>
    </row>
    <row r="5682" spans="1:11">
      <c r="A5682" s="27">
        <v>5681</v>
      </c>
      <c r="B5682" s="27">
        <f t="shared" si="880"/>
        <v>2.9730566666666665</v>
      </c>
      <c r="C5682" s="27">
        <f t="shared" si="885"/>
        <v>110</v>
      </c>
      <c r="D5682" s="27">
        <f t="shared" si="886"/>
        <v>42</v>
      </c>
      <c r="E5682" s="27">
        <f t="shared" si="887"/>
        <v>4</v>
      </c>
      <c r="F5682" s="27">
        <f t="shared" si="881"/>
        <v>2.2547999086887205E-2</v>
      </c>
      <c r="G5682" s="27">
        <f t="shared" si="882"/>
        <v>1.2745403624271076E-5</v>
      </c>
      <c r="H5682" s="27">
        <f t="shared" si="888"/>
        <v>0.74</v>
      </c>
      <c r="I5682" s="27">
        <f t="shared" si="889"/>
        <v>140</v>
      </c>
      <c r="J5682" s="27">
        <f t="shared" si="883"/>
        <v>7405.4663143535827</v>
      </c>
      <c r="K5682" s="27">
        <f t="shared" si="884"/>
        <v>1.9793433081553613E-6</v>
      </c>
    </row>
    <row r="5683" spans="1:11">
      <c r="A5683" s="27">
        <v>5682</v>
      </c>
      <c r="B5683" s="27">
        <f t="shared" si="880"/>
        <v>2.9735800000000001</v>
      </c>
      <c r="C5683" s="27">
        <f t="shared" si="885"/>
        <v>110</v>
      </c>
      <c r="D5683" s="27">
        <f t="shared" si="886"/>
        <v>42</v>
      </c>
      <c r="E5683" s="27">
        <f t="shared" si="887"/>
        <v>4</v>
      </c>
      <c r="F5683" s="27">
        <f t="shared" si="881"/>
        <v>2.2418773111482843E-2</v>
      </c>
      <c r="G5683" s="27">
        <f t="shared" si="882"/>
        <v>1.2672357798389944E-5</v>
      </c>
      <c r="H5683" s="27">
        <f t="shared" si="888"/>
        <v>0.74</v>
      </c>
      <c r="I5683" s="27">
        <f t="shared" si="889"/>
        <v>140</v>
      </c>
      <c r="J5683" s="27">
        <f t="shared" si="883"/>
        <v>7363.7180794397182</v>
      </c>
      <c r="K5683" s="27">
        <f t="shared" si="884"/>
        <v>1.9619461161421806E-6</v>
      </c>
    </row>
    <row r="5684" spans="1:11">
      <c r="A5684" s="27">
        <v>5683</v>
      </c>
      <c r="B5684" s="27">
        <f t="shared" si="880"/>
        <v>2.9741033333333333</v>
      </c>
      <c r="C5684" s="27">
        <f t="shared" si="885"/>
        <v>110</v>
      </c>
      <c r="D5684" s="27">
        <f t="shared" si="886"/>
        <v>42</v>
      </c>
      <c r="E5684" s="27">
        <f t="shared" si="887"/>
        <v>4</v>
      </c>
      <c r="F5684" s="27">
        <f t="shared" si="881"/>
        <v>2.2289855759013641E-2</v>
      </c>
      <c r="G5684" s="27">
        <f t="shared" si="882"/>
        <v>1.2599486423636876E-5</v>
      </c>
      <c r="H5684" s="27">
        <f t="shared" si="888"/>
        <v>0.74</v>
      </c>
      <c r="I5684" s="27">
        <f t="shared" si="889"/>
        <v>140</v>
      </c>
      <c r="J5684" s="27">
        <f t="shared" si="883"/>
        <v>7322.0639910122554</v>
      </c>
      <c r="K5684" s="27">
        <f t="shared" si="884"/>
        <v>1.9446450996745044E-6</v>
      </c>
    </row>
    <row r="5685" spans="1:11">
      <c r="A5685" s="27">
        <v>5684</v>
      </c>
      <c r="B5685" s="27">
        <f t="shared" si="880"/>
        <v>2.9746266666666665</v>
      </c>
      <c r="C5685" s="27">
        <f t="shared" si="885"/>
        <v>110</v>
      </c>
      <c r="D5685" s="27">
        <f t="shared" si="886"/>
        <v>42</v>
      </c>
      <c r="E5685" s="27">
        <f t="shared" si="887"/>
        <v>4</v>
      </c>
      <c r="F5685" s="27">
        <f t="shared" si="881"/>
        <v>2.2161247547535429E-2</v>
      </c>
      <c r="G5685" s="27">
        <f t="shared" si="882"/>
        <v>1.252678979284631E-5</v>
      </c>
      <c r="H5685" s="27">
        <f t="shared" si="888"/>
        <v>0.74</v>
      </c>
      <c r="I5685" s="27">
        <f t="shared" si="889"/>
        <v>140</v>
      </c>
      <c r="J5685" s="27">
        <f t="shared" si="883"/>
        <v>7280.504235778255</v>
      </c>
      <c r="K5685" s="27">
        <f t="shared" si="884"/>
        <v>1.9274400647026685E-6</v>
      </c>
    </row>
    <row r="5686" spans="1:11">
      <c r="A5686" s="27">
        <v>5685</v>
      </c>
      <c r="B5686" s="27">
        <f t="shared" si="880"/>
        <v>2.9751500000000002</v>
      </c>
      <c r="C5686" s="27">
        <f t="shared" si="885"/>
        <v>110</v>
      </c>
      <c r="D5686" s="27">
        <f t="shared" si="886"/>
        <v>42</v>
      </c>
      <c r="E5686" s="27">
        <f t="shared" si="887"/>
        <v>4</v>
      </c>
      <c r="F5686" s="27">
        <f t="shared" si="881"/>
        <v>2.2032948995633621E-2</v>
      </c>
      <c r="G5686" s="27">
        <f t="shared" si="882"/>
        <v>1.245426819915204E-5</v>
      </c>
      <c r="H5686" s="27">
        <f t="shared" si="888"/>
        <v>0.74</v>
      </c>
      <c r="I5686" s="27">
        <f t="shared" si="889"/>
        <v>140</v>
      </c>
      <c r="J5686" s="27">
        <f t="shared" si="883"/>
        <v>7239.0390007238038</v>
      </c>
      <c r="K5686" s="27">
        <f t="shared" si="884"/>
        <v>1.910330816581063E-6</v>
      </c>
    </row>
    <row r="5687" spans="1:11">
      <c r="A5687" s="27">
        <v>5686</v>
      </c>
      <c r="B5687" s="27">
        <f t="shared" si="880"/>
        <v>2.9756733333333334</v>
      </c>
      <c r="C5687" s="27">
        <f t="shared" si="885"/>
        <v>110</v>
      </c>
      <c r="D5687" s="27">
        <f t="shared" si="886"/>
        <v>42</v>
      </c>
      <c r="E5687" s="27">
        <f t="shared" si="887"/>
        <v>4</v>
      </c>
      <c r="F5687" s="27">
        <f t="shared" si="881"/>
        <v>2.190496062242436E-2</v>
      </c>
      <c r="G5687" s="27">
        <f t="shared" si="882"/>
        <v>1.2381921935987848E-5</v>
      </c>
      <c r="H5687" s="27">
        <f t="shared" si="888"/>
        <v>0.74</v>
      </c>
      <c r="I5687" s="27">
        <f t="shared" si="889"/>
        <v>140</v>
      </c>
      <c r="J5687" s="27">
        <f t="shared" si="883"/>
        <v>7197.6684731147488</v>
      </c>
      <c r="K5687" s="27">
        <f t="shared" si="884"/>
        <v>1.8933171600676345E-6</v>
      </c>
    </row>
    <row r="5688" spans="1:11">
      <c r="A5688" s="27">
        <v>5687</v>
      </c>
      <c r="B5688" s="27">
        <f t="shared" si="880"/>
        <v>2.9761966666666666</v>
      </c>
      <c r="C5688" s="27">
        <f t="shared" si="885"/>
        <v>110</v>
      </c>
      <c r="D5688" s="27">
        <f t="shared" si="886"/>
        <v>42</v>
      </c>
      <c r="E5688" s="27">
        <f t="shared" si="887"/>
        <v>4</v>
      </c>
      <c r="F5688" s="27">
        <f t="shared" si="881"/>
        <v>2.1777282947554599E-2</v>
      </c>
      <c r="G5688" s="27">
        <f t="shared" si="882"/>
        <v>1.230975129708757E-5</v>
      </c>
      <c r="H5688" s="27">
        <f t="shared" si="888"/>
        <v>0.74</v>
      </c>
      <c r="I5688" s="27">
        <f t="shared" si="889"/>
        <v>140</v>
      </c>
      <c r="J5688" s="27">
        <f t="shared" si="883"/>
        <v>7156.3928404971002</v>
      </c>
      <c r="K5688" s="27">
        <f t="shared" si="884"/>
        <v>1.8763988993232465E-6</v>
      </c>
    </row>
    <row r="5689" spans="1:11">
      <c r="A5689" s="27">
        <v>5688</v>
      </c>
      <c r="B5689" s="27">
        <f t="shared" si="880"/>
        <v>2.9767199999999998</v>
      </c>
      <c r="C5689" s="27">
        <f t="shared" si="885"/>
        <v>110</v>
      </c>
      <c r="D5689" s="27">
        <f t="shared" si="886"/>
        <v>42</v>
      </c>
      <c r="E5689" s="27">
        <f t="shared" si="887"/>
        <v>4</v>
      </c>
      <c r="F5689" s="27">
        <f t="shared" si="881"/>
        <v>2.1649916491203364E-2</v>
      </c>
      <c r="G5689" s="27">
        <f t="shared" si="882"/>
        <v>1.2237756576485792E-5</v>
      </c>
      <c r="H5689" s="27">
        <f t="shared" si="888"/>
        <v>0.74</v>
      </c>
      <c r="I5689" s="27">
        <f t="shared" si="889"/>
        <v>140</v>
      </c>
      <c r="J5689" s="27">
        <f t="shared" si="883"/>
        <v>7115.2122906977647</v>
      </c>
      <c r="K5689" s="27">
        <f t="shared" si="884"/>
        <v>1.8595758379111924E-6</v>
      </c>
    </row>
    <row r="5690" spans="1:11">
      <c r="A5690" s="27">
        <v>5689</v>
      </c>
      <c r="B5690" s="27">
        <f t="shared" si="880"/>
        <v>2.9772433333333335</v>
      </c>
      <c r="C5690" s="27">
        <f t="shared" si="885"/>
        <v>110</v>
      </c>
      <c r="D5690" s="27">
        <f t="shared" si="886"/>
        <v>42</v>
      </c>
      <c r="E5690" s="27">
        <f t="shared" si="887"/>
        <v>4</v>
      </c>
      <c r="F5690" s="27">
        <f t="shared" si="881"/>
        <v>2.1522861774082247E-2</v>
      </c>
      <c r="G5690" s="27">
        <f t="shared" si="882"/>
        <v>1.2165938068518137E-5</v>
      </c>
      <c r="H5690" s="27">
        <f t="shared" si="888"/>
        <v>0.74</v>
      </c>
      <c r="I5690" s="27">
        <f t="shared" si="889"/>
        <v>140</v>
      </c>
      <c r="J5690" s="27">
        <f t="shared" si="883"/>
        <v>7074.1270118251114</v>
      </c>
      <c r="K5690" s="27">
        <f t="shared" si="884"/>
        <v>1.8428477787966121E-6</v>
      </c>
    </row>
    <row r="5691" spans="1:11">
      <c r="A5691" s="27">
        <v>5690</v>
      </c>
      <c r="B5691" s="27">
        <f t="shared" si="880"/>
        <v>2.9777666666666667</v>
      </c>
      <c r="C5691" s="27">
        <f t="shared" si="885"/>
        <v>110</v>
      </c>
      <c r="D5691" s="27">
        <f t="shared" si="886"/>
        <v>42</v>
      </c>
      <c r="E5691" s="27">
        <f t="shared" si="887"/>
        <v>4</v>
      </c>
      <c r="F5691" s="27">
        <f t="shared" si="881"/>
        <v>2.139611931743671E-2</v>
      </c>
      <c r="G5691" s="27">
        <f t="shared" si="882"/>
        <v>1.2094296067822014E-5</v>
      </c>
      <c r="H5691" s="27">
        <f t="shared" si="888"/>
        <v>0.74</v>
      </c>
      <c r="I5691" s="27">
        <f t="shared" si="889"/>
        <v>140</v>
      </c>
      <c r="J5691" s="27">
        <f t="shared" si="883"/>
        <v>7033.1371922697317</v>
      </c>
      <c r="K5691" s="27">
        <f t="shared" si="884"/>
        <v>1.8262145243460074E-6</v>
      </c>
    </row>
    <row r="5692" spans="1:11">
      <c r="A5692" s="27">
        <v>5691</v>
      </c>
      <c r="B5692" s="27">
        <f t="shared" si="880"/>
        <v>2.9782899999999999</v>
      </c>
      <c r="C5692" s="27">
        <f t="shared" si="885"/>
        <v>110</v>
      </c>
      <c r="D5692" s="27">
        <f t="shared" si="886"/>
        <v>42</v>
      </c>
      <c r="E5692" s="27">
        <f t="shared" si="887"/>
        <v>4</v>
      </c>
      <c r="F5692" s="27">
        <f t="shared" si="881"/>
        <v>2.1269689643046163E-2</v>
      </c>
      <c r="G5692" s="27">
        <f t="shared" si="882"/>
        <v>1.2022830869336626E-5</v>
      </c>
      <c r="H5692" s="27">
        <f t="shared" si="888"/>
        <v>0.74</v>
      </c>
      <c r="I5692" s="27">
        <f t="shared" si="889"/>
        <v>140</v>
      </c>
      <c r="J5692" s="27">
        <f t="shared" si="883"/>
        <v>6992.2430207048274</v>
      </c>
      <c r="K5692" s="27">
        <f t="shared" si="884"/>
        <v>1.8096758763265981E-6</v>
      </c>
    </row>
    <row r="5693" spans="1:11">
      <c r="A5693" s="27">
        <v>5692</v>
      </c>
      <c r="B5693" s="27">
        <f t="shared" si="880"/>
        <v>2.9788133333333335</v>
      </c>
      <c r="C5693" s="27">
        <f t="shared" si="885"/>
        <v>110</v>
      </c>
      <c r="D5693" s="27">
        <f t="shared" si="886"/>
        <v>42</v>
      </c>
      <c r="E5693" s="27">
        <f t="shared" si="887"/>
        <v>4</v>
      </c>
      <c r="F5693" s="27">
        <f t="shared" si="881"/>
        <v>2.1143573273225094E-2</v>
      </c>
      <c r="G5693" s="27">
        <f t="shared" si="882"/>
        <v>1.1951542768303655E-5</v>
      </c>
      <c r="H5693" s="27">
        <f t="shared" si="888"/>
        <v>0.74</v>
      </c>
      <c r="I5693" s="27">
        <f t="shared" si="889"/>
        <v>140</v>
      </c>
      <c r="J5693" s="27">
        <f t="shared" si="883"/>
        <v>6951.444686086963</v>
      </c>
      <c r="K5693" s="27">
        <f t="shared" si="884"/>
        <v>1.7932316359058233E-6</v>
      </c>
    </row>
    <row r="5694" spans="1:11">
      <c r="A5694" s="27">
        <v>5693</v>
      </c>
      <c r="B5694" s="27">
        <f t="shared" si="880"/>
        <v>2.9793366666666667</v>
      </c>
      <c r="C5694" s="27">
        <f t="shared" si="885"/>
        <v>110</v>
      </c>
      <c r="D5694" s="27">
        <f t="shared" si="886"/>
        <v>42</v>
      </c>
      <c r="E5694" s="27">
        <f t="shared" si="887"/>
        <v>4</v>
      </c>
      <c r="F5694" s="27">
        <f t="shared" si="881"/>
        <v>2.1017770730824163E-2</v>
      </c>
      <c r="G5694" s="27">
        <f t="shared" si="882"/>
        <v>1.1880432060267842E-5</v>
      </c>
      <c r="H5694" s="27">
        <f t="shared" si="888"/>
        <v>0.74</v>
      </c>
      <c r="I5694" s="27">
        <f t="shared" si="889"/>
        <v>140</v>
      </c>
      <c r="J5694" s="27">
        <f t="shared" si="883"/>
        <v>6910.7423776567675</v>
      </c>
      <c r="K5694" s="27">
        <f t="shared" si="884"/>
        <v>1.776881603650823E-6</v>
      </c>
    </row>
    <row r="5695" spans="1:11">
      <c r="A5695" s="27">
        <v>5694</v>
      </c>
      <c r="B5695" s="27">
        <f t="shared" si="880"/>
        <v>2.97986</v>
      </c>
      <c r="C5695" s="27">
        <f t="shared" si="885"/>
        <v>110</v>
      </c>
      <c r="D5695" s="27">
        <f t="shared" si="886"/>
        <v>42</v>
      </c>
      <c r="E5695" s="27">
        <f t="shared" si="887"/>
        <v>4</v>
      </c>
      <c r="F5695" s="27">
        <f t="shared" si="881"/>
        <v>2.0892282539230377E-2</v>
      </c>
      <c r="G5695" s="27">
        <f t="shared" si="882"/>
        <v>1.1809499041077117E-5</v>
      </c>
      <c r="H5695" s="27">
        <f t="shared" si="888"/>
        <v>0.74</v>
      </c>
      <c r="I5695" s="27">
        <f t="shared" si="889"/>
        <v>140</v>
      </c>
      <c r="J5695" s="27">
        <f t="shared" si="883"/>
        <v>6870.1362849393781</v>
      </c>
      <c r="K5695" s="27">
        <f t="shared" si="884"/>
        <v>1.7606255795278117E-6</v>
      </c>
    </row>
    <row r="5696" spans="1:11">
      <c r="A5696" s="27">
        <v>5695</v>
      </c>
      <c r="B5696" s="27">
        <f t="shared" si="880"/>
        <v>2.9803833333333332</v>
      </c>
      <c r="C5696" s="27">
        <f t="shared" si="885"/>
        <v>110</v>
      </c>
      <c r="D5696" s="27">
        <f t="shared" si="886"/>
        <v>42</v>
      </c>
      <c r="E5696" s="27">
        <f t="shared" si="887"/>
        <v>4</v>
      </c>
      <c r="F5696" s="27">
        <f t="shared" si="881"/>
        <v>2.0767109222368286E-2</v>
      </c>
      <c r="G5696" s="27">
        <f t="shared" si="882"/>
        <v>1.1738744006883244E-5</v>
      </c>
      <c r="H5696" s="27">
        <f t="shared" si="888"/>
        <v>0.74</v>
      </c>
      <c r="I5696" s="27">
        <f t="shared" si="889"/>
        <v>140</v>
      </c>
      <c r="J5696" s="27">
        <f t="shared" si="883"/>
        <v>6829.6265977451831</v>
      </c>
      <c r="K5696" s="27">
        <f t="shared" si="884"/>
        <v>1.7444633629015741E-6</v>
      </c>
    </row>
    <row r="5697" spans="1:11">
      <c r="A5697" s="27">
        <v>5696</v>
      </c>
      <c r="B5697" s="27">
        <f t="shared" si="880"/>
        <v>2.9809066666666668</v>
      </c>
      <c r="C5697" s="27">
        <f t="shared" si="885"/>
        <v>110</v>
      </c>
      <c r="D5697" s="27">
        <f t="shared" si="886"/>
        <v>42</v>
      </c>
      <c r="E5697" s="27">
        <f t="shared" si="887"/>
        <v>4</v>
      </c>
      <c r="F5697" s="27">
        <f t="shared" si="881"/>
        <v>2.0642251304700567E-2</v>
      </c>
      <c r="G5697" s="27">
        <f t="shared" si="882"/>
        <v>1.1668167254142172E-5</v>
      </c>
      <c r="H5697" s="27">
        <f t="shared" si="888"/>
        <v>0.74</v>
      </c>
      <c r="I5697" s="27">
        <f t="shared" si="889"/>
        <v>140</v>
      </c>
      <c r="J5697" s="27">
        <f t="shared" si="883"/>
        <v>6789.2135061703812</v>
      </c>
      <c r="K5697" s="27">
        <f t="shared" si="884"/>
        <v>1.7283947525348899E-6</v>
      </c>
    </row>
    <row r="5698" spans="1:11">
      <c r="A5698" s="27">
        <v>5697</v>
      </c>
      <c r="B5698" s="27">
        <f t="shared" ref="B5698:B5761" si="890">3.14/6000*A5698</f>
        <v>2.98143</v>
      </c>
      <c r="C5698" s="27">
        <f t="shared" si="885"/>
        <v>110</v>
      </c>
      <c r="D5698" s="27">
        <f t="shared" si="886"/>
        <v>42</v>
      </c>
      <c r="E5698" s="27">
        <f t="shared" si="887"/>
        <v>4</v>
      </c>
      <c r="F5698" s="27">
        <f t="shared" ref="F5698:F5761" si="891">1.414*C5698*SIN(B5698)*SIN(B5698)/(1.414*C5698*SIN(B5698)+E5698*D5698)</f>
        <v>2.0517709311229249E-2</v>
      </c>
      <c r="G5698" s="27">
        <f t="shared" ref="G5698:G5761" si="892">SIN(B5698)*SIN(B5698)*D5698*E5698/(1.414*C5698*SIN(B5698)+D5698*E5698)*3.14/6000</f>
        <v>1.1597769079614735E-5</v>
      </c>
      <c r="H5698" s="27">
        <f t="shared" si="888"/>
        <v>0.74</v>
      </c>
      <c r="I5698" s="27">
        <f t="shared" si="889"/>
        <v>140</v>
      </c>
      <c r="J5698" s="27">
        <f t="shared" ref="J5698:J5761" si="893">1.414*I5698*SIN(B5698)*1.414*I5698*SIN(B5698)/(1.414*I5698*SIN(B5698)+E5698*D5698)/(H5698/1000)</f>
        <v>6748.8972005977694</v>
      </c>
      <c r="K5698" s="27">
        <f t="shared" ref="K5698:K5761" si="894">SIN(B5698)*SIN(B5698)*1.414*C5698*SIN(B5698)/(1.414*C5698*SIN(B5698)+E5698*D5698)*3.14/6000</f>
        <v>1.7124195465880341E-6</v>
      </c>
    </row>
    <row r="5699" spans="1:11">
      <c r="A5699" s="27">
        <v>5698</v>
      </c>
      <c r="B5699" s="27">
        <f t="shared" si="890"/>
        <v>2.9819533333333332</v>
      </c>
      <c r="C5699" s="27">
        <f t="shared" ref="C5699:C5762" si="895">C5698</f>
        <v>110</v>
      </c>
      <c r="D5699" s="27">
        <f t="shared" ref="D5699:D5762" si="896">D5698</f>
        <v>42</v>
      </c>
      <c r="E5699" s="27">
        <f t="shared" ref="E5699:E5762" si="897">E5698</f>
        <v>4</v>
      </c>
      <c r="F5699" s="27">
        <f t="shared" si="891"/>
        <v>2.0393483767495862E-2</v>
      </c>
      <c r="G5699" s="27">
        <f t="shared" si="892"/>
        <v>1.1527549780366699E-5</v>
      </c>
      <c r="H5699" s="27">
        <f t="shared" ref="H5699:H5762" si="898">H5698</f>
        <v>0.74</v>
      </c>
      <c r="I5699" s="27">
        <f t="shared" ref="I5699:I5762" si="899">I5698</f>
        <v>140</v>
      </c>
      <c r="J5699" s="27">
        <f t="shared" si="893"/>
        <v>6708.6778716971412</v>
      </c>
      <c r="K5699" s="27">
        <f t="shared" si="894"/>
        <v>1.6965375426181411E-6</v>
      </c>
    </row>
    <row r="5700" spans="1:11">
      <c r="A5700" s="27">
        <v>5699</v>
      </c>
      <c r="B5700" s="27">
        <f t="shared" si="890"/>
        <v>2.9824766666666664</v>
      </c>
      <c r="C5700" s="27">
        <f t="shared" si="895"/>
        <v>110</v>
      </c>
      <c r="D5700" s="27">
        <f t="shared" si="896"/>
        <v>42</v>
      </c>
      <c r="E5700" s="27">
        <f t="shared" si="897"/>
        <v>4</v>
      </c>
      <c r="F5700" s="27">
        <f t="shared" si="891"/>
        <v>2.0269575199582678E-2</v>
      </c>
      <c r="G5700" s="27">
        <f t="shared" si="892"/>
        <v>1.1457509653769508E-5</v>
      </c>
      <c r="H5700" s="27">
        <f t="shared" si="898"/>
        <v>0.74</v>
      </c>
      <c r="I5700" s="27">
        <f t="shared" si="899"/>
        <v>140</v>
      </c>
      <c r="J5700" s="27">
        <f t="shared" si="893"/>
        <v>6668.5557104260815</v>
      </c>
      <c r="K5700" s="27">
        <f t="shared" si="894"/>
        <v>1.6807485375787048E-6</v>
      </c>
    </row>
    <row r="5701" spans="1:11">
      <c r="A5701" s="27">
        <v>5700</v>
      </c>
      <c r="B5701" s="27">
        <f t="shared" si="890"/>
        <v>2.9830000000000001</v>
      </c>
      <c r="C5701" s="27">
        <f t="shared" si="895"/>
        <v>110</v>
      </c>
      <c r="D5701" s="27">
        <f t="shared" si="896"/>
        <v>42</v>
      </c>
      <c r="E5701" s="27">
        <f t="shared" si="897"/>
        <v>4</v>
      </c>
      <c r="F5701" s="27">
        <f t="shared" si="891"/>
        <v>2.0145984134113261E-2</v>
      </c>
      <c r="G5701" s="27">
        <f t="shared" si="892"/>
        <v>1.1387648997500563E-5</v>
      </c>
      <c r="H5701" s="27">
        <f t="shared" si="898"/>
        <v>0.74</v>
      </c>
      <c r="I5701" s="27">
        <f t="shared" si="899"/>
        <v>140</v>
      </c>
      <c r="J5701" s="27">
        <f t="shared" si="893"/>
        <v>6628.5309080305178</v>
      </c>
      <c r="K5701" s="27">
        <f t="shared" si="894"/>
        <v>1.6650523278189969E-6</v>
      </c>
    </row>
    <row r="5702" spans="1:11">
      <c r="A5702" s="27">
        <v>5701</v>
      </c>
      <c r="B5702" s="27">
        <f t="shared" si="890"/>
        <v>2.9835233333333333</v>
      </c>
      <c r="C5702" s="27">
        <f t="shared" si="895"/>
        <v>110</v>
      </c>
      <c r="D5702" s="27">
        <f t="shared" si="896"/>
        <v>42</v>
      </c>
      <c r="E5702" s="27">
        <f t="shared" si="897"/>
        <v>4</v>
      </c>
      <c r="F5702" s="27">
        <f t="shared" si="891"/>
        <v>2.0022711098253734E-2</v>
      </c>
      <c r="G5702" s="27">
        <f t="shared" si="892"/>
        <v>1.1317968109543964E-5</v>
      </c>
      <c r="H5702" s="27">
        <f t="shared" si="898"/>
        <v>0.74</v>
      </c>
      <c r="I5702" s="27">
        <f t="shared" si="899"/>
        <v>140</v>
      </c>
      <c r="J5702" s="27">
        <f t="shared" si="893"/>
        <v>6588.6036560454941</v>
      </c>
      <c r="K5702" s="27">
        <f t="shared" si="894"/>
        <v>1.6494487090835685E-6</v>
      </c>
    </row>
    <row r="5703" spans="1:11">
      <c r="A5703" s="27">
        <v>5702</v>
      </c>
      <c r="B5703" s="27">
        <f t="shared" si="890"/>
        <v>2.9840466666666665</v>
      </c>
      <c r="C5703" s="27">
        <f t="shared" si="895"/>
        <v>110</v>
      </c>
      <c r="D5703" s="27">
        <f t="shared" si="896"/>
        <v>42</v>
      </c>
      <c r="E5703" s="27">
        <f t="shared" si="897"/>
        <v>4</v>
      </c>
      <c r="F5703" s="27">
        <f t="shared" si="891"/>
        <v>1.9899756619712914E-2</v>
      </c>
      <c r="G5703" s="27">
        <f t="shared" si="892"/>
        <v>1.124846728819056E-5</v>
      </c>
      <c r="H5703" s="27">
        <f t="shared" si="898"/>
        <v>0.74</v>
      </c>
      <c r="I5703" s="27">
        <f t="shared" si="899"/>
        <v>140</v>
      </c>
      <c r="J5703" s="27">
        <f t="shared" si="893"/>
        <v>6548.7741462956128</v>
      </c>
      <c r="K5703" s="27">
        <f t="shared" si="894"/>
        <v>1.6339374765116085E-6</v>
      </c>
    </row>
    <row r="5704" spans="1:11">
      <c r="A5704" s="27">
        <v>5703</v>
      </c>
      <c r="B5704" s="27">
        <f t="shared" si="890"/>
        <v>2.9845700000000002</v>
      </c>
      <c r="C5704" s="27">
        <f t="shared" si="895"/>
        <v>110</v>
      </c>
      <c r="D5704" s="27">
        <f t="shared" si="896"/>
        <v>42</v>
      </c>
      <c r="E5704" s="27">
        <f t="shared" si="897"/>
        <v>4</v>
      </c>
      <c r="F5704" s="27">
        <f t="shared" si="891"/>
        <v>1.9777121226743438E-2</v>
      </c>
      <c r="G5704" s="27">
        <f t="shared" si="892"/>
        <v>1.1179146832038596E-5</v>
      </c>
      <c r="H5704" s="27">
        <f t="shared" si="898"/>
        <v>0.74</v>
      </c>
      <c r="I5704" s="27">
        <f t="shared" si="899"/>
        <v>140</v>
      </c>
      <c r="J5704" s="27">
        <f t="shared" si="893"/>
        <v>6509.0425708957691</v>
      </c>
      <c r="K5704" s="27">
        <f t="shared" si="894"/>
        <v>1.6185184246364292E-6</v>
      </c>
    </row>
    <row r="5705" spans="1:11">
      <c r="A5705" s="27">
        <v>5704</v>
      </c>
      <c r="B5705" s="27">
        <f t="shared" si="890"/>
        <v>2.9850933333333334</v>
      </c>
      <c r="C5705" s="27">
        <f t="shared" si="895"/>
        <v>110</v>
      </c>
      <c r="D5705" s="27">
        <f t="shared" si="896"/>
        <v>42</v>
      </c>
      <c r="E5705" s="27">
        <f t="shared" si="897"/>
        <v>4</v>
      </c>
      <c r="F5705" s="27">
        <f t="shared" si="891"/>
        <v>1.9654805448142906E-2</v>
      </c>
      <c r="G5705" s="27">
        <f t="shared" si="892"/>
        <v>1.1110007039994371E-5</v>
      </c>
      <c r="H5705" s="27">
        <f t="shared" si="898"/>
        <v>0.74</v>
      </c>
      <c r="I5705" s="27">
        <f t="shared" si="899"/>
        <v>140</v>
      </c>
      <c r="J5705" s="27">
        <f t="shared" si="893"/>
        <v>6469.4091222519019</v>
      </c>
      <c r="K5705" s="27">
        <f t="shared" si="894"/>
        <v>1.6031913473849534E-6</v>
      </c>
    </row>
    <row r="5706" spans="1:11">
      <c r="A5706" s="27">
        <v>5705</v>
      </c>
      <c r="B5706" s="27">
        <f t="shared" si="890"/>
        <v>2.9856166666666666</v>
      </c>
      <c r="C5706" s="27">
        <f t="shared" si="895"/>
        <v>110</v>
      </c>
      <c r="D5706" s="27">
        <f t="shared" si="896"/>
        <v>42</v>
      </c>
      <c r="E5706" s="27">
        <f t="shared" si="897"/>
        <v>4</v>
      </c>
      <c r="F5706" s="27">
        <f t="shared" si="891"/>
        <v>1.9532809813254025E-2</v>
      </c>
      <c r="G5706" s="27">
        <f t="shared" si="892"/>
        <v>1.1041048211272304E-5</v>
      </c>
      <c r="H5706" s="27">
        <f t="shared" si="898"/>
        <v>0.74</v>
      </c>
      <c r="I5706" s="27">
        <f t="shared" si="899"/>
        <v>140</v>
      </c>
      <c r="J5706" s="27">
        <f t="shared" si="893"/>
        <v>6429.8739930614247</v>
      </c>
      <c r="K5706" s="27">
        <f t="shared" si="894"/>
        <v>1.5879560380770724E-6</v>
      </c>
    </row>
    <row r="5707" spans="1:11">
      <c r="A5707" s="27">
        <v>5706</v>
      </c>
      <c r="B5707" s="27">
        <f t="shared" si="890"/>
        <v>2.9861399999999998</v>
      </c>
      <c r="C5707" s="27">
        <f t="shared" si="895"/>
        <v>110</v>
      </c>
      <c r="D5707" s="27">
        <f t="shared" si="896"/>
        <v>42</v>
      </c>
      <c r="E5707" s="27">
        <f t="shared" si="897"/>
        <v>4</v>
      </c>
      <c r="F5707" s="27">
        <f t="shared" si="891"/>
        <v>1.9411134851965849E-2</v>
      </c>
      <c r="G5707" s="27">
        <f t="shared" si="892"/>
        <v>1.0972270645395637E-5</v>
      </c>
      <c r="H5707" s="27">
        <f t="shared" si="898"/>
        <v>0.74</v>
      </c>
      <c r="I5707" s="27">
        <f t="shared" si="899"/>
        <v>140</v>
      </c>
      <c r="J5707" s="27">
        <f t="shared" si="893"/>
        <v>6390.4373763140193</v>
      </c>
      <c r="K5707" s="27">
        <f t="shared" si="894"/>
        <v>1.5728122894251426E-6</v>
      </c>
    </row>
    <row r="5708" spans="1:11">
      <c r="A5708" s="27">
        <v>5707</v>
      </c>
      <c r="B5708" s="27">
        <f t="shared" si="890"/>
        <v>2.9866633333333334</v>
      </c>
      <c r="C5708" s="27">
        <f t="shared" si="895"/>
        <v>110</v>
      </c>
      <c r="D5708" s="27">
        <f t="shared" si="896"/>
        <v>42</v>
      </c>
      <c r="E5708" s="27">
        <f t="shared" si="897"/>
        <v>4</v>
      </c>
      <c r="F5708" s="27">
        <f t="shared" si="891"/>
        <v>1.9289781094714388E-2</v>
      </c>
      <c r="G5708" s="27">
        <f t="shared" si="892"/>
        <v>1.0903674642196792E-5</v>
      </c>
      <c r="H5708" s="27">
        <f t="shared" si="898"/>
        <v>0.74</v>
      </c>
      <c r="I5708" s="27">
        <f t="shared" si="899"/>
        <v>140</v>
      </c>
      <c r="J5708" s="27">
        <f t="shared" si="893"/>
        <v>6351.0994652921991</v>
      </c>
      <c r="K5708" s="27">
        <f t="shared" si="894"/>
        <v>1.5577598935334019E-6</v>
      </c>
    </row>
    <row r="5709" spans="1:11">
      <c r="A5709" s="27">
        <v>5708</v>
      </c>
      <c r="B5709" s="27">
        <f t="shared" si="890"/>
        <v>2.9871866666666667</v>
      </c>
      <c r="C5709" s="27">
        <f t="shared" si="895"/>
        <v>110</v>
      </c>
      <c r="D5709" s="27">
        <f t="shared" si="896"/>
        <v>42</v>
      </c>
      <c r="E5709" s="27">
        <f t="shared" si="897"/>
        <v>4</v>
      </c>
      <c r="F5709" s="27">
        <f t="shared" si="891"/>
        <v>1.916874907248383E-2</v>
      </c>
      <c r="G5709" s="27">
        <f t="shared" si="892"/>
        <v>1.0835260501818042E-5</v>
      </c>
      <c r="H5709" s="27">
        <f t="shared" si="898"/>
        <v>0.74</v>
      </c>
      <c r="I5709" s="27">
        <f t="shared" si="899"/>
        <v>140</v>
      </c>
      <c r="J5709" s="27">
        <f t="shared" si="893"/>
        <v>6311.8604535721133</v>
      </c>
      <c r="K5709" s="27">
        <f t="shared" si="894"/>
        <v>1.5427986418974627E-6</v>
      </c>
    </row>
    <row r="5710" spans="1:11">
      <c r="A5710" s="27">
        <v>5709</v>
      </c>
      <c r="B5710" s="27">
        <f t="shared" si="890"/>
        <v>2.9877099999999999</v>
      </c>
      <c r="C5710" s="27">
        <f t="shared" si="895"/>
        <v>110</v>
      </c>
      <c r="D5710" s="27">
        <f t="shared" si="896"/>
        <v>42</v>
      </c>
      <c r="E5710" s="27">
        <f t="shared" si="897"/>
        <v>4</v>
      </c>
      <c r="F5710" s="27">
        <f t="shared" si="891"/>
        <v>1.9048039316806712E-2</v>
      </c>
      <c r="G5710" s="27">
        <f t="shared" si="892"/>
        <v>1.0767028524711624E-5</v>
      </c>
      <c r="H5710" s="27">
        <f t="shared" si="898"/>
        <v>0.74</v>
      </c>
      <c r="I5710" s="27">
        <f t="shared" si="899"/>
        <v>140</v>
      </c>
      <c r="J5710" s="27">
        <f t="shared" si="893"/>
        <v>6272.7205350239719</v>
      </c>
      <c r="K5710" s="27">
        <f t="shared" si="894"/>
        <v>1.5279283254036711E-6</v>
      </c>
    </row>
    <row r="5711" spans="1:11">
      <c r="A5711" s="27">
        <v>5710</v>
      </c>
      <c r="B5711" s="27">
        <f t="shared" si="890"/>
        <v>2.9882333333333335</v>
      </c>
      <c r="C5711" s="27">
        <f t="shared" si="895"/>
        <v>110</v>
      </c>
      <c r="D5711" s="27">
        <f t="shared" si="896"/>
        <v>42</v>
      </c>
      <c r="E5711" s="27">
        <f t="shared" si="897"/>
        <v>4</v>
      </c>
      <c r="F5711" s="27">
        <f t="shared" si="891"/>
        <v>1.8927652359765079E-2</v>
      </c>
      <c r="G5711" s="27">
        <f t="shared" si="892"/>
        <v>1.0698979011640391E-5</v>
      </c>
      <c r="H5711" s="27">
        <f t="shared" si="898"/>
        <v>0.74</v>
      </c>
      <c r="I5711" s="27">
        <f t="shared" si="899"/>
        <v>140</v>
      </c>
      <c r="J5711" s="27">
        <f t="shared" si="893"/>
        <v>6233.6799038128238</v>
      </c>
      <c r="K5711" s="27">
        <f t="shared" si="894"/>
        <v>1.5131487343285924E-6</v>
      </c>
    </row>
    <row r="5712" spans="1:11">
      <c r="A5712" s="27">
        <v>5711</v>
      </c>
      <c r="B5712" s="27">
        <f t="shared" si="890"/>
        <v>2.9887566666666667</v>
      </c>
      <c r="C5712" s="27">
        <f t="shared" si="895"/>
        <v>110</v>
      </c>
      <c r="D5712" s="27">
        <f t="shared" si="896"/>
        <v>42</v>
      </c>
      <c r="E5712" s="27">
        <f t="shared" si="897"/>
        <v>4</v>
      </c>
      <c r="F5712" s="27">
        <f t="shared" si="891"/>
        <v>1.8807588733991583E-2</v>
      </c>
      <c r="G5712" s="27">
        <f t="shared" si="892"/>
        <v>1.0631112263678411E-5</v>
      </c>
      <c r="H5712" s="27">
        <f t="shared" si="898"/>
        <v>0.74</v>
      </c>
      <c r="I5712" s="27">
        <f t="shared" si="899"/>
        <v>140</v>
      </c>
      <c r="J5712" s="27">
        <f t="shared" si="893"/>
        <v>6194.7387543992918</v>
      </c>
      <c r="K5712" s="27">
        <f t="shared" si="894"/>
        <v>1.4984596583384802E-6</v>
      </c>
    </row>
    <row r="5713" spans="1:11">
      <c r="A5713" s="27">
        <v>5712</v>
      </c>
      <c r="B5713" s="27">
        <f t="shared" si="890"/>
        <v>2.9892799999999999</v>
      </c>
      <c r="C5713" s="27">
        <f t="shared" si="895"/>
        <v>110</v>
      </c>
      <c r="D5713" s="27">
        <f t="shared" si="896"/>
        <v>42</v>
      </c>
      <c r="E5713" s="27">
        <f t="shared" si="897"/>
        <v>4</v>
      </c>
      <c r="F5713" s="27">
        <f t="shared" si="891"/>
        <v>1.8687848972669674E-2</v>
      </c>
      <c r="G5713" s="27">
        <f t="shared" si="892"/>
        <v>1.0563428582211121E-5</v>
      </c>
      <c r="H5713" s="27">
        <f t="shared" si="898"/>
        <v>0.74</v>
      </c>
      <c r="I5713" s="27">
        <f t="shared" si="899"/>
        <v>140</v>
      </c>
      <c r="J5713" s="27">
        <f t="shared" si="893"/>
        <v>6155.8972815400348</v>
      </c>
      <c r="K5713" s="27">
        <f t="shared" si="894"/>
        <v>1.4838608864886462E-6</v>
      </c>
    </row>
    <row r="5714" spans="1:11">
      <c r="A5714" s="27">
        <v>5713</v>
      </c>
      <c r="B5714" s="27">
        <f t="shared" si="890"/>
        <v>2.9898033333333331</v>
      </c>
      <c r="C5714" s="27">
        <f t="shared" si="895"/>
        <v>110</v>
      </c>
      <c r="D5714" s="27">
        <f t="shared" si="896"/>
        <v>42</v>
      </c>
      <c r="E5714" s="27">
        <f t="shared" si="897"/>
        <v>4</v>
      </c>
      <c r="F5714" s="27">
        <f t="shared" si="891"/>
        <v>1.8568433609534876E-2</v>
      </c>
      <c r="G5714" s="27">
        <f t="shared" si="892"/>
        <v>1.0495928268936007E-5</v>
      </c>
      <c r="H5714" s="27">
        <f t="shared" si="898"/>
        <v>0.74</v>
      </c>
      <c r="I5714" s="27">
        <f t="shared" si="899"/>
        <v>140</v>
      </c>
      <c r="J5714" s="27">
        <f t="shared" si="893"/>
        <v>6117.1556802885489</v>
      </c>
      <c r="K5714" s="27">
        <f t="shared" si="894"/>
        <v>1.4693522072229459E-6</v>
      </c>
    </row>
    <row r="5715" spans="1:11">
      <c r="A5715" s="27">
        <v>5714</v>
      </c>
      <c r="B5715" s="27">
        <f t="shared" si="890"/>
        <v>2.9903266666666668</v>
      </c>
      <c r="C5715" s="27">
        <f t="shared" si="895"/>
        <v>110</v>
      </c>
      <c r="D5715" s="27">
        <f t="shared" si="896"/>
        <v>42</v>
      </c>
      <c r="E5715" s="27">
        <f t="shared" si="897"/>
        <v>4</v>
      </c>
      <c r="F5715" s="27">
        <f t="shared" si="891"/>
        <v>1.8449343178875349E-2</v>
      </c>
      <c r="G5715" s="27">
        <f t="shared" si="892"/>
        <v>1.0428611625862933E-5</v>
      </c>
      <c r="H5715" s="27">
        <f t="shared" si="898"/>
        <v>0.74</v>
      </c>
      <c r="I5715" s="27">
        <f t="shared" si="899"/>
        <v>140</v>
      </c>
      <c r="J5715" s="27">
        <f t="shared" si="893"/>
        <v>6078.5141459957449</v>
      </c>
      <c r="K5715" s="27">
        <f t="shared" si="894"/>
        <v>1.4549334083731905E-6</v>
      </c>
    </row>
    <row r="5716" spans="1:11">
      <c r="A5716" s="27">
        <v>5715</v>
      </c>
      <c r="B5716" s="27">
        <f t="shared" si="890"/>
        <v>2.99085</v>
      </c>
      <c r="C5716" s="27">
        <f t="shared" si="895"/>
        <v>110</v>
      </c>
      <c r="D5716" s="27">
        <f t="shared" si="896"/>
        <v>42</v>
      </c>
      <c r="E5716" s="27">
        <f t="shared" si="897"/>
        <v>4</v>
      </c>
      <c r="F5716" s="27">
        <f t="shared" si="891"/>
        <v>1.8330578215533144E-2</v>
      </c>
      <c r="G5716" s="27">
        <f t="shared" si="892"/>
        <v>1.0361478955314867E-5</v>
      </c>
      <c r="H5716" s="27">
        <f t="shared" si="898"/>
        <v>0.74</v>
      </c>
      <c r="I5716" s="27">
        <f t="shared" si="899"/>
        <v>140</v>
      </c>
      <c r="J5716" s="27">
        <f t="shared" si="893"/>
        <v>6039.9728743107535</v>
      </c>
      <c r="K5716" s="27">
        <f t="shared" si="894"/>
        <v>1.440604277158637E-6</v>
      </c>
    </row>
    <row r="5717" spans="1:11">
      <c r="A5717" s="27">
        <v>5716</v>
      </c>
      <c r="B5717" s="27">
        <f t="shared" si="890"/>
        <v>2.9913733333333332</v>
      </c>
      <c r="C5717" s="27">
        <f t="shared" si="895"/>
        <v>110</v>
      </c>
      <c r="D5717" s="27">
        <f t="shared" si="896"/>
        <v>42</v>
      </c>
      <c r="E5717" s="27">
        <f t="shared" si="897"/>
        <v>4</v>
      </c>
      <c r="F5717" s="27">
        <f t="shared" si="891"/>
        <v>1.8212139254904412E-2</v>
      </c>
      <c r="G5717" s="27">
        <f t="shared" si="892"/>
        <v>1.0294530559927968E-5</v>
      </c>
      <c r="H5717" s="27">
        <f t="shared" si="898"/>
        <v>0.74</v>
      </c>
      <c r="I5717" s="27">
        <f t="shared" si="899"/>
        <v>140</v>
      </c>
      <c r="J5717" s="27">
        <f t="shared" si="893"/>
        <v>6001.5320611813831</v>
      </c>
      <c r="K5717" s="27">
        <f t="shared" si="894"/>
        <v>1.4263646001853456E-6</v>
      </c>
    </row>
    <row r="5718" spans="1:11">
      <c r="A5718" s="27">
        <v>5717</v>
      </c>
      <c r="B5718" s="27">
        <f t="shared" si="890"/>
        <v>2.9918966666666669</v>
      </c>
      <c r="C5718" s="27">
        <f t="shared" si="895"/>
        <v>110</v>
      </c>
      <c r="D5718" s="27">
        <f t="shared" si="896"/>
        <v>42</v>
      </c>
      <c r="E5718" s="27">
        <f t="shared" si="897"/>
        <v>4</v>
      </c>
      <c r="F5718" s="27">
        <f t="shared" si="891"/>
        <v>1.8094026832940549E-2</v>
      </c>
      <c r="G5718" s="27">
        <f t="shared" si="892"/>
        <v>1.0227766742652265E-5</v>
      </c>
      <c r="H5718" s="27">
        <f t="shared" si="898"/>
        <v>0.74</v>
      </c>
      <c r="I5718" s="27">
        <f t="shared" si="899"/>
        <v>140</v>
      </c>
      <c r="J5718" s="27">
        <f t="shared" si="893"/>
        <v>5963.1919028548928</v>
      </c>
      <c r="K5718" s="27">
        <f t="shared" si="894"/>
        <v>1.4122141634456588E-6</v>
      </c>
    </row>
    <row r="5719" spans="1:11">
      <c r="A5719" s="27">
        <v>5718</v>
      </c>
      <c r="B5719" s="27">
        <f t="shared" si="890"/>
        <v>2.9924200000000001</v>
      </c>
      <c r="C5719" s="27">
        <f t="shared" si="895"/>
        <v>110</v>
      </c>
      <c r="D5719" s="27">
        <f t="shared" si="896"/>
        <v>42</v>
      </c>
      <c r="E5719" s="27">
        <f t="shared" si="897"/>
        <v>4</v>
      </c>
      <c r="F5719" s="27">
        <f t="shared" si="891"/>
        <v>1.7976241486149284E-2</v>
      </c>
      <c r="G5719" s="27">
        <f t="shared" si="892"/>
        <v>1.0161187806752251E-5</v>
      </c>
      <c r="H5719" s="27">
        <f t="shared" si="898"/>
        <v>0.74</v>
      </c>
      <c r="I5719" s="27">
        <f t="shared" si="899"/>
        <v>140</v>
      </c>
      <c r="J5719" s="27">
        <f t="shared" si="893"/>
        <v>5924.9525958787517</v>
      </c>
      <c r="K5719" s="27">
        <f t="shared" si="894"/>
        <v>1.3981527523176665E-6</v>
      </c>
    </row>
    <row r="5720" spans="1:11">
      <c r="A5720" s="27">
        <v>5719</v>
      </c>
      <c r="B5720" s="27">
        <f t="shared" si="890"/>
        <v>2.9929433333333333</v>
      </c>
      <c r="C5720" s="27">
        <f t="shared" si="895"/>
        <v>110</v>
      </c>
      <c r="D5720" s="27">
        <f t="shared" si="896"/>
        <v>42</v>
      </c>
      <c r="E5720" s="27">
        <f t="shared" si="897"/>
        <v>4</v>
      </c>
      <c r="F5720" s="27">
        <f t="shared" si="891"/>
        <v>1.7858783751594939E-2</v>
      </c>
      <c r="G5720" s="27">
        <f t="shared" si="892"/>
        <v>1.0094794055807039E-5</v>
      </c>
      <c r="H5720" s="27">
        <f t="shared" si="898"/>
        <v>0.74</v>
      </c>
      <c r="I5720" s="27">
        <f t="shared" si="899"/>
        <v>140</v>
      </c>
      <c r="J5720" s="27">
        <f t="shared" si="893"/>
        <v>5886.8143371011092</v>
      </c>
      <c r="K5720" s="27">
        <f t="shared" si="894"/>
        <v>1.3841801515645745E-6</v>
      </c>
    </row>
    <row r="5721" spans="1:11">
      <c r="A5721" s="27">
        <v>5720</v>
      </c>
      <c r="B5721" s="27">
        <f t="shared" si="890"/>
        <v>2.9934666666666665</v>
      </c>
      <c r="C5721" s="27">
        <f t="shared" si="895"/>
        <v>110</v>
      </c>
      <c r="D5721" s="27">
        <f t="shared" si="896"/>
        <v>42</v>
      </c>
      <c r="E5721" s="27">
        <f t="shared" si="897"/>
        <v>4</v>
      </c>
      <c r="F5721" s="27">
        <f t="shared" si="891"/>
        <v>1.774165416689967E-2</v>
      </c>
      <c r="G5721" s="27">
        <f t="shared" si="892"/>
        <v>1.0028585793711066E-5</v>
      </c>
      <c r="H5721" s="27">
        <f t="shared" si="898"/>
        <v>0.74</v>
      </c>
      <c r="I5721" s="27">
        <f t="shared" si="899"/>
        <v>140</v>
      </c>
      <c r="J5721" s="27">
        <f t="shared" si="893"/>
        <v>5848.7773236716066</v>
      </c>
      <c r="K5721" s="27">
        <f t="shared" si="894"/>
        <v>1.3702961453341845E-6</v>
      </c>
    </row>
    <row r="5722" spans="1:11">
      <c r="A5722" s="27">
        <v>5721</v>
      </c>
      <c r="B5722" s="27">
        <f t="shared" si="890"/>
        <v>2.9939900000000002</v>
      </c>
      <c r="C5722" s="27">
        <f t="shared" si="895"/>
        <v>110</v>
      </c>
      <c r="D5722" s="27">
        <f t="shared" si="896"/>
        <v>42</v>
      </c>
      <c r="E5722" s="27">
        <f t="shared" si="897"/>
        <v>4</v>
      </c>
      <c r="F5722" s="27">
        <f t="shared" si="891"/>
        <v>1.7624853270244056E-2</v>
      </c>
      <c r="G5722" s="27">
        <f t="shared" si="892"/>
        <v>9.9625633246744073E-6</v>
      </c>
      <c r="H5722" s="27">
        <f t="shared" si="898"/>
        <v>0.74</v>
      </c>
      <c r="I5722" s="27">
        <f t="shared" si="899"/>
        <v>140</v>
      </c>
      <c r="J5722" s="27">
        <f t="shared" si="893"/>
        <v>5810.8417530419756</v>
      </c>
      <c r="K5722" s="27">
        <f t="shared" si="894"/>
        <v>1.3565005171583032E-6</v>
      </c>
    </row>
    <row r="5723" spans="1:11">
      <c r="A5723" s="27">
        <v>5722</v>
      </c>
      <c r="B5723" s="27">
        <f t="shared" si="890"/>
        <v>2.9945133333333334</v>
      </c>
      <c r="C5723" s="27">
        <f t="shared" si="895"/>
        <v>110</v>
      </c>
      <c r="D5723" s="27">
        <f t="shared" si="896"/>
        <v>42</v>
      </c>
      <c r="E5723" s="27">
        <f t="shared" si="897"/>
        <v>4</v>
      </c>
      <c r="F5723" s="27">
        <f t="shared" si="891"/>
        <v>1.7508381600368335E-2</v>
      </c>
      <c r="G5723" s="27">
        <f t="shared" si="892"/>
        <v>9.8967269532235069E-6</v>
      </c>
      <c r="H5723" s="27">
        <f t="shared" si="898"/>
        <v>0.74</v>
      </c>
      <c r="I5723" s="27">
        <f t="shared" si="899"/>
        <v>140</v>
      </c>
      <c r="J5723" s="27">
        <f t="shared" si="893"/>
        <v>5773.0078229668406</v>
      </c>
      <c r="K5723" s="27">
        <f t="shared" si="894"/>
        <v>1.3427930499522221E-6</v>
      </c>
    </row>
    <row r="5724" spans="1:11">
      <c r="A5724" s="27">
        <v>5723</v>
      </c>
      <c r="B5724" s="27">
        <f t="shared" si="890"/>
        <v>2.9950366666666666</v>
      </c>
      <c r="C5724" s="27">
        <f t="shared" si="895"/>
        <v>110</v>
      </c>
      <c r="D5724" s="27">
        <f t="shared" si="896"/>
        <v>42</v>
      </c>
      <c r="E5724" s="27">
        <f t="shared" si="897"/>
        <v>4</v>
      </c>
      <c r="F5724" s="27">
        <f t="shared" si="891"/>
        <v>1.7392239696572706E-2</v>
      </c>
      <c r="G5724" s="27">
        <f t="shared" si="892"/>
        <v>9.8310769842013145E-6</v>
      </c>
      <c r="H5724" s="27">
        <f t="shared" si="898"/>
        <v>0.74</v>
      </c>
      <c r="I5724" s="27">
        <f t="shared" si="899"/>
        <v>140</v>
      </c>
      <c r="J5724" s="27">
        <f t="shared" si="893"/>
        <v>5735.2757315042109</v>
      </c>
      <c r="K5724" s="27">
        <f t="shared" si="894"/>
        <v>1.3291735260140843E-6</v>
      </c>
    </row>
    <row r="5725" spans="1:11">
      <c r="A5725" s="27">
        <v>5724</v>
      </c>
      <c r="B5725" s="27">
        <f t="shared" si="890"/>
        <v>2.9955599999999998</v>
      </c>
      <c r="C5725" s="27">
        <f t="shared" si="895"/>
        <v>110</v>
      </c>
      <c r="D5725" s="27">
        <f t="shared" si="896"/>
        <v>42</v>
      </c>
      <c r="E5725" s="27">
        <f t="shared" si="897"/>
        <v>4</v>
      </c>
      <c r="F5725" s="27">
        <f t="shared" si="891"/>
        <v>1.7276428098718481E-2</v>
      </c>
      <c r="G5725" s="27">
        <f t="shared" si="892"/>
        <v>9.7656137227679647E-6</v>
      </c>
      <c r="H5725" s="27">
        <f t="shared" si="898"/>
        <v>0.74</v>
      </c>
      <c r="I5725" s="27">
        <f t="shared" si="899"/>
        <v>140</v>
      </c>
      <c r="J5725" s="27">
        <f t="shared" si="893"/>
        <v>5697.6456770162868</v>
      </c>
      <c r="K5725" s="27">
        <f t="shared" si="894"/>
        <v>1.3156417270243579E-6</v>
      </c>
    </row>
    <row r="5726" spans="1:11">
      <c r="A5726" s="27">
        <v>5725</v>
      </c>
      <c r="B5726" s="27">
        <f t="shared" si="890"/>
        <v>2.9960833333333334</v>
      </c>
      <c r="C5726" s="27">
        <f t="shared" si="895"/>
        <v>110</v>
      </c>
      <c r="D5726" s="27">
        <f t="shared" si="896"/>
        <v>42</v>
      </c>
      <c r="E5726" s="27">
        <f t="shared" si="897"/>
        <v>4</v>
      </c>
      <c r="F5726" s="27">
        <f t="shared" si="891"/>
        <v>1.7160947347228759E-2</v>
      </c>
      <c r="G5726" s="27">
        <f t="shared" si="892"/>
        <v>9.7003374744011348E-6</v>
      </c>
      <c r="H5726" s="27">
        <f t="shared" si="898"/>
        <v>0.74</v>
      </c>
      <c r="I5726" s="27">
        <f t="shared" si="899"/>
        <v>140</v>
      </c>
      <c r="J5726" s="27">
        <f t="shared" si="893"/>
        <v>5660.1178581700624</v>
      </c>
      <c r="K5726" s="27">
        <f t="shared" si="894"/>
        <v>1.3021974340452468E-6</v>
      </c>
    </row>
    <row r="5727" spans="1:11">
      <c r="A5727" s="27">
        <v>5726</v>
      </c>
      <c r="B5727" s="27">
        <f t="shared" si="890"/>
        <v>2.9966066666666666</v>
      </c>
      <c r="C5727" s="27">
        <f t="shared" si="895"/>
        <v>110</v>
      </c>
      <c r="D5727" s="27">
        <f t="shared" si="896"/>
        <v>42</v>
      </c>
      <c r="E5727" s="27">
        <f t="shared" si="897"/>
        <v>4</v>
      </c>
      <c r="F5727" s="27">
        <f t="shared" si="891"/>
        <v>1.7045797983089667E-2</v>
      </c>
      <c r="G5727" s="27">
        <f t="shared" si="892"/>
        <v>9.6352485448967695E-6</v>
      </c>
      <c r="H5727" s="27">
        <f t="shared" si="898"/>
        <v>0.74</v>
      </c>
      <c r="I5727" s="27">
        <f t="shared" si="899"/>
        <v>140</v>
      </c>
      <c r="J5727" s="27">
        <f t="shared" si="893"/>
        <v>5622.6924739381511</v>
      </c>
      <c r="K5727" s="27">
        <f t="shared" si="894"/>
        <v>1.2888404275201687E-6</v>
      </c>
    </row>
    <row r="5728" spans="1:11">
      <c r="A5728" s="27">
        <v>5727</v>
      </c>
      <c r="B5728" s="27">
        <f t="shared" si="890"/>
        <v>2.9971299999999998</v>
      </c>
      <c r="C5728" s="27">
        <f t="shared" si="895"/>
        <v>110</v>
      </c>
      <c r="D5728" s="27">
        <f t="shared" si="896"/>
        <v>42</v>
      </c>
      <c r="E5728" s="27">
        <f t="shared" si="897"/>
        <v>4</v>
      </c>
      <c r="F5728" s="27">
        <f t="shared" si="891"/>
        <v>1.69309805478506E-2</v>
      </c>
      <c r="G5728" s="27">
        <f t="shared" si="892"/>
        <v>9.5703472403691979E-6</v>
      </c>
      <c r="H5728" s="27">
        <f t="shared" si="898"/>
        <v>0.74</v>
      </c>
      <c r="I5728" s="27">
        <f t="shared" si="899"/>
        <v>140</v>
      </c>
      <c r="J5728" s="27">
        <f t="shared" si="893"/>
        <v>5585.369723599274</v>
      </c>
      <c r="K5728" s="27">
        <f t="shared" si="894"/>
        <v>1.2755704872731144E-6</v>
      </c>
    </row>
    <row r="5729" spans="1:11">
      <c r="A5729" s="27">
        <v>5728</v>
      </c>
      <c r="B5729" s="27">
        <f t="shared" si="890"/>
        <v>2.9976533333333335</v>
      </c>
      <c r="C5729" s="27">
        <f t="shared" si="895"/>
        <v>110</v>
      </c>
      <c r="D5729" s="27">
        <f t="shared" si="896"/>
        <v>42</v>
      </c>
      <c r="E5729" s="27">
        <f t="shared" si="897"/>
        <v>4</v>
      </c>
      <c r="F5729" s="27">
        <f t="shared" si="891"/>
        <v>1.6816495583625361E-2</v>
      </c>
      <c r="G5729" s="27">
        <f t="shared" si="892"/>
        <v>9.5056338672517808E-6</v>
      </c>
      <c r="H5729" s="27">
        <f t="shared" si="898"/>
        <v>0.74</v>
      </c>
      <c r="I5729" s="27">
        <f t="shared" si="899"/>
        <v>140</v>
      </c>
      <c r="J5729" s="27">
        <f t="shared" si="893"/>
        <v>5548.1498067390321</v>
      </c>
      <c r="K5729" s="27">
        <f t="shared" si="894"/>
        <v>1.2623873925081137E-6</v>
      </c>
    </row>
    <row r="5730" spans="1:11">
      <c r="A5730" s="27">
        <v>5729</v>
      </c>
      <c r="B5730" s="27">
        <f t="shared" si="890"/>
        <v>2.9981766666666667</v>
      </c>
      <c r="C5730" s="27">
        <f t="shared" si="895"/>
        <v>110</v>
      </c>
      <c r="D5730" s="27">
        <f t="shared" si="896"/>
        <v>42</v>
      </c>
      <c r="E5730" s="27">
        <f t="shared" si="897"/>
        <v>4</v>
      </c>
      <c r="F5730" s="27">
        <f t="shared" si="891"/>
        <v>1.6702343633093291E-2</v>
      </c>
      <c r="G5730" s="27">
        <f t="shared" si="892"/>
        <v>9.4411087322975576E-6</v>
      </c>
      <c r="H5730" s="27">
        <f t="shared" si="898"/>
        <v>0.74</v>
      </c>
      <c r="I5730" s="27">
        <f t="shared" si="899"/>
        <v>140</v>
      </c>
      <c r="J5730" s="27">
        <f t="shared" si="893"/>
        <v>5511.0329232507065</v>
      </c>
      <c r="K5730" s="27">
        <f t="shared" si="894"/>
        <v>1.2492909218086969E-6</v>
      </c>
    </row>
    <row r="5731" spans="1:11">
      <c r="A5731" s="27">
        <v>5730</v>
      </c>
      <c r="B5731" s="27">
        <f t="shared" si="890"/>
        <v>2.9986999999999999</v>
      </c>
      <c r="C5731" s="27">
        <f t="shared" si="895"/>
        <v>110</v>
      </c>
      <c r="D5731" s="27">
        <f t="shared" si="896"/>
        <v>42</v>
      </c>
      <c r="E5731" s="27">
        <f t="shared" si="897"/>
        <v>4</v>
      </c>
      <c r="F5731" s="27">
        <f t="shared" si="891"/>
        <v>1.6588525239499531E-2</v>
      </c>
      <c r="G5731" s="27">
        <f t="shared" si="892"/>
        <v>9.3767721425793939E-6</v>
      </c>
      <c r="H5731" s="27">
        <f t="shared" si="898"/>
        <v>0.74</v>
      </c>
      <c r="I5731" s="27">
        <f t="shared" si="899"/>
        <v>140</v>
      </c>
      <c r="J5731" s="27">
        <f t="shared" si="893"/>
        <v>5474.0192733357362</v>
      </c>
      <c r="K5731" s="27">
        <f t="shared" si="894"/>
        <v>1.2362808531372577E-6</v>
      </c>
    </row>
    <row r="5732" spans="1:11">
      <c r="A5732" s="27">
        <v>5731</v>
      </c>
      <c r="B5732" s="27">
        <f t="shared" si="890"/>
        <v>2.9992233333333331</v>
      </c>
      <c r="C5732" s="27">
        <f t="shared" si="895"/>
        <v>110</v>
      </c>
      <c r="D5732" s="27">
        <f t="shared" si="896"/>
        <v>42</v>
      </c>
      <c r="E5732" s="27">
        <f t="shared" si="897"/>
        <v>4</v>
      </c>
      <c r="F5732" s="27">
        <f t="shared" si="891"/>
        <v>1.6475040946656277E-2</v>
      </c>
      <c r="G5732" s="27">
        <f t="shared" si="892"/>
        <v>9.3126244054906776E-6</v>
      </c>
      <c r="H5732" s="27">
        <f t="shared" si="898"/>
        <v>0.74</v>
      </c>
      <c r="I5732" s="27">
        <f t="shared" si="899"/>
        <v>140</v>
      </c>
      <c r="J5732" s="27">
        <f t="shared" si="893"/>
        <v>5437.1090575045619</v>
      </c>
      <c r="K5732" s="27">
        <f t="shared" si="894"/>
        <v>1.2233569638345251E-6</v>
      </c>
    </row>
    <row r="5733" spans="1:11">
      <c r="A5733" s="27">
        <v>5732</v>
      </c>
      <c r="B5733" s="27">
        <f t="shared" si="890"/>
        <v>2.9997466666666668</v>
      </c>
      <c r="C5733" s="27">
        <f t="shared" si="895"/>
        <v>110</v>
      </c>
      <c r="D5733" s="27">
        <f t="shared" si="896"/>
        <v>42</v>
      </c>
      <c r="E5733" s="27">
        <f t="shared" si="897"/>
        <v>4</v>
      </c>
      <c r="F5733" s="27">
        <f t="shared" si="891"/>
        <v>1.6361891298943405E-2</v>
      </c>
      <c r="G5733" s="27">
        <f t="shared" si="892"/>
        <v>9.2486658287456882E-6</v>
      </c>
      <c r="H5733" s="27">
        <f t="shared" si="898"/>
        <v>0.74</v>
      </c>
      <c r="I5733" s="27">
        <f t="shared" si="899"/>
        <v>140</v>
      </c>
      <c r="J5733" s="27">
        <f t="shared" si="893"/>
        <v>5400.3024765772352</v>
      </c>
      <c r="K5733" s="27">
        <f t="shared" si="894"/>
        <v>1.2105190306189679E-6</v>
      </c>
    </row>
    <row r="5734" spans="1:11">
      <c r="A5734" s="27">
        <v>5733</v>
      </c>
      <c r="B5734" s="27">
        <f t="shared" si="890"/>
        <v>3.00027</v>
      </c>
      <c r="C5734" s="27">
        <f t="shared" si="895"/>
        <v>110</v>
      </c>
      <c r="D5734" s="27">
        <f t="shared" si="896"/>
        <v>42</v>
      </c>
      <c r="E5734" s="27">
        <f t="shared" si="897"/>
        <v>4</v>
      </c>
      <c r="F5734" s="27">
        <f t="shared" si="891"/>
        <v>1.6249076841309724E-2</v>
      </c>
      <c r="G5734" s="27">
        <f t="shared" si="892"/>
        <v>9.1848967203802965E-6</v>
      </c>
      <c r="H5734" s="27">
        <f t="shared" si="898"/>
        <v>0.74</v>
      </c>
      <c r="I5734" s="27">
        <f t="shared" si="899"/>
        <v>140</v>
      </c>
      <c r="J5734" s="27">
        <f t="shared" si="893"/>
        <v>5363.5997316842449</v>
      </c>
      <c r="K5734" s="27">
        <f t="shared" si="894"/>
        <v>1.1977668295862671E-6</v>
      </c>
    </row>
    <row r="5735" spans="1:11">
      <c r="A5735" s="27">
        <v>5734</v>
      </c>
      <c r="B5735" s="27">
        <f t="shared" si="890"/>
        <v>3.0007933333333332</v>
      </c>
      <c r="C5735" s="27">
        <f t="shared" si="895"/>
        <v>110</v>
      </c>
      <c r="D5735" s="27">
        <f t="shared" si="896"/>
        <v>42</v>
      </c>
      <c r="E5735" s="27">
        <f t="shared" si="897"/>
        <v>4</v>
      </c>
      <c r="F5735" s="27">
        <f t="shared" si="891"/>
        <v>1.6136598119273256E-2</v>
      </c>
      <c r="G5735" s="27">
        <f t="shared" si="892"/>
        <v>9.1213173887521206E-6</v>
      </c>
      <c r="H5735" s="27">
        <f t="shared" si="898"/>
        <v>0.74</v>
      </c>
      <c r="I5735" s="27">
        <f t="shared" si="899"/>
        <v>140</v>
      </c>
      <c r="J5735" s="27">
        <f t="shared" si="893"/>
        <v>5327.0010242670369</v>
      </c>
      <c r="K5735" s="27">
        <f t="shared" si="894"/>
        <v>1.1851001362086758E-6</v>
      </c>
    </row>
    <row r="5736" spans="1:11">
      <c r="A5736" s="27">
        <v>5735</v>
      </c>
      <c r="B5736" s="27">
        <f t="shared" si="890"/>
        <v>3.0013166666666669</v>
      </c>
      <c r="C5736" s="27">
        <f t="shared" si="895"/>
        <v>110</v>
      </c>
      <c r="D5736" s="27">
        <f t="shared" si="896"/>
        <v>42</v>
      </c>
      <c r="E5736" s="27">
        <f t="shared" si="897"/>
        <v>4</v>
      </c>
      <c r="F5736" s="27">
        <f t="shared" si="891"/>
        <v>1.6024455678922377E-2</v>
      </c>
      <c r="G5736" s="27">
        <f t="shared" si="892"/>
        <v>9.0579281425411828E-6</v>
      </c>
      <c r="H5736" s="27">
        <f t="shared" si="898"/>
        <v>0.74</v>
      </c>
      <c r="I5736" s="27">
        <f t="shared" si="899"/>
        <v>140</v>
      </c>
      <c r="J5736" s="27">
        <f t="shared" si="893"/>
        <v>5290.5065560787934</v>
      </c>
      <c r="K5736" s="27">
        <f t="shared" si="894"/>
        <v>1.1725187253344792E-6</v>
      </c>
    </row>
    <row r="5737" spans="1:11">
      <c r="A5737" s="27">
        <v>5736</v>
      </c>
      <c r="B5737" s="27">
        <f t="shared" si="890"/>
        <v>3.0018400000000001</v>
      </c>
      <c r="C5737" s="27">
        <f t="shared" si="895"/>
        <v>110</v>
      </c>
      <c r="D5737" s="27">
        <f t="shared" si="896"/>
        <v>42</v>
      </c>
      <c r="E5737" s="27">
        <f t="shared" si="897"/>
        <v>4</v>
      </c>
      <c r="F5737" s="27">
        <f t="shared" si="891"/>
        <v>1.591265006691691E-2</v>
      </c>
      <c r="G5737" s="27">
        <f t="shared" si="892"/>
        <v>8.9947292907505133E-6</v>
      </c>
      <c r="H5737" s="27">
        <f t="shared" si="898"/>
        <v>0.74</v>
      </c>
      <c r="I5737" s="27">
        <f t="shared" si="899"/>
        <v>140</v>
      </c>
      <c r="J5737" s="27">
        <f t="shared" si="893"/>
        <v>5254.1165291852385</v>
      </c>
      <c r="K5737" s="27">
        <f t="shared" si="894"/>
        <v>1.1600223711874461E-6</v>
      </c>
    </row>
    <row r="5738" spans="1:11">
      <c r="A5738" s="27">
        <v>5737</v>
      </c>
      <c r="B5738" s="27">
        <f t="shared" si="890"/>
        <v>3.0023633333333333</v>
      </c>
      <c r="C5738" s="27">
        <f t="shared" si="895"/>
        <v>110</v>
      </c>
      <c r="D5738" s="27">
        <f t="shared" si="896"/>
        <v>42</v>
      </c>
      <c r="E5738" s="27">
        <f t="shared" si="897"/>
        <v>4</v>
      </c>
      <c r="F5738" s="27">
        <f t="shared" si="891"/>
        <v>1.5801181830488502E-2</v>
      </c>
      <c r="G5738" s="27">
        <f t="shared" si="892"/>
        <v>8.9317211427063732E-6</v>
      </c>
      <c r="H5738" s="27">
        <f t="shared" si="898"/>
        <v>0.74</v>
      </c>
      <c r="I5738" s="27">
        <f t="shared" si="899"/>
        <v>140</v>
      </c>
      <c r="J5738" s="27">
        <f t="shared" si="893"/>
        <v>5217.8311459651459</v>
      </c>
      <c r="K5738" s="27">
        <f t="shared" si="894"/>
        <v>1.1476108473661991E-6</v>
      </c>
    </row>
    <row r="5739" spans="1:11">
      <c r="A5739" s="27">
        <v>5738</v>
      </c>
      <c r="B5739" s="27">
        <f t="shared" si="890"/>
        <v>3.0028866666666665</v>
      </c>
      <c r="C5739" s="27">
        <f t="shared" si="895"/>
        <v>110</v>
      </c>
      <c r="D5739" s="27">
        <f t="shared" si="896"/>
        <v>42</v>
      </c>
      <c r="E5739" s="27">
        <f t="shared" si="897"/>
        <v>4</v>
      </c>
      <c r="F5739" s="27">
        <f t="shared" si="891"/>
        <v>1.5690051517441784E-2</v>
      </c>
      <c r="G5739" s="27">
        <f t="shared" si="892"/>
        <v>8.8689040080589019E-6</v>
      </c>
      <c r="H5739" s="27">
        <f t="shared" si="898"/>
        <v>0.74</v>
      </c>
      <c r="I5739" s="27">
        <f t="shared" si="899"/>
        <v>140</v>
      </c>
      <c r="J5739" s="27">
        <f t="shared" si="893"/>
        <v>5181.6506091111751</v>
      </c>
      <c r="K5739" s="27">
        <f t="shared" si="894"/>
        <v>1.1352839268436718E-6</v>
      </c>
    </row>
    <row r="5740" spans="1:11">
      <c r="A5740" s="27">
        <v>5739</v>
      </c>
      <c r="B5740" s="27">
        <f t="shared" si="890"/>
        <v>3.0034100000000001</v>
      </c>
      <c r="C5740" s="27">
        <f t="shared" si="895"/>
        <v>110</v>
      </c>
      <c r="D5740" s="27">
        <f t="shared" si="896"/>
        <v>42</v>
      </c>
      <c r="E5740" s="27">
        <f t="shared" si="897"/>
        <v>4</v>
      </c>
      <c r="F5740" s="27">
        <f t="shared" si="891"/>
        <v>1.557925967615508E-2</v>
      </c>
      <c r="G5740" s="27">
        <f t="shared" si="892"/>
        <v>8.8062781967825288E-6</v>
      </c>
      <c r="H5740" s="27">
        <f t="shared" si="898"/>
        <v>0.74</v>
      </c>
      <c r="I5740" s="27">
        <f t="shared" si="899"/>
        <v>140</v>
      </c>
      <c r="J5740" s="27">
        <f t="shared" si="893"/>
        <v>5145.5751216305134</v>
      </c>
      <c r="K5740" s="27">
        <f t="shared" si="894"/>
        <v>1.1230413819665162E-6</v>
      </c>
    </row>
    <row r="5741" spans="1:11">
      <c r="A5741" s="27">
        <v>5740</v>
      </c>
      <c r="B5741" s="27">
        <f t="shared" si="890"/>
        <v>3.0039333333333333</v>
      </c>
      <c r="C5741" s="27">
        <f t="shared" si="895"/>
        <v>110</v>
      </c>
      <c r="D5741" s="27">
        <f t="shared" si="896"/>
        <v>42</v>
      </c>
      <c r="E5741" s="27">
        <f t="shared" si="897"/>
        <v>4</v>
      </c>
      <c r="F5741" s="27">
        <f t="shared" si="891"/>
        <v>1.5468806855581623E-2</v>
      </c>
      <c r="G5741" s="27">
        <f t="shared" si="892"/>
        <v>8.7438440191766527E-6</v>
      </c>
      <c r="H5741" s="27">
        <f t="shared" si="898"/>
        <v>0.74</v>
      </c>
      <c r="I5741" s="27">
        <f t="shared" si="899"/>
        <v>140</v>
      </c>
      <c r="J5741" s="27">
        <f t="shared" si="893"/>
        <v>5109.604886845711</v>
      </c>
      <c r="K5741" s="27">
        <f t="shared" si="894"/>
        <v>1.1108829844545661E-6</v>
      </c>
    </row>
    <row r="5742" spans="1:11">
      <c r="A5742" s="27">
        <v>5741</v>
      </c>
      <c r="B5742" s="27">
        <f t="shared" si="890"/>
        <v>3.0044566666666666</v>
      </c>
      <c r="C5742" s="27">
        <f t="shared" si="895"/>
        <v>110</v>
      </c>
      <c r="D5742" s="27">
        <f t="shared" si="896"/>
        <v>42</v>
      </c>
      <c r="E5742" s="27">
        <f t="shared" si="897"/>
        <v>4</v>
      </c>
      <c r="F5742" s="27">
        <f t="shared" si="891"/>
        <v>1.535869360524989E-2</v>
      </c>
      <c r="G5742" s="27">
        <f t="shared" si="892"/>
        <v>8.6816017858658261E-6</v>
      </c>
      <c r="H5742" s="27">
        <f t="shared" si="898"/>
        <v>0.74</v>
      </c>
      <c r="I5742" s="27">
        <f t="shared" si="899"/>
        <v>140</v>
      </c>
      <c r="J5742" s="27">
        <f t="shared" si="893"/>
        <v>5073.7401083952063</v>
      </c>
      <c r="K5742" s="27">
        <f t="shared" si="894"/>
        <v>1.0988085054001962E-6</v>
      </c>
    </row>
    <row r="5743" spans="1:11">
      <c r="A5743" s="27">
        <v>5742</v>
      </c>
      <c r="B5743" s="27">
        <f t="shared" si="890"/>
        <v>3.0049800000000002</v>
      </c>
      <c r="C5743" s="27">
        <f t="shared" si="895"/>
        <v>110</v>
      </c>
      <c r="D5743" s="27">
        <f t="shared" si="896"/>
        <v>42</v>
      </c>
      <c r="E5743" s="27">
        <f t="shared" si="897"/>
        <v>4</v>
      </c>
      <c r="F5743" s="27">
        <f t="shared" si="891"/>
        <v>1.52489204752647E-2</v>
      </c>
      <c r="G5743" s="27">
        <f t="shared" si="892"/>
        <v>8.6195518078003892E-6</v>
      </c>
      <c r="H5743" s="27">
        <f t="shared" si="898"/>
        <v>0.74</v>
      </c>
      <c r="I5743" s="27">
        <f t="shared" si="899"/>
        <v>140</v>
      </c>
      <c r="J5743" s="27">
        <f t="shared" si="893"/>
        <v>5037.9809902341285</v>
      </c>
      <c r="K5743" s="27">
        <f t="shared" si="894"/>
        <v>1.0868177152677752E-6</v>
      </c>
    </row>
    <row r="5744" spans="1:11">
      <c r="A5744" s="27">
        <v>5743</v>
      </c>
      <c r="B5744" s="27">
        <f t="shared" si="890"/>
        <v>3.0055033333333334</v>
      </c>
      <c r="C5744" s="27">
        <f t="shared" si="895"/>
        <v>110</v>
      </c>
      <c r="D5744" s="27">
        <f t="shared" si="896"/>
        <v>42</v>
      </c>
      <c r="E5744" s="27">
        <f t="shared" si="897"/>
        <v>4</v>
      </c>
      <c r="F5744" s="27">
        <f t="shared" si="891"/>
        <v>1.5139488016308388E-2</v>
      </c>
      <c r="G5744" s="27">
        <f t="shared" si="892"/>
        <v>8.5576943962571285E-6</v>
      </c>
      <c r="H5744" s="27">
        <f t="shared" si="898"/>
        <v>0.74</v>
      </c>
      <c r="I5744" s="27">
        <f t="shared" si="899"/>
        <v>140</v>
      </c>
      <c r="J5744" s="27">
        <f t="shared" si="893"/>
        <v>5002.3277366351031</v>
      </c>
      <c r="K5744" s="27">
        <f t="shared" si="894"/>
        <v>1.0749103838931166E-6</v>
      </c>
    </row>
    <row r="5745" spans="1:11">
      <c r="A5745" s="27">
        <v>5744</v>
      </c>
      <c r="B5745" s="27">
        <f t="shared" si="890"/>
        <v>3.0060266666666666</v>
      </c>
      <c r="C5745" s="27">
        <f t="shared" si="895"/>
        <v>110</v>
      </c>
      <c r="D5745" s="27">
        <f t="shared" si="896"/>
        <v>42</v>
      </c>
      <c r="E5745" s="27">
        <f t="shared" si="897"/>
        <v>4</v>
      </c>
      <c r="F5745" s="27">
        <f t="shared" si="891"/>
        <v>1.5030396779641143E-2</v>
      </c>
      <c r="G5745" s="27">
        <f t="shared" si="892"/>
        <v>8.4960298628394602E-6</v>
      </c>
      <c r="H5745" s="27">
        <f t="shared" si="898"/>
        <v>0.74</v>
      </c>
      <c r="I5745" s="27">
        <f t="shared" si="899"/>
        <v>140</v>
      </c>
      <c r="J5745" s="27">
        <f t="shared" si="893"/>
        <v>4966.7805521888022</v>
      </c>
      <c r="K5745" s="27">
        <f t="shared" si="894"/>
        <v>1.0630862804828418E-6</v>
      </c>
    </row>
    <row r="5746" spans="1:11">
      <c r="A5746" s="27">
        <v>5745</v>
      </c>
      <c r="B5746" s="27">
        <f t="shared" si="890"/>
        <v>3.0065499999999998</v>
      </c>
      <c r="C5746" s="27">
        <f t="shared" si="895"/>
        <v>110</v>
      </c>
      <c r="D5746" s="27">
        <f t="shared" si="896"/>
        <v>42</v>
      </c>
      <c r="E5746" s="27">
        <f t="shared" si="897"/>
        <v>4</v>
      </c>
      <c r="F5746" s="27">
        <f t="shared" si="891"/>
        <v>1.4921647317102183E-2</v>
      </c>
      <c r="G5746" s="27">
        <f t="shared" si="892"/>
        <v>8.4345585194781006E-6</v>
      </c>
      <c r="H5746" s="27">
        <f t="shared" si="898"/>
        <v>0.74</v>
      </c>
      <c r="I5746" s="27">
        <f t="shared" si="899"/>
        <v>140</v>
      </c>
      <c r="J5746" s="27">
        <f t="shared" si="893"/>
        <v>4931.3396418047605</v>
      </c>
      <c r="K5746" s="27">
        <f t="shared" si="894"/>
        <v>1.0513451736138338E-6</v>
      </c>
    </row>
    <row r="5747" spans="1:11">
      <c r="A5747" s="27">
        <v>5746</v>
      </c>
      <c r="B5747" s="27">
        <f t="shared" si="890"/>
        <v>3.0070733333333335</v>
      </c>
      <c r="C5747" s="27">
        <f t="shared" si="895"/>
        <v>110</v>
      </c>
      <c r="D5747" s="27">
        <f t="shared" si="896"/>
        <v>42</v>
      </c>
      <c r="E5747" s="27">
        <f t="shared" si="897"/>
        <v>4</v>
      </c>
      <c r="F5747" s="27">
        <f t="shared" si="891"/>
        <v>1.4813240181110484E-2</v>
      </c>
      <c r="G5747" s="27">
        <f t="shared" si="892"/>
        <v>8.3732806784314917E-6</v>
      </c>
      <c r="H5747" s="27">
        <f t="shared" si="898"/>
        <v>0.74</v>
      </c>
      <c r="I5747" s="27">
        <f t="shared" si="899"/>
        <v>140</v>
      </c>
      <c r="J5747" s="27">
        <f t="shared" si="893"/>
        <v>4896.0052107120546</v>
      </c>
      <c r="K5747" s="27">
        <f t="shared" si="894"/>
        <v>1.0396868312326416E-6</v>
      </c>
    </row>
    <row r="5748" spans="1:11">
      <c r="A5748" s="27">
        <v>5747</v>
      </c>
      <c r="B5748" s="27">
        <f t="shared" si="890"/>
        <v>3.0075966666666667</v>
      </c>
      <c r="C5748" s="27">
        <f t="shared" si="895"/>
        <v>110</v>
      </c>
      <c r="D5748" s="27">
        <f t="shared" si="896"/>
        <v>42</v>
      </c>
      <c r="E5748" s="27">
        <f t="shared" si="897"/>
        <v>4</v>
      </c>
      <c r="F5748" s="27">
        <f t="shared" si="891"/>
        <v>1.470517592466603E-2</v>
      </c>
      <c r="G5748" s="27">
        <f t="shared" si="892"/>
        <v>8.3121966522864699E-6</v>
      </c>
      <c r="H5748" s="27">
        <f t="shared" si="898"/>
        <v>0.74</v>
      </c>
      <c r="I5748" s="27">
        <f t="shared" si="899"/>
        <v>140</v>
      </c>
      <c r="J5748" s="27">
        <f t="shared" si="893"/>
        <v>4860.7774644601404</v>
      </c>
      <c r="K5748" s="27">
        <f t="shared" si="894"/>
        <v>1.0281110206549359E-6</v>
      </c>
    </row>
    <row r="5749" spans="1:11">
      <c r="A5749" s="27">
        <v>5748</v>
      </c>
      <c r="B5749" s="27">
        <f t="shared" si="890"/>
        <v>3.0081199999999999</v>
      </c>
      <c r="C5749" s="27">
        <f t="shared" si="895"/>
        <v>110</v>
      </c>
      <c r="D5749" s="27">
        <f t="shared" si="896"/>
        <v>42</v>
      </c>
      <c r="E5749" s="27">
        <f t="shared" si="897"/>
        <v>4</v>
      </c>
      <c r="F5749" s="27">
        <f t="shared" si="891"/>
        <v>1.4597455101350111E-2</v>
      </c>
      <c r="G5749" s="27">
        <f t="shared" si="892"/>
        <v>8.2513067539584783E-6</v>
      </c>
      <c r="H5749" s="27">
        <f t="shared" si="898"/>
        <v>0.74</v>
      </c>
      <c r="I5749" s="27">
        <f t="shared" si="899"/>
        <v>140</v>
      </c>
      <c r="J5749" s="27">
        <f t="shared" si="893"/>
        <v>4825.6566089193939</v>
      </c>
      <c r="K5749" s="27">
        <f t="shared" si="894"/>
        <v>1.0166175085648684E-6</v>
      </c>
    </row>
    <row r="5750" spans="1:11">
      <c r="A5750" s="27">
        <v>5749</v>
      </c>
      <c r="B5750" s="27">
        <f t="shared" si="890"/>
        <v>3.0086433333333331</v>
      </c>
      <c r="C5750" s="27">
        <f t="shared" si="895"/>
        <v>110</v>
      </c>
      <c r="D5750" s="27">
        <f t="shared" si="896"/>
        <v>42</v>
      </c>
      <c r="E5750" s="27">
        <f t="shared" si="897"/>
        <v>4</v>
      </c>
      <c r="F5750" s="27">
        <f t="shared" si="891"/>
        <v>1.4490078265326578E-2</v>
      </c>
      <c r="G5750" s="27">
        <f t="shared" si="892"/>
        <v>8.1906112966922541E-6</v>
      </c>
      <c r="H5750" s="27">
        <f t="shared" si="898"/>
        <v>0.74</v>
      </c>
      <c r="I5750" s="27">
        <f t="shared" si="899"/>
        <v>140</v>
      </c>
      <c r="J5750" s="27">
        <f t="shared" si="893"/>
        <v>4790.6428502819681</v>
      </c>
      <c r="K5750" s="27">
        <f t="shared" si="894"/>
        <v>1.0052060610145296E-6</v>
      </c>
    </row>
    <row r="5751" spans="1:11">
      <c r="A5751" s="27">
        <v>5750</v>
      </c>
      <c r="B5751" s="27">
        <f t="shared" si="890"/>
        <v>3.0091666666666668</v>
      </c>
      <c r="C5751" s="27">
        <f t="shared" si="895"/>
        <v>110</v>
      </c>
      <c r="D5751" s="27">
        <f t="shared" si="896"/>
        <v>42</v>
      </c>
      <c r="E5751" s="27">
        <f t="shared" si="897"/>
        <v>4</v>
      </c>
      <c r="F5751" s="27">
        <f t="shared" si="891"/>
        <v>1.438304597134254E-2</v>
      </c>
      <c r="G5751" s="27">
        <f t="shared" si="892"/>
        <v>8.1301105940622099E-6</v>
      </c>
      <c r="H5751" s="27">
        <f t="shared" si="898"/>
        <v>0.74</v>
      </c>
      <c r="I5751" s="27">
        <f t="shared" si="899"/>
        <v>140</v>
      </c>
      <c r="J5751" s="27">
        <f t="shared" si="893"/>
        <v>4755.7363950624522</v>
      </c>
      <c r="K5751" s="27">
        <f t="shared" si="894"/>
        <v>9.9387644342334338E-7</v>
      </c>
    </row>
    <row r="5752" spans="1:11">
      <c r="A5752" s="27">
        <v>5751</v>
      </c>
      <c r="B5752" s="27">
        <f t="shared" si="890"/>
        <v>3.00969</v>
      </c>
      <c r="C5752" s="27">
        <f t="shared" si="895"/>
        <v>110</v>
      </c>
      <c r="D5752" s="27">
        <f t="shared" si="896"/>
        <v>42</v>
      </c>
      <c r="E5752" s="27">
        <f t="shared" si="897"/>
        <v>4</v>
      </c>
      <c r="F5752" s="27">
        <f t="shared" si="891"/>
        <v>1.4276358774729603E-2</v>
      </c>
      <c r="G5752" s="27">
        <f t="shared" si="892"/>
        <v>8.0698049599731707E-6</v>
      </c>
      <c r="H5752" s="27">
        <f t="shared" si="898"/>
        <v>0.74</v>
      </c>
      <c r="I5752" s="27">
        <f t="shared" si="899"/>
        <v>140</v>
      </c>
      <c r="J5752" s="27">
        <f t="shared" si="893"/>
        <v>4720.9374500987333</v>
      </c>
      <c r="K5752" s="27">
        <f t="shared" si="894"/>
        <v>9.826284205775241E-7</v>
      </c>
    </row>
    <row r="5753" spans="1:11">
      <c r="A5753" s="27">
        <v>5752</v>
      </c>
      <c r="B5753" s="27">
        <f t="shared" si="890"/>
        <v>3.0102133333333332</v>
      </c>
      <c r="C5753" s="27">
        <f t="shared" si="895"/>
        <v>110</v>
      </c>
      <c r="D5753" s="27">
        <f t="shared" si="896"/>
        <v>42</v>
      </c>
      <c r="E5753" s="27">
        <f t="shared" si="897"/>
        <v>4</v>
      </c>
      <c r="F5753" s="27">
        <f t="shared" si="891"/>
        <v>1.417001723140421E-2</v>
      </c>
      <c r="G5753" s="27">
        <f t="shared" si="892"/>
        <v>8.009694708660526E-6</v>
      </c>
      <c r="H5753" s="27">
        <f t="shared" si="898"/>
        <v>0.74</v>
      </c>
      <c r="I5753" s="27">
        <f t="shared" si="899"/>
        <v>140</v>
      </c>
      <c r="J5753" s="27">
        <f t="shared" si="893"/>
        <v>4686.2462225525369</v>
      </c>
      <c r="K5753" s="27">
        <f t="shared" si="894"/>
        <v>9.7146175662943263E-7</v>
      </c>
    </row>
    <row r="5754" spans="1:11">
      <c r="A5754" s="27">
        <v>5753</v>
      </c>
      <c r="B5754" s="27">
        <f t="shared" si="890"/>
        <v>3.0107366666666668</v>
      </c>
      <c r="C5754" s="27">
        <f t="shared" si="895"/>
        <v>110</v>
      </c>
      <c r="D5754" s="27">
        <f t="shared" si="896"/>
        <v>42</v>
      </c>
      <c r="E5754" s="27">
        <f t="shared" si="897"/>
        <v>4</v>
      </c>
      <c r="F5754" s="27">
        <f t="shared" si="891"/>
        <v>1.4064021897868796E-2</v>
      </c>
      <c r="G5754" s="27">
        <f t="shared" si="892"/>
        <v>7.9497801546909115E-6</v>
      </c>
      <c r="H5754" s="27">
        <f t="shared" si="898"/>
        <v>0.74</v>
      </c>
      <c r="I5754" s="27">
        <f t="shared" si="899"/>
        <v>140</v>
      </c>
      <c r="J5754" s="27">
        <f t="shared" si="893"/>
        <v>4651.662919910269</v>
      </c>
      <c r="K5754" s="27">
        <f t="shared" si="894"/>
        <v>9.6037621509702144E-7</v>
      </c>
    </row>
    <row r="5755" spans="1:11">
      <c r="A5755" s="27">
        <v>5754</v>
      </c>
      <c r="B5755" s="27">
        <f t="shared" si="890"/>
        <v>3.01126</v>
      </c>
      <c r="C5755" s="27">
        <f t="shared" si="895"/>
        <v>110</v>
      </c>
      <c r="D5755" s="27">
        <f t="shared" si="896"/>
        <v>42</v>
      </c>
      <c r="E5755" s="27">
        <f t="shared" si="897"/>
        <v>4</v>
      </c>
      <c r="F5755" s="27">
        <f t="shared" si="891"/>
        <v>1.3958373331212942E-2</v>
      </c>
      <c r="G5755" s="27">
        <f t="shared" si="892"/>
        <v>7.8900616129628505E-6</v>
      </c>
      <c r="H5755" s="27">
        <f t="shared" si="898"/>
        <v>0.74</v>
      </c>
      <c r="I5755" s="27">
        <f t="shared" si="899"/>
        <v>140</v>
      </c>
      <c r="J5755" s="27">
        <f t="shared" si="893"/>
        <v>4617.187749983821</v>
      </c>
      <c r="K5755" s="27">
        <f t="shared" si="894"/>
        <v>9.493715588632762E-7</v>
      </c>
    </row>
    <row r="5756" spans="1:11">
      <c r="A5756" s="27">
        <v>5755</v>
      </c>
      <c r="B5756" s="27">
        <f t="shared" si="890"/>
        <v>3.0117833333333333</v>
      </c>
      <c r="C5756" s="27">
        <f t="shared" si="895"/>
        <v>110</v>
      </c>
      <c r="D5756" s="27">
        <f t="shared" si="896"/>
        <v>42</v>
      </c>
      <c r="E5756" s="27">
        <f t="shared" si="897"/>
        <v>4</v>
      </c>
      <c r="F5756" s="27">
        <f t="shared" si="891"/>
        <v>1.3853072089113723E-2</v>
      </c>
      <c r="G5756" s="27">
        <f t="shared" si="892"/>
        <v>7.8305393987069471E-6</v>
      </c>
      <c r="H5756" s="27">
        <f t="shared" si="898"/>
        <v>0.74</v>
      </c>
      <c r="I5756" s="27">
        <f t="shared" si="899"/>
        <v>140</v>
      </c>
      <c r="J5756" s="27">
        <f t="shared" si="893"/>
        <v>4582.8209209111556</v>
      </c>
      <c r="K5756" s="27">
        <f t="shared" si="894"/>
        <v>9.3844755017557224E-7</v>
      </c>
    </row>
    <row r="5757" spans="1:11">
      <c r="A5757" s="27">
        <v>5756</v>
      </c>
      <c r="B5757" s="27">
        <f t="shared" si="890"/>
        <v>3.0123066666666665</v>
      </c>
      <c r="C5757" s="27">
        <f t="shared" si="895"/>
        <v>110</v>
      </c>
      <c r="D5757" s="27">
        <f t="shared" si="896"/>
        <v>42</v>
      </c>
      <c r="E5757" s="27">
        <f t="shared" si="897"/>
        <v>4</v>
      </c>
      <c r="F5757" s="27">
        <f t="shared" si="891"/>
        <v>1.3748118729836958E-2</v>
      </c>
      <c r="G5757" s="27">
        <f t="shared" si="892"/>
        <v>7.7712138274865981E-6</v>
      </c>
      <c r="H5757" s="27">
        <f t="shared" si="898"/>
        <v>0.74</v>
      </c>
      <c r="I5757" s="27">
        <f t="shared" si="899"/>
        <v>140</v>
      </c>
      <c r="J5757" s="27">
        <f t="shared" si="893"/>
        <v>4548.5626411571493</v>
      </c>
      <c r="K5757" s="27">
        <f t="shared" si="894"/>
        <v>9.2760395064512724E-7</v>
      </c>
    </row>
    <row r="5758" spans="1:11">
      <c r="A5758" s="27">
        <v>5757</v>
      </c>
      <c r="B5758" s="27">
        <f t="shared" si="890"/>
        <v>3.0128300000000001</v>
      </c>
      <c r="C5758" s="27">
        <f t="shared" si="895"/>
        <v>110</v>
      </c>
      <c r="D5758" s="27">
        <f t="shared" si="896"/>
        <v>42</v>
      </c>
      <c r="E5758" s="27">
        <f t="shared" si="897"/>
        <v>4</v>
      </c>
      <c r="F5758" s="27">
        <f t="shared" si="891"/>
        <v>1.3643513812237915E-2</v>
      </c>
      <c r="G5758" s="27">
        <f t="shared" si="892"/>
        <v>7.7120852151983892E-6</v>
      </c>
      <c r="H5758" s="27">
        <f t="shared" si="898"/>
        <v>0.74</v>
      </c>
      <c r="I5758" s="27">
        <f t="shared" si="899"/>
        <v>140</v>
      </c>
      <c r="J5758" s="27">
        <f t="shared" si="893"/>
        <v>4514.4131195142836</v>
      </c>
      <c r="K5758" s="27">
        <f t="shared" si="894"/>
        <v>9.1684052124639202E-7</v>
      </c>
    </row>
    <row r="5759" spans="1:11">
      <c r="A5759" s="27">
        <v>5758</v>
      </c>
      <c r="B5759" s="27">
        <f t="shared" si="890"/>
        <v>3.0133533333333333</v>
      </c>
      <c r="C5759" s="27">
        <f t="shared" si="895"/>
        <v>110</v>
      </c>
      <c r="D5759" s="27">
        <f t="shared" si="896"/>
        <v>42</v>
      </c>
      <c r="E5759" s="27">
        <f t="shared" si="897"/>
        <v>4</v>
      </c>
      <c r="F5759" s="27">
        <f t="shared" si="891"/>
        <v>1.3539257895762559E-2</v>
      </c>
      <c r="G5759" s="27">
        <f t="shared" si="892"/>
        <v>7.6531538780728063E-6</v>
      </c>
      <c r="H5759" s="27">
        <f t="shared" si="898"/>
        <v>0.74</v>
      </c>
      <c r="I5759" s="27">
        <f t="shared" si="899"/>
        <v>140</v>
      </c>
      <c r="J5759" s="27">
        <f t="shared" si="893"/>
        <v>4480.3725651035029</v>
      </c>
      <c r="K5759" s="27">
        <f t="shared" si="894"/>
        <v>9.061570223165008E-7</v>
      </c>
    </row>
    <row r="5760" spans="1:11">
      <c r="A5760" s="27">
        <v>5759</v>
      </c>
      <c r="B5760" s="27">
        <f t="shared" si="890"/>
        <v>3.0138766666666665</v>
      </c>
      <c r="C5760" s="27">
        <f t="shared" si="895"/>
        <v>110</v>
      </c>
      <c r="D5760" s="27">
        <f t="shared" si="896"/>
        <v>42</v>
      </c>
      <c r="E5760" s="27">
        <f t="shared" si="897"/>
        <v>4</v>
      </c>
      <c r="F5760" s="27">
        <f t="shared" si="891"/>
        <v>1.3435351540447933E-2</v>
      </c>
      <c r="G5760" s="27">
        <f t="shared" si="892"/>
        <v>7.5944201326744409E-6</v>
      </c>
      <c r="H5760" s="27">
        <f t="shared" si="898"/>
        <v>0.74</v>
      </c>
      <c r="I5760" s="27">
        <f t="shared" si="899"/>
        <v>140</v>
      </c>
      <c r="J5760" s="27">
        <f t="shared" si="893"/>
        <v>4446.4411873748031</v>
      </c>
      <c r="K5760" s="27">
        <f t="shared" si="894"/>
        <v>8.9555321355462876E-7</v>
      </c>
    </row>
    <row r="5761" spans="1:11">
      <c r="A5761" s="27">
        <v>5760</v>
      </c>
      <c r="B5761" s="27">
        <f t="shared" si="890"/>
        <v>3.0144000000000002</v>
      </c>
      <c r="C5761" s="27">
        <f t="shared" si="895"/>
        <v>110</v>
      </c>
      <c r="D5761" s="27">
        <f t="shared" si="896"/>
        <v>42</v>
      </c>
      <c r="E5761" s="27">
        <f t="shared" si="897"/>
        <v>4</v>
      </c>
      <c r="F5761" s="27">
        <f t="shared" si="891"/>
        <v>1.3331795306923286E-2</v>
      </c>
      <c r="G5761" s="27">
        <f t="shared" si="892"/>
        <v>7.5358842959026309E-6</v>
      </c>
      <c r="H5761" s="27">
        <f t="shared" si="898"/>
        <v>0.74</v>
      </c>
      <c r="I5761" s="27">
        <f t="shared" si="899"/>
        <v>140</v>
      </c>
      <c r="J5761" s="27">
        <f t="shared" si="893"/>
        <v>4412.6191961080476</v>
      </c>
      <c r="K5761" s="27">
        <f t="shared" si="894"/>
        <v>8.8502885402142575E-7</v>
      </c>
    </row>
    <row r="5762" spans="1:11">
      <c r="A5762" s="27">
        <v>5761</v>
      </c>
      <c r="B5762" s="27">
        <f t="shared" ref="B5762:B5825" si="900">3.14/6000*A5762</f>
        <v>3.0149233333333334</v>
      </c>
      <c r="C5762" s="27">
        <f t="shared" si="895"/>
        <v>110</v>
      </c>
      <c r="D5762" s="27">
        <f t="shared" si="896"/>
        <v>42</v>
      </c>
      <c r="E5762" s="27">
        <f t="shared" si="897"/>
        <v>4</v>
      </c>
      <c r="F5762" s="27">
        <f t="shared" ref="F5762:F5825" si="901">1.414*C5762*SIN(B5762)*SIN(B5762)/(1.414*C5762*SIN(B5762)+E5762*D5762)</f>
        <v>1.3228589756411254E-2</v>
      </c>
      <c r="G5762" s="27">
        <f t="shared" ref="G5762:G5825" si="902">SIN(B5762)*SIN(B5762)*D5762*E5762/(1.414*C5762*SIN(B5762)+D5762*E5762)*3.14/6000</f>
        <v>7.477546684992141E-6</v>
      </c>
      <c r="H5762" s="27">
        <f t="shared" si="898"/>
        <v>0.74</v>
      </c>
      <c r="I5762" s="27">
        <f t="shared" si="899"/>
        <v>140</v>
      </c>
      <c r="J5762" s="27">
        <f t="shared" ref="J5762:J5825" si="903">1.414*I5762*SIN(B5762)*1.414*I5762*SIN(B5762)/(1.414*I5762*SIN(B5762)+E5762*D5762)/(H5762/1000)</f>
        <v>4378.9068014138211</v>
      </c>
      <c r="K5762" s="27">
        <f t="shared" ref="K5762:K5825" si="904">SIN(B5762)*SIN(B5762)*1.414*C5762*SIN(B5762)/(1.414*C5762*SIN(B5762)+E5762*D5762)*3.14/6000</f>
        <v>8.7458370213845687E-7</v>
      </c>
    </row>
    <row r="5763" spans="1:11">
      <c r="A5763" s="27">
        <v>5762</v>
      </c>
      <c r="B5763" s="27">
        <f t="shared" si="900"/>
        <v>3.0154466666666666</v>
      </c>
      <c r="C5763" s="27">
        <f t="shared" ref="C5763:C5826" si="905">C5762</f>
        <v>110</v>
      </c>
      <c r="D5763" s="27">
        <f t="shared" ref="D5763:D5826" si="906">D5762</f>
        <v>42</v>
      </c>
      <c r="E5763" s="27">
        <f t="shared" ref="E5763:E5826" si="907">E5762</f>
        <v>4</v>
      </c>
      <c r="F5763" s="27">
        <f t="shared" si="901"/>
        <v>1.3125735450728225E-2</v>
      </c>
      <c r="G5763" s="27">
        <f t="shared" si="902"/>
        <v>7.4194076175133456E-6</v>
      </c>
      <c r="H5763" s="27">
        <f t="shared" ref="H5763:H5826" si="908">H5762</f>
        <v>0.74</v>
      </c>
      <c r="I5763" s="27">
        <f t="shared" ref="I5763:I5826" si="909">I5762</f>
        <v>140</v>
      </c>
      <c r="J5763" s="27">
        <f t="shared" si="903"/>
        <v>4345.3042137339999</v>
      </c>
      <c r="K5763" s="27">
        <f t="shared" si="904"/>
        <v>8.6421751568755499E-7</v>
      </c>
    </row>
    <row r="5764" spans="1:11">
      <c r="A5764" s="27">
        <v>5763</v>
      </c>
      <c r="B5764" s="27">
        <f t="shared" si="900"/>
        <v>3.0159699999999998</v>
      </c>
      <c r="C5764" s="27">
        <f t="shared" si="905"/>
        <v>110</v>
      </c>
      <c r="D5764" s="27">
        <f t="shared" si="906"/>
        <v>42</v>
      </c>
      <c r="E5764" s="27">
        <f t="shared" si="907"/>
        <v>4</v>
      </c>
      <c r="F5764" s="27">
        <f t="shared" si="901"/>
        <v>1.3023232952285602E-2</v>
      </c>
      <c r="G5764" s="27">
        <f t="shared" si="902"/>
        <v>7.3614674113729598E-6</v>
      </c>
      <c r="H5764" s="27">
        <f t="shared" si="908"/>
        <v>0.74</v>
      </c>
      <c r="I5764" s="27">
        <f t="shared" si="909"/>
        <v>140</v>
      </c>
      <c r="J5764" s="27">
        <f t="shared" si="903"/>
        <v>4311.8116438426359</v>
      </c>
      <c r="K5764" s="27">
        <f t="shared" si="904"/>
        <v>8.5393005181026764E-7</v>
      </c>
    </row>
    <row r="5765" spans="1:11">
      <c r="A5765" s="27">
        <v>5764</v>
      </c>
      <c r="B5765" s="27">
        <f t="shared" si="900"/>
        <v>3.0164933333333335</v>
      </c>
      <c r="C5765" s="27">
        <f t="shared" si="905"/>
        <v>110</v>
      </c>
      <c r="D5765" s="27">
        <f t="shared" si="906"/>
        <v>42</v>
      </c>
      <c r="E5765" s="27">
        <f t="shared" si="907"/>
        <v>4</v>
      </c>
      <c r="F5765" s="27">
        <f t="shared" si="901"/>
        <v>1.2921082824090518E-2</v>
      </c>
      <c r="G5765" s="27">
        <f t="shared" si="902"/>
        <v>7.3037263848144442E-6</v>
      </c>
      <c r="H5765" s="27">
        <f t="shared" si="908"/>
        <v>0.74</v>
      </c>
      <c r="I5765" s="27">
        <f t="shared" si="909"/>
        <v>140</v>
      </c>
      <c r="J5765" s="27">
        <f t="shared" si="903"/>
        <v>4278.4293028466509</v>
      </c>
      <c r="K5765" s="27">
        <f t="shared" si="904"/>
        <v>8.4372106700724641E-7</v>
      </c>
    </row>
    <row r="5766" spans="1:11">
      <c r="A5766" s="27">
        <v>5765</v>
      </c>
      <c r="B5766" s="27">
        <f t="shared" si="900"/>
        <v>3.0170166666666667</v>
      </c>
      <c r="C5766" s="27">
        <f t="shared" si="905"/>
        <v>110</v>
      </c>
      <c r="D5766" s="27">
        <f t="shared" si="906"/>
        <v>42</v>
      </c>
      <c r="E5766" s="27">
        <f t="shared" si="907"/>
        <v>4</v>
      </c>
      <c r="F5766" s="27">
        <f t="shared" si="901"/>
        <v>1.2819285629747088E-2</v>
      </c>
      <c r="G5766" s="27">
        <f t="shared" si="902"/>
        <v>7.2461848564186972E-6</v>
      </c>
      <c r="H5766" s="27">
        <f t="shared" si="908"/>
        <v>0.74</v>
      </c>
      <c r="I5766" s="27">
        <f t="shared" si="909"/>
        <v>140</v>
      </c>
      <c r="J5766" s="27">
        <f t="shared" si="903"/>
        <v>4245.1574021867091</v>
      </c>
      <c r="K5766" s="27">
        <f t="shared" si="904"/>
        <v>8.3359031713768645E-7</v>
      </c>
    </row>
    <row r="5767" spans="1:11">
      <c r="A5767" s="27">
        <v>5766</v>
      </c>
      <c r="B5767" s="27">
        <f t="shared" si="900"/>
        <v>3.0175399999999999</v>
      </c>
      <c r="C5767" s="27">
        <f t="shared" si="905"/>
        <v>110</v>
      </c>
      <c r="D5767" s="27">
        <f t="shared" si="906"/>
        <v>42</v>
      </c>
      <c r="E5767" s="27">
        <f t="shared" si="907"/>
        <v>4</v>
      </c>
      <c r="F5767" s="27">
        <f t="shared" si="901"/>
        <v>1.2717841933456797E-2</v>
      </c>
      <c r="G5767" s="27">
        <f t="shared" si="902"/>
        <v>7.1888431451042933E-6</v>
      </c>
      <c r="H5767" s="27">
        <f t="shared" si="908"/>
        <v>0.74</v>
      </c>
      <c r="I5767" s="27">
        <f t="shared" si="909"/>
        <v>140</v>
      </c>
      <c r="J5767" s="27">
        <f t="shared" si="903"/>
        <v>4211.9961536378114</v>
      </c>
      <c r="K5767" s="27">
        <f t="shared" si="904"/>
        <v>8.2353755741868479E-7</v>
      </c>
    </row>
    <row r="5768" spans="1:11">
      <c r="A5768" s="27">
        <v>5767</v>
      </c>
      <c r="B5768" s="27">
        <f t="shared" si="900"/>
        <v>3.0180633333333335</v>
      </c>
      <c r="C5768" s="27">
        <f t="shared" si="905"/>
        <v>110</v>
      </c>
      <c r="D5768" s="27">
        <f t="shared" si="906"/>
        <v>42</v>
      </c>
      <c r="E5768" s="27">
        <f t="shared" si="907"/>
        <v>4</v>
      </c>
      <c r="F5768" s="27">
        <f t="shared" si="901"/>
        <v>1.2616752300019671E-2</v>
      </c>
      <c r="G5768" s="27">
        <f t="shared" si="902"/>
        <v>7.1317015701281326E-6</v>
      </c>
      <c r="H5768" s="27">
        <f t="shared" si="908"/>
        <v>0.74</v>
      </c>
      <c r="I5768" s="27">
        <f t="shared" si="909"/>
        <v>140</v>
      </c>
      <c r="J5768" s="27">
        <f t="shared" si="903"/>
        <v>4178.9457693101504</v>
      </c>
      <c r="K5768" s="27">
        <f t="shared" si="904"/>
        <v>8.1356254242467034E-7</v>
      </c>
    </row>
    <row r="5769" spans="1:11">
      <c r="A5769" s="27">
        <v>5768</v>
      </c>
      <c r="B5769" s="27">
        <f t="shared" si="900"/>
        <v>3.0185866666666668</v>
      </c>
      <c r="C5769" s="27">
        <f t="shared" si="905"/>
        <v>110</v>
      </c>
      <c r="D5769" s="27">
        <f t="shared" si="906"/>
        <v>42</v>
      </c>
      <c r="E5769" s="27">
        <f t="shared" si="907"/>
        <v>4</v>
      </c>
      <c r="F5769" s="27">
        <f t="shared" si="901"/>
        <v>1.251601729483544E-2</v>
      </c>
      <c r="G5769" s="27">
        <f t="shared" si="902"/>
        <v>7.0747604510860994E-6</v>
      </c>
      <c r="H5769" s="27">
        <f t="shared" si="908"/>
        <v>0.74</v>
      </c>
      <c r="I5769" s="27">
        <f t="shared" si="909"/>
        <v>140</v>
      </c>
      <c r="J5769" s="27">
        <f t="shared" si="903"/>
        <v>4146.0064616499521</v>
      </c>
      <c r="K5769" s="27">
        <f t="shared" si="904"/>
        <v>8.0366502608683412E-7</v>
      </c>
    </row>
    <row r="5770" spans="1:11">
      <c r="A5770" s="27">
        <v>5769</v>
      </c>
      <c r="B5770" s="27">
        <f t="shared" si="900"/>
        <v>3.01911</v>
      </c>
      <c r="C5770" s="27">
        <f t="shared" si="905"/>
        <v>110</v>
      </c>
      <c r="D5770" s="27">
        <f t="shared" si="906"/>
        <v>42</v>
      </c>
      <c r="E5770" s="27">
        <f t="shared" si="907"/>
        <v>4</v>
      </c>
      <c r="F5770" s="27">
        <f t="shared" si="901"/>
        <v>1.2415637483903922E-2</v>
      </c>
      <c r="G5770" s="27">
        <f t="shared" si="902"/>
        <v>7.0180201079132902E-6</v>
      </c>
      <c r="H5770" s="27">
        <f t="shared" si="908"/>
        <v>0.74</v>
      </c>
      <c r="I5770" s="27">
        <f t="shared" si="909"/>
        <v>140</v>
      </c>
      <c r="J5770" s="27">
        <f t="shared" si="903"/>
        <v>4113.1784434400879</v>
      </c>
      <c r="K5770" s="27">
        <f t="shared" si="904"/>
        <v>7.9384476169248372E-7</v>
      </c>
    </row>
    <row r="5771" spans="1:11">
      <c r="A5771" s="27">
        <v>5770</v>
      </c>
      <c r="B5771" s="27">
        <f t="shared" si="900"/>
        <v>3.0196333333333332</v>
      </c>
      <c r="C5771" s="27">
        <f t="shared" si="905"/>
        <v>110</v>
      </c>
      <c r="D5771" s="27">
        <f t="shared" si="906"/>
        <v>42</v>
      </c>
      <c r="E5771" s="27">
        <f t="shared" si="907"/>
        <v>4</v>
      </c>
      <c r="F5771" s="27">
        <f t="shared" si="901"/>
        <v>1.2315613433826315E-2</v>
      </c>
      <c r="G5771" s="27">
        <f t="shared" si="902"/>
        <v>6.9614808608847223E-6</v>
      </c>
      <c r="H5771" s="27">
        <f t="shared" si="908"/>
        <v>0.74</v>
      </c>
      <c r="I5771" s="27">
        <f t="shared" si="909"/>
        <v>140</v>
      </c>
      <c r="J5771" s="27">
        <f t="shared" si="903"/>
        <v>4080.4619278009486</v>
      </c>
      <c r="K5771" s="27">
        <f t="shared" si="904"/>
        <v>7.8410150188448216E-7</v>
      </c>
    </row>
    <row r="5772" spans="1:11">
      <c r="A5772" s="27">
        <v>5771</v>
      </c>
      <c r="B5772" s="27">
        <f t="shared" si="900"/>
        <v>3.0201566666666668</v>
      </c>
      <c r="C5772" s="27">
        <f t="shared" si="905"/>
        <v>110</v>
      </c>
      <c r="D5772" s="27">
        <f t="shared" si="906"/>
        <v>42</v>
      </c>
      <c r="E5772" s="27">
        <f t="shared" si="907"/>
        <v>4</v>
      </c>
      <c r="F5772" s="27">
        <f t="shared" si="901"/>
        <v>1.2215945711805889E-2</v>
      </c>
      <c r="G5772" s="27">
        <f t="shared" si="902"/>
        <v>6.9051430306157512E-6</v>
      </c>
      <c r="H5772" s="27">
        <f t="shared" si="908"/>
        <v>0.74</v>
      </c>
      <c r="I5772" s="27">
        <f t="shared" si="909"/>
        <v>140</v>
      </c>
      <c r="J5772" s="27">
        <f t="shared" si="903"/>
        <v>4047.8571281911695</v>
      </c>
      <c r="K5772" s="27">
        <f t="shared" si="904"/>
        <v>7.7443499866063229E-7</v>
      </c>
    </row>
    <row r="5773" spans="1:11">
      <c r="A5773" s="27">
        <v>5772</v>
      </c>
      <c r="B5773" s="27">
        <f t="shared" si="900"/>
        <v>3.02068</v>
      </c>
      <c r="C5773" s="27">
        <f t="shared" si="905"/>
        <v>110</v>
      </c>
      <c r="D5773" s="27">
        <f t="shared" si="906"/>
        <v>42</v>
      </c>
      <c r="E5773" s="27">
        <f t="shared" si="907"/>
        <v>4</v>
      </c>
      <c r="F5773" s="27">
        <f t="shared" si="901"/>
        <v>1.2116634885649286E-2</v>
      </c>
      <c r="G5773" s="27">
        <f t="shared" si="902"/>
        <v>6.8490069380627816E-6</v>
      </c>
      <c r="H5773" s="27">
        <f t="shared" si="908"/>
        <v>0.74</v>
      </c>
      <c r="I5773" s="27">
        <f t="shared" si="909"/>
        <v>140</v>
      </c>
      <c r="J5773" s="27">
        <f t="shared" si="903"/>
        <v>4015.3642584085105</v>
      </c>
      <c r="K5773" s="27">
        <f t="shared" si="904"/>
        <v>7.6484500337311426E-7</v>
      </c>
    </row>
    <row r="5774" spans="1:11">
      <c r="A5774" s="27">
        <v>5773</v>
      </c>
      <c r="B5774" s="27">
        <f t="shared" si="900"/>
        <v>3.0212033333333332</v>
      </c>
      <c r="C5774" s="27">
        <f t="shared" si="905"/>
        <v>110</v>
      </c>
      <c r="D5774" s="27">
        <f t="shared" si="906"/>
        <v>42</v>
      </c>
      <c r="E5774" s="27">
        <f t="shared" si="907"/>
        <v>4</v>
      </c>
      <c r="F5774" s="27">
        <f t="shared" si="901"/>
        <v>1.2017681523766902E-2</v>
      </c>
      <c r="G5774" s="27">
        <f t="shared" si="902"/>
        <v>6.7930729045235064E-6</v>
      </c>
      <c r="H5774" s="27">
        <f t="shared" si="908"/>
        <v>0.74</v>
      </c>
      <c r="I5774" s="27">
        <f t="shared" si="909"/>
        <v>140</v>
      </c>
      <c r="J5774" s="27">
        <f t="shared" si="903"/>
        <v>3982.9835325904783</v>
      </c>
      <c r="K5774" s="27">
        <f t="shared" si="904"/>
        <v>7.5533126672783743E-7</v>
      </c>
    </row>
    <row r="5775" spans="1:11">
      <c r="A5775" s="27">
        <v>5774</v>
      </c>
      <c r="B5775" s="27">
        <f t="shared" si="900"/>
        <v>3.0217266666666664</v>
      </c>
      <c r="C5775" s="27">
        <f t="shared" si="905"/>
        <v>110</v>
      </c>
      <c r="D5775" s="27">
        <f t="shared" si="906"/>
        <v>42</v>
      </c>
      <c r="E5775" s="27">
        <f t="shared" si="907"/>
        <v>4</v>
      </c>
      <c r="F5775" s="27">
        <f t="shared" si="901"/>
        <v>1.1919086195174159E-2</v>
      </c>
      <c r="G5775" s="27">
        <f t="shared" si="902"/>
        <v>6.7373412516376003E-6</v>
      </c>
      <c r="H5775" s="27">
        <f t="shared" si="908"/>
        <v>0.74</v>
      </c>
      <c r="I5775" s="27">
        <f t="shared" si="909"/>
        <v>140</v>
      </c>
      <c r="J5775" s="27">
        <f t="shared" si="903"/>
        <v>3950.7151652151979</v>
      </c>
      <c r="K5775" s="27">
        <f t="shared" si="904"/>
        <v>7.4589353878387403E-7</v>
      </c>
    </row>
    <row r="5776" spans="1:11">
      <c r="A5776" s="27">
        <v>5775</v>
      </c>
      <c r="B5776" s="27">
        <f t="shared" si="900"/>
        <v>3.0222500000000001</v>
      </c>
      <c r="C5776" s="27">
        <f t="shared" si="905"/>
        <v>110</v>
      </c>
      <c r="D5776" s="27">
        <f t="shared" si="906"/>
        <v>42</v>
      </c>
      <c r="E5776" s="27">
        <f t="shared" si="907"/>
        <v>4</v>
      </c>
      <c r="F5776" s="27">
        <f t="shared" si="901"/>
        <v>1.1820849469492259E-2</v>
      </c>
      <c r="G5776" s="27">
        <f t="shared" si="902"/>
        <v>6.6818123013871641E-6</v>
      </c>
      <c r="H5776" s="27">
        <f t="shared" si="908"/>
        <v>0.74</v>
      </c>
      <c r="I5776" s="27">
        <f t="shared" si="909"/>
        <v>140</v>
      </c>
      <c r="J5776" s="27">
        <f t="shared" si="903"/>
        <v>3918.5593711021652</v>
      </c>
      <c r="K5776" s="27">
        <f t="shared" si="904"/>
        <v>7.3653156895284527E-7</v>
      </c>
    </row>
    <row r="5777" spans="1:11">
      <c r="A5777" s="27">
        <v>5776</v>
      </c>
      <c r="B5777" s="27">
        <f t="shared" si="900"/>
        <v>3.0227733333333333</v>
      </c>
      <c r="C5777" s="27">
        <f t="shared" si="905"/>
        <v>110</v>
      </c>
      <c r="D5777" s="27">
        <f t="shared" si="906"/>
        <v>42</v>
      </c>
      <c r="E5777" s="27">
        <f t="shared" si="907"/>
        <v>4</v>
      </c>
      <c r="F5777" s="27">
        <f t="shared" si="901"/>
        <v>1.1722971916949425E-2</v>
      </c>
      <c r="G5777" s="27">
        <f t="shared" si="902"/>
        <v>6.6264863760974246E-6</v>
      </c>
      <c r="H5777" s="27">
        <f t="shared" si="908"/>
        <v>0.74</v>
      </c>
      <c r="I5777" s="27">
        <f t="shared" si="909"/>
        <v>140</v>
      </c>
      <c r="J5777" s="27">
        <f t="shared" si="903"/>
        <v>3886.5163654131261</v>
      </c>
      <c r="K5777" s="27">
        <f t="shared" si="904"/>
        <v>7.2724510599835139E-7</v>
      </c>
    </row>
    <row r="5778" spans="1:11">
      <c r="A5778" s="27">
        <v>5777</v>
      </c>
      <c r="B5778" s="27">
        <f t="shared" si="900"/>
        <v>3.0232966666666665</v>
      </c>
      <c r="C5778" s="27">
        <f t="shared" si="905"/>
        <v>110</v>
      </c>
      <c r="D5778" s="27">
        <f t="shared" si="906"/>
        <v>42</v>
      </c>
      <c r="E5778" s="27">
        <f t="shared" si="907"/>
        <v>4</v>
      </c>
      <c r="F5778" s="27">
        <f t="shared" si="901"/>
        <v>1.1625454108381341E-2</v>
      </c>
      <c r="G5778" s="27">
        <f t="shared" si="902"/>
        <v>6.5713637984369789E-6</v>
      </c>
      <c r="H5778" s="27">
        <f t="shared" si="908"/>
        <v>0.74</v>
      </c>
      <c r="I5778" s="27">
        <f t="shared" si="909"/>
        <v>140</v>
      </c>
      <c r="J5778" s="27">
        <f t="shared" si="903"/>
        <v>3854.5863636526947</v>
      </c>
      <c r="K5778" s="27">
        <f t="shared" si="904"/>
        <v>7.1803389803532412E-7</v>
      </c>
    </row>
    <row r="5779" spans="1:11">
      <c r="A5779" s="27">
        <v>5778</v>
      </c>
      <c r="B5779" s="27">
        <f t="shared" si="900"/>
        <v>3.0238200000000002</v>
      </c>
      <c r="C5779" s="27">
        <f t="shared" si="905"/>
        <v>110</v>
      </c>
      <c r="D5779" s="27">
        <f t="shared" si="906"/>
        <v>42</v>
      </c>
      <c r="E5779" s="27">
        <f t="shared" si="907"/>
        <v>4</v>
      </c>
      <c r="F5779" s="27">
        <f t="shared" si="901"/>
        <v>1.1528296615232334E-2</v>
      </c>
      <c r="G5779" s="27">
        <f t="shared" si="902"/>
        <v>6.5164448914184558E-6</v>
      </c>
      <c r="H5779" s="27">
        <f t="shared" si="908"/>
        <v>0.74</v>
      </c>
      <c r="I5779" s="27">
        <f t="shared" si="909"/>
        <v>140</v>
      </c>
      <c r="J5779" s="27">
        <f t="shared" si="903"/>
        <v>3822.7695816692412</v>
      </c>
      <c r="K5779" s="27">
        <f t="shared" si="904"/>
        <v>7.088976925294499E-7</v>
      </c>
    </row>
    <row r="5780" spans="1:11">
      <c r="A5780" s="27">
        <v>5779</v>
      </c>
      <c r="B5780" s="27">
        <f t="shared" si="900"/>
        <v>3.0243433333333334</v>
      </c>
      <c r="C5780" s="27">
        <f t="shared" si="905"/>
        <v>110</v>
      </c>
      <c r="D5780" s="27">
        <f t="shared" si="906"/>
        <v>42</v>
      </c>
      <c r="E5780" s="27">
        <f t="shared" si="907"/>
        <v>4</v>
      </c>
      <c r="F5780" s="27">
        <f t="shared" si="901"/>
        <v>1.1431500009556516E-2</v>
      </c>
      <c r="G5780" s="27">
        <f t="shared" si="902"/>
        <v>6.4617299783991842E-6</v>
      </c>
      <c r="H5780" s="27">
        <f t="shared" si="908"/>
        <v>0.74</v>
      </c>
      <c r="I5780" s="27">
        <f t="shared" si="909"/>
        <v>140</v>
      </c>
      <c r="J5780" s="27">
        <f t="shared" si="903"/>
        <v>3791.0662356557491</v>
      </c>
      <c r="K5780" s="27">
        <f t="shared" si="904"/>
        <v>6.9983623629658986E-7</v>
      </c>
    </row>
    <row r="5781" spans="1:11">
      <c r="A5781" s="27">
        <v>5780</v>
      </c>
      <c r="B5781" s="27">
        <f t="shared" si="900"/>
        <v>3.0248666666666666</v>
      </c>
      <c r="C5781" s="27">
        <f t="shared" si="905"/>
        <v>110</v>
      </c>
      <c r="D5781" s="27">
        <f t="shared" si="906"/>
        <v>42</v>
      </c>
      <c r="E5781" s="27">
        <f t="shared" si="907"/>
        <v>4</v>
      </c>
      <c r="F5781" s="27">
        <f t="shared" si="901"/>
        <v>1.1335064864018274E-2</v>
      </c>
      <c r="G5781" s="27">
        <f t="shared" si="902"/>
        <v>6.4072193830814379E-6</v>
      </c>
      <c r="H5781" s="27">
        <f t="shared" si="908"/>
        <v>0.74</v>
      </c>
      <c r="I5781" s="27">
        <f t="shared" si="909"/>
        <v>140</v>
      </c>
      <c r="J5781" s="27">
        <f t="shared" si="903"/>
        <v>3759.476542150453</v>
      </c>
      <c r="K5781" s="27">
        <f t="shared" si="904"/>
        <v>6.9084927550213155E-7</v>
      </c>
    </row>
    <row r="5782" spans="1:11">
      <c r="A5782" s="27">
        <v>5781</v>
      </c>
      <c r="B5782" s="27">
        <f t="shared" si="900"/>
        <v>3.0253899999999998</v>
      </c>
      <c r="C5782" s="27">
        <f t="shared" si="905"/>
        <v>110</v>
      </c>
      <c r="D5782" s="27">
        <f t="shared" si="906"/>
        <v>42</v>
      </c>
      <c r="E5782" s="27">
        <f t="shared" si="907"/>
        <v>4</v>
      </c>
      <c r="F5782" s="27">
        <f t="shared" si="901"/>
        <v>1.1238991751893478E-2</v>
      </c>
      <c r="G5782" s="27">
        <f t="shared" si="902"/>
        <v>6.3529134295131454E-6</v>
      </c>
      <c r="H5782" s="27">
        <f t="shared" si="908"/>
        <v>0.74</v>
      </c>
      <c r="I5782" s="27">
        <f t="shared" si="909"/>
        <v>140</v>
      </c>
      <c r="J5782" s="27">
        <f t="shared" si="903"/>
        <v>3728.0007180377434</v>
      </c>
      <c r="K5782" s="27">
        <f t="shared" si="904"/>
        <v>6.8193655566041616E-7</v>
      </c>
    </row>
    <row r="5783" spans="1:11">
      <c r="A5783" s="27">
        <v>5782</v>
      </c>
      <c r="B5783" s="27">
        <f t="shared" si="900"/>
        <v>3.0259133333333335</v>
      </c>
      <c r="C5783" s="27">
        <f t="shared" si="905"/>
        <v>110</v>
      </c>
      <c r="D5783" s="27">
        <f t="shared" si="906"/>
        <v>42</v>
      </c>
      <c r="E5783" s="27">
        <f t="shared" si="907"/>
        <v>4</v>
      </c>
      <c r="F5783" s="27">
        <f t="shared" si="901"/>
        <v>1.1143281247070281E-2</v>
      </c>
      <c r="G5783" s="27">
        <f t="shared" si="902"/>
        <v>6.2988124420883317E-6</v>
      </c>
      <c r="H5783" s="27">
        <f t="shared" si="908"/>
        <v>0.74</v>
      </c>
      <c r="I5783" s="27">
        <f t="shared" si="909"/>
        <v>140</v>
      </c>
      <c r="J5783" s="27">
        <f t="shared" si="903"/>
        <v>3696.6389805489107</v>
      </c>
      <c r="K5783" s="27">
        <f t="shared" si="904"/>
        <v>6.7309782163411967E-7</v>
      </c>
    </row>
    <row r="5784" spans="1:11">
      <c r="A5784" s="27">
        <v>5783</v>
      </c>
      <c r="B5784" s="27">
        <f t="shared" si="900"/>
        <v>3.0264366666666667</v>
      </c>
      <c r="C5784" s="27">
        <f t="shared" si="905"/>
        <v>110</v>
      </c>
      <c r="D5784" s="27">
        <f t="shared" si="906"/>
        <v>42</v>
      </c>
      <c r="E5784" s="27">
        <f t="shared" si="907"/>
        <v>4</v>
      </c>
      <c r="F5784" s="27">
        <f t="shared" si="901"/>
        <v>1.104793392405037E-2</v>
      </c>
      <c r="G5784" s="27">
        <f t="shared" si="902"/>
        <v>6.2449167455478255E-6</v>
      </c>
      <c r="H5784" s="27">
        <f t="shared" si="908"/>
        <v>0.74</v>
      </c>
      <c r="I5784" s="27">
        <f t="shared" si="909"/>
        <v>140</v>
      </c>
      <c r="J5784" s="27">
        <f t="shared" si="903"/>
        <v>3665.3915472630479</v>
      </c>
      <c r="K5784" s="27">
        <f t="shared" si="904"/>
        <v>6.6433281763367686E-7</v>
      </c>
    </row>
    <row r="5785" spans="1:11">
      <c r="A5785" s="27">
        <v>5784</v>
      </c>
      <c r="B5785" s="27">
        <f t="shared" si="900"/>
        <v>3.0269599999999999</v>
      </c>
      <c r="C5785" s="27">
        <f t="shared" si="905"/>
        <v>110</v>
      </c>
      <c r="D5785" s="27">
        <f t="shared" si="906"/>
        <v>42</v>
      </c>
      <c r="E5785" s="27">
        <f t="shared" si="907"/>
        <v>4</v>
      </c>
      <c r="F5785" s="27">
        <f t="shared" si="901"/>
        <v>1.0952950357949428E-2</v>
      </c>
      <c r="G5785" s="27">
        <f t="shared" si="902"/>
        <v>6.1912266649795143E-6</v>
      </c>
      <c r="H5785" s="27">
        <f t="shared" si="908"/>
        <v>0.74</v>
      </c>
      <c r="I5785" s="27">
        <f t="shared" si="909"/>
        <v>140</v>
      </c>
      <c r="J5785" s="27">
        <f t="shared" si="903"/>
        <v>3634.2586361077015</v>
      </c>
      <c r="K5785" s="27">
        <f t="shared" si="904"/>
        <v>6.5564128721663362E-7</v>
      </c>
    </row>
    <row r="5786" spans="1:11">
      <c r="A5786" s="27">
        <v>5785</v>
      </c>
      <c r="B5786" s="27">
        <f t="shared" si="900"/>
        <v>3.0274833333333335</v>
      </c>
      <c r="C5786" s="27">
        <f t="shared" si="905"/>
        <v>110</v>
      </c>
      <c r="D5786" s="27">
        <f t="shared" si="906"/>
        <v>42</v>
      </c>
      <c r="E5786" s="27">
        <f t="shared" si="907"/>
        <v>4</v>
      </c>
      <c r="F5786" s="27">
        <f t="shared" si="901"/>
        <v>1.0858331124498298E-2</v>
      </c>
      <c r="G5786" s="27">
        <f t="shared" si="902"/>
        <v>6.1377425258190204E-6</v>
      </c>
      <c r="H5786" s="27">
        <f t="shared" si="908"/>
        <v>0.74</v>
      </c>
      <c r="I5786" s="27">
        <f t="shared" si="909"/>
        <v>140</v>
      </c>
      <c r="J5786" s="27">
        <f t="shared" si="903"/>
        <v>3603.2404653597478</v>
      </c>
      <c r="K5786" s="27">
        <f t="shared" si="904"/>
        <v>6.4702297328706044E-7</v>
      </c>
    </row>
    <row r="5787" spans="1:11">
      <c r="A5787" s="27">
        <v>5786</v>
      </c>
      <c r="B5787" s="27">
        <f t="shared" si="900"/>
        <v>3.0280066666666667</v>
      </c>
      <c r="C5787" s="27">
        <f t="shared" si="905"/>
        <v>110</v>
      </c>
      <c r="D5787" s="27">
        <f t="shared" si="906"/>
        <v>42</v>
      </c>
      <c r="E5787" s="27">
        <f t="shared" si="907"/>
        <v>4</v>
      </c>
      <c r="F5787" s="27">
        <f t="shared" si="901"/>
        <v>1.0764076800044179E-2</v>
      </c>
      <c r="G5787" s="27">
        <f t="shared" si="902"/>
        <v>6.0844646538503562E-6</v>
      </c>
      <c r="H5787" s="27">
        <f t="shared" si="908"/>
        <v>0.74</v>
      </c>
      <c r="I5787" s="27">
        <f t="shared" si="909"/>
        <v>140</v>
      </c>
      <c r="J5787" s="27">
        <f t="shared" si="903"/>
        <v>3572.3372536462816</v>
      </c>
      <c r="K5787" s="27">
        <f t="shared" si="904"/>
        <v>6.3847761809496925E-7</v>
      </c>
    </row>
    <row r="5788" spans="1:11">
      <c r="A5788" s="27">
        <v>5787</v>
      </c>
      <c r="B5788" s="27">
        <f t="shared" si="900"/>
        <v>3.0285299999999999</v>
      </c>
      <c r="C5788" s="27">
        <f t="shared" si="905"/>
        <v>110</v>
      </c>
      <c r="D5788" s="27">
        <f t="shared" si="906"/>
        <v>42</v>
      </c>
      <c r="E5788" s="27">
        <f t="shared" si="907"/>
        <v>4</v>
      </c>
      <c r="F5788" s="27">
        <f t="shared" si="901"/>
        <v>1.0670187961551081E-2</v>
      </c>
      <c r="G5788" s="27">
        <f t="shared" si="902"/>
        <v>6.0313933752061904E-6</v>
      </c>
      <c r="H5788" s="27">
        <f t="shared" si="908"/>
        <v>0.74</v>
      </c>
      <c r="I5788" s="27">
        <f t="shared" si="909"/>
        <v>140</v>
      </c>
      <c r="J5788" s="27">
        <f t="shared" si="903"/>
        <v>3541.5492199452774</v>
      </c>
      <c r="K5788" s="27">
        <f t="shared" si="904"/>
        <v>6.3000496323566257E-7</v>
      </c>
    </row>
    <row r="5789" spans="1:11">
      <c r="A5789" s="27">
        <v>5788</v>
      </c>
      <c r="B5789" s="27">
        <f t="shared" si="900"/>
        <v>3.0290533333333332</v>
      </c>
      <c r="C5789" s="27">
        <f t="shared" si="905"/>
        <v>110</v>
      </c>
      <c r="D5789" s="27">
        <f t="shared" si="906"/>
        <v>42</v>
      </c>
      <c r="E5789" s="27">
        <f t="shared" si="907"/>
        <v>4</v>
      </c>
      <c r="F5789" s="27">
        <f t="shared" si="901"/>
        <v>1.0576665186601084E-2</v>
      </c>
      <c r="G5789" s="27">
        <f t="shared" si="902"/>
        <v>5.978529016368571E-6</v>
      </c>
      <c r="H5789" s="27">
        <f t="shared" si="908"/>
        <v>0.74</v>
      </c>
      <c r="I5789" s="27">
        <f t="shared" si="909"/>
        <v>140</v>
      </c>
      <c r="J5789" s="27">
        <f t="shared" si="903"/>
        <v>3510.8765835864911</v>
      </c>
      <c r="K5789" s="27">
        <f t="shared" si="904"/>
        <v>6.2160474964915247E-7</v>
      </c>
    </row>
    <row r="5790" spans="1:11">
      <c r="A5790" s="27">
        <v>5789</v>
      </c>
      <c r="B5790" s="27">
        <f t="shared" si="900"/>
        <v>3.0295766666666668</v>
      </c>
      <c r="C5790" s="27">
        <f t="shared" si="905"/>
        <v>110</v>
      </c>
      <c r="D5790" s="27">
        <f t="shared" si="906"/>
        <v>42</v>
      </c>
      <c r="E5790" s="27">
        <f t="shared" si="907"/>
        <v>4</v>
      </c>
      <c r="F5790" s="27">
        <f t="shared" si="901"/>
        <v>1.0483509053395155E-2</v>
      </c>
      <c r="G5790" s="27">
        <f t="shared" si="902"/>
        <v>5.9258719041693575E-6</v>
      </c>
      <c r="H5790" s="27">
        <f t="shared" si="908"/>
        <v>0.74</v>
      </c>
      <c r="I5790" s="27">
        <f t="shared" si="909"/>
        <v>140</v>
      </c>
      <c r="J5790" s="27">
        <f t="shared" si="903"/>
        <v>3480.319564252231</v>
      </c>
      <c r="K5790" s="27">
        <f t="shared" si="904"/>
        <v>6.1327671761954028E-7</v>
      </c>
    </row>
    <row r="5791" spans="1:11">
      <c r="A5791" s="27">
        <v>5790</v>
      </c>
      <c r="B5791" s="27">
        <f t="shared" si="900"/>
        <v>3.0301</v>
      </c>
      <c r="C5791" s="27">
        <f t="shared" si="905"/>
        <v>110</v>
      </c>
      <c r="D5791" s="27">
        <f t="shared" si="906"/>
        <v>42</v>
      </c>
      <c r="E5791" s="27">
        <f t="shared" si="907"/>
        <v>4</v>
      </c>
      <c r="F5791" s="27">
        <f t="shared" si="901"/>
        <v>1.039072014075436E-2</v>
      </c>
      <c r="G5791" s="27">
        <f t="shared" si="902"/>
        <v>5.8734223657909459E-6</v>
      </c>
      <c r="H5791" s="27">
        <f t="shared" si="908"/>
        <v>0.74</v>
      </c>
      <c r="I5791" s="27">
        <f t="shared" si="909"/>
        <v>140</v>
      </c>
      <c r="J5791" s="27">
        <f t="shared" si="903"/>
        <v>3449.878381978277</v>
      </c>
      <c r="K5791" s="27">
        <f t="shared" si="904"/>
        <v>6.0502060677443241E-7</v>
      </c>
    </row>
    <row r="5792" spans="1:11">
      <c r="A5792" s="27">
        <v>5791</v>
      </c>
      <c r="B5792" s="27">
        <f t="shared" si="900"/>
        <v>3.0306233333333332</v>
      </c>
      <c r="C5792" s="27">
        <f t="shared" si="905"/>
        <v>110</v>
      </c>
      <c r="D5792" s="27">
        <f t="shared" si="906"/>
        <v>42</v>
      </c>
      <c r="E5792" s="27">
        <f t="shared" si="907"/>
        <v>4</v>
      </c>
      <c r="F5792" s="27">
        <f t="shared" si="901"/>
        <v>1.0298299028120395E-2</v>
      </c>
      <c r="G5792" s="27">
        <f t="shared" si="902"/>
        <v>5.821180728766524E-6</v>
      </c>
      <c r="H5792" s="27">
        <f t="shared" si="908"/>
        <v>0.74</v>
      </c>
      <c r="I5792" s="27">
        <f t="shared" si="909"/>
        <v>140</v>
      </c>
      <c r="J5792" s="27">
        <f t="shared" si="903"/>
        <v>3419.5532571545409</v>
      </c>
      <c r="K5792" s="27">
        <f t="shared" si="904"/>
        <v>5.9683615608429018E-7</v>
      </c>
    </row>
    <row r="5793" spans="1:11">
      <c r="A5793" s="27">
        <v>5792</v>
      </c>
      <c r="B5793" s="27">
        <f t="shared" si="900"/>
        <v>3.0311466666666669</v>
      </c>
      <c r="C5793" s="27">
        <f t="shared" si="905"/>
        <v>110</v>
      </c>
      <c r="D5793" s="27">
        <f t="shared" si="906"/>
        <v>42</v>
      </c>
      <c r="E5793" s="27">
        <f t="shared" si="907"/>
        <v>4</v>
      </c>
      <c r="F5793" s="27">
        <f t="shared" si="901"/>
        <v>1.0206246295556736E-2</v>
      </c>
      <c r="G5793" s="27">
        <f t="shared" si="902"/>
        <v>5.769147320980766E-6</v>
      </c>
      <c r="H5793" s="27">
        <f t="shared" si="908"/>
        <v>0.74</v>
      </c>
      <c r="I5793" s="27">
        <f t="shared" si="909"/>
        <v>140</v>
      </c>
      <c r="J5793" s="27">
        <f t="shared" si="903"/>
        <v>3389.3444105259737</v>
      </c>
      <c r="K5793" s="27">
        <f t="shared" si="904"/>
        <v>5.88723103861839E-7</v>
      </c>
    </row>
    <row r="5794" spans="1:11">
      <c r="A5794" s="27">
        <v>5793</v>
      </c>
      <c r="B5794" s="27">
        <f t="shared" si="900"/>
        <v>3.0316700000000001</v>
      </c>
      <c r="C5794" s="27">
        <f t="shared" si="905"/>
        <v>110</v>
      </c>
      <c r="D5794" s="27">
        <f t="shared" si="906"/>
        <v>42</v>
      </c>
      <c r="E5794" s="27">
        <f t="shared" si="907"/>
        <v>4</v>
      </c>
      <c r="F5794" s="27">
        <f t="shared" si="901"/>
        <v>1.0114562523749851E-2</v>
      </c>
      <c r="G5794" s="27">
        <f t="shared" si="902"/>
        <v>5.7173224706704823E-6</v>
      </c>
      <c r="H5794" s="27">
        <f t="shared" si="908"/>
        <v>0.74</v>
      </c>
      <c r="I5794" s="27">
        <f t="shared" si="909"/>
        <v>140</v>
      </c>
      <c r="J5794" s="27">
        <f t="shared" si="903"/>
        <v>3359.2520631934544</v>
      </c>
      <c r="K5794" s="27">
        <f t="shared" si="904"/>
        <v>5.8068118776147748E-7</v>
      </c>
    </row>
    <row r="5795" spans="1:11">
      <c r="A5795" s="27">
        <v>5794</v>
      </c>
      <c r="B5795" s="27">
        <f t="shared" si="900"/>
        <v>3.0321933333333333</v>
      </c>
      <c r="C5795" s="27">
        <f t="shared" si="905"/>
        <v>110</v>
      </c>
      <c r="D5795" s="27">
        <f t="shared" si="906"/>
        <v>42</v>
      </c>
      <c r="E5795" s="27">
        <f t="shared" si="907"/>
        <v>4</v>
      </c>
      <c r="F5795" s="27">
        <f t="shared" si="901"/>
        <v>1.0023248294009666E-2</v>
      </c>
      <c r="G5795" s="27">
        <f t="shared" si="902"/>
        <v>5.6657065064249076E-6</v>
      </c>
      <c r="H5795" s="27">
        <f t="shared" si="908"/>
        <v>0.74</v>
      </c>
      <c r="I5795" s="27">
        <f t="shared" si="909"/>
        <v>140</v>
      </c>
      <c r="J5795" s="27">
        <f t="shared" si="903"/>
        <v>3329.2764366144688</v>
      </c>
      <c r="K5795" s="27">
        <f t="shared" si="904"/>
        <v>5.7271014477862444E-7</v>
      </c>
    </row>
    <row r="5796" spans="1:11">
      <c r="A5796" s="27">
        <v>5795</v>
      </c>
      <c r="B5796" s="27">
        <f t="shared" si="900"/>
        <v>3.0327166666666665</v>
      </c>
      <c r="C5796" s="27">
        <f t="shared" si="905"/>
        <v>110</v>
      </c>
      <c r="D5796" s="27">
        <f t="shared" si="906"/>
        <v>42</v>
      </c>
      <c r="E5796" s="27">
        <f t="shared" si="907"/>
        <v>4</v>
      </c>
      <c r="F5796" s="27">
        <f t="shared" si="901"/>
        <v>9.9323041882708567E-3</v>
      </c>
      <c r="G5796" s="27">
        <f t="shared" si="902"/>
        <v>5.6142997571864079E-6</v>
      </c>
      <c r="H5796" s="27">
        <f t="shared" si="908"/>
        <v>0.74</v>
      </c>
      <c r="I5796" s="27">
        <f t="shared" si="909"/>
        <v>140</v>
      </c>
      <c r="J5796" s="27">
        <f t="shared" si="903"/>
        <v>3299.4177526040403</v>
      </c>
      <c r="K5796" s="27">
        <f t="shared" si="904"/>
        <v>5.6480971124913245E-7</v>
      </c>
    </row>
    <row r="5797" spans="1:11">
      <c r="A5797" s="27">
        <v>5796</v>
      </c>
      <c r="B5797" s="27">
        <f t="shared" si="900"/>
        <v>3.0332400000000002</v>
      </c>
      <c r="C5797" s="27">
        <f t="shared" si="905"/>
        <v>110</v>
      </c>
      <c r="D5797" s="27">
        <f t="shared" si="906"/>
        <v>42</v>
      </c>
      <c r="E5797" s="27">
        <f t="shared" si="907"/>
        <v>4</v>
      </c>
      <c r="F5797" s="27">
        <f t="shared" si="901"/>
        <v>9.8417307890936306E-3</v>
      </c>
      <c r="G5797" s="27">
        <f t="shared" si="902"/>
        <v>5.5631025522509446E-6</v>
      </c>
      <c r="H5797" s="27">
        <f t="shared" si="908"/>
        <v>0.74</v>
      </c>
      <c r="I5797" s="27">
        <f t="shared" si="909"/>
        <v>140</v>
      </c>
      <c r="J5797" s="27">
        <f t="shared" si="903"/>
        <v>3269.6762333355073</v>
      </c>
      <c r="K5797" s="27">
        <f t="shared" si="904"/>
        <v>5.5697962284866106E-7</v>
      </c>
    </row>
    <row r="5798" spans="1:11">
      <c r="A5798" s="27">
        <v>5797</v>
      </c>
      <c r="B5798" s="27">
        <f t="shared" si="900"/>
        <v>3.0337633333333334</v>
      </c>
      <c r="C5798" s="27">
        <f t="shared" si="905"/>
        <v>110</v>
      </c>
      <c r="D5798" s="27">
        <f t="shared" si="906"/>
        <v>42</v>
      </c>
      <c r="E5798" s="27">
        <f t="shared" si="907"/>
        <v>4</v>
      </c>
      <c r="F5798" s="27">
        <f t="shared" si="901"/>
        <v>9.7515286796650159E-3</v>
      </c>
      <c r="G5798" s="27">
        <f t="shared" si="902"/>
        <v>5.5121152212687942E-6</v>
      </c>
      <c r="H5798" s="27">
        <f t="shared" si="908"/>
        <v>0.74</v>
      </c>
      <c r="I5798" s="27">
        <f t="shared" si="909"/>
        <v>140</v>
      </c>
      <c r="J5798" s="27">
        <f t="shared" si="903"/>
        <v>3240.0521013414582</v>
      </c>
      <c r="K5798" s="27">
        <f t="shared" si="904"/>
        <v>5.4921961459208987E-7</v>
      </c>
    </row>
    <row r="5799" spans="1:11">
      <c r="A5799" s="27">
        <v>5798</v>
      </c>
      <c r="B5799" s="27">
        <f t="shared" si="900"/>
        <v>3.0342866666666666</v>
      </c>
      <c r="C5799" s="27">
        <f t="shared" si="905"/>
        <v>110</v>
      </c>
      <c r="D5799" s="27">
        <f t="shared" si="906"/>
        <v>42</v>
      </c>
      <c r="E5799" s="27">
        <f t="shared" si="907"/>
        <v>4</v>
      </c>
      <c r="F5799" s="27">
        <f t="shared" si="901"/>
        <v>9.6616984437993443E-3</v>
      </c>
      <c r="G5799" s="27">
        <f t="shared" si="902"/>
        <v>5.4613380942448137E-6</v>
      </c>
      <c r="H5799" s="27">
        <f t="shared" si="908"/>
        <v>0.74</v>
      </c>
      <c r="I5799" s="27">
        <f t="shared" si="909"/>
        <v>140</v>
      </c>
      <c r="J5799" s="27">
        <f t="shared" si="903"/>
        <v>3210.5455795144157</v>
      </c>
      <c r="K5799" s="27">
        <f t="shared" si="904"/>
        <v>5.4152942083286168E-7</v>
      </c>
    </row>
    <row r="5800" spans="1:11">
      <c r="A5800" s="27">
        <v>5799</v>
      </c>
      <c r="B5800" s="27">
        <f t="shared" si="900"/>
        <v>3.0348099999999998</v>
      </c>
      <c r="C5800" s="27">
        <f t="shared" si="905"/>
        <v>110</v>
      </c>
      <c r="D5800" s="27">
        <f t="shared" si="906"/>
        <v>42</v>
      </c>
      <c r="E5800" s="27">
        <f t="shared" si="907"/>
        <v>4</v>
      </c>
      <c r="F5800" s="27">
        <f t="shared" si="901"/>
        <v>9.572240665939544E-3</v>
      </c>
      <c r="G5800" s="27">
        <f t="shared" si="902"/>
        <v>5.410771501539182E-6</v>
      </c>
      <c r="H5800" s="27">
        <f t="shared" si="908"/>
        <v>0.74</v>
      </c>
      <c r="I5800" s="27">
        <f t="shared" si="909"/>
        <v>140</v>
      </c>
      <c r="J5800" s="27">
        <f t="shared" si="903"/>
        <v>3181.1568911077766</v>
      </c>
      <c r="K5800" s="27">
        <f t="shared" si="904"/>
        <v>5.3390877526239508E-7</v>
      </c>
    </row>
    <row r="5801" spans="1:11">
      <c r="A5801" s="27">
        <v>5800</v>
      </c>
      <c r="B5801" s="27">
        <f t="shared" si="900"/>
        <v>3.0353333333333334</v>
      </c>
      <c r="C5801" s="27">
        <f t="shared" si="905"/>
        <v>110</v>
      </c>
      <c r="D5801" s="27">
        <f t="shared" si="906"/>
        <v>42</v>
      </c>
      <c r="E5801" s="27">
        <f t="shared" si="907"/>
        <v>4</v>
      </c>
      <c r="F5801" s="27">
        <f t="shared" si="901"/>
        <v>9.4831559311579303E-3</v>
      </c>
      <c r="G5801" s="27">
        <f t="shared" si="902"/>
        <v>5.3604157738678487E-6</v>
      </c>
      <c r="H5801" s="27">
        <f t="shared" si="908"/>
        <v>0.74</v>
      </c>
      <c r="I5801" s="27">
        <f t="shared" si="909"/>
        <v>140</v>
      </c>
      <c r="J5801" s="27">
        <f t="shared" si="903"/>
        <v>3151.8862597365969</v>
      </c>
      <c r="K5801" s="27">
        <f t="shared" si="904"/>
        <v>5.2635741090945413E-7</v>
      </c>
    </row>
    <row r="5802" spans="1:11">
      <c r="A5802" s="27">
        <v>5801</v>
      </c>
      <c r="B5802" s="27">
        <f t="shared" si="900"/>
        <v>3.0358566666666666</v>
      </c>
      <c r="C5802" s="27">
        <f t="shared" si="905"/>
        <v>110</v>
      </c>
      <c r="D5802" s="27">
        <f t="shared" si="906"/>
        <v>42</v>
      </c>
      <c r="E5802" s="27">
        <f t="shared" si="907"/>
        <v>4</v>
      </c>
      <c r="F5802" s="27">
        <f t="shared" si="901"/>
        <v>9.3944448251574962E-3</v>
      </c>
      <c r="G5802" s="27">
        <f t="shared" si="902"/>
        <v>5.3102712423032474E-6</v>
      </c>
      <c r="H5802" s="27">
        <f t="shared" si="908"/>
        <v>0.74</v>
      </c>
      <c r="I5802" s="27">
        <f t="shared" si="909"/>
        <v>140</v>
      </c>
      <c r="J5802" s="27">
        <f t="shared" si="903"/>
        <v>3122.7339093785408</v>
      </c>
      <c r="K5802" s="27">
        <f t="shared" si="904"/>
        <v>5.1887506013955585E-7</v>
      </c>
    </row>
    <row r="5803" spans="1:11">
      <c r="A5803" s="27">
        <v>5802</v>
      </c>
      <c r="B5803" s="27">
        <f t="shared" si="900"/>
        <v>3.0363799999999999</v>
      </c>
      <c r="C5803" s="27">
        <f t="shared" si="905"/>
        <v>110</v>
      </c>
      <c r="D5803" s="27">
        <f t="shared" si="906"/>
        <v>42</v>
      </c>
      <c r="E5803" s="27">
        <f t="shared" si="907"/>
        <v>4</v>
      </c>
      <c r="F5803" s="27">
        <f t="shared" si="901"/>
        <v>9.3061079342724191E-3</v>
      </c>
      <c r="G5803" s="27">
        <f t="shared" si="902"/>
        <v>5.2603382382745999E-6</v>
      </c>
      <c r="H5803" s="27">
        <f t="shared" si="908"/>
        <v>0.74</v>
      </c>
      <c r="I5803" s="27">
        <f t="shared" si="909"/>
        <v>140</v>
      </c>
      <c r="J5803" s="27">
        <f t="shared" si="903"/>
        <v>3093.7000643745705</v>
      </c>
      <c r="K5803" s="27">
        <f t="shared" si="904"/>
        <v>5.1146145465431594E-7</v>
      </c>
    </row>
    <row r="5804" spans="1:11">
      <c r="A5804" s="27">
        <v>5803</v>
      </c>
      <c r="B5804" s="27">
        <f t="shared" si="900"/>
        <v>3.0369033333333335</v>
      </c>
      <c r="C5804" s="27">
        <f t="shared" si="905"/>
        <v>110</v>
      </c>
      <c r="D5804" s="27">
        <f t="shared" si="906"/>
        <v>42</v>
      </c>
      <c r="E5804" s="27">
        <f t="shared" si="907"/>
        <v>4</v>
      </c>
      <c r="F5804" s="27">
        <f t="shared" si="901"/>
        <v>9.2181458454692593E-3</v>
      </c>
      <c r="G5804" s="27">
        <f t="shared" si="902"/>
        <v>5.2106170935685834E-6</v>
      </c>
      <c r="H5804" s="27">
        <f t="shared" si="908"/>
        <v>0.74</v>
      </c>
      <c r="I5804" s="27">
        <f t="shared" si="909"/>
        <v>140</v>
      </c>
      <c r="J5804" s="27">
        <f t="shared" si="903"/>
        <v>3064.7849494298707</v>
      </c>
      <c r="K5804" s="27">
        <f t="shared" si="904"/>
        <v>5.0411632549084712E-7</v>
      </c>
    </row>
    <row r="5805" spans="1:11">
      <c r="A5805" s="27">
        <v>5804</v>
      </c>
      <c r="B5805" s="27">
        <f t="shared" si="900"/>
        <v>3.0374266666666667</v>
      </c>
      <c r="C5805" s="27">
        <f t="shared" si="905"/>
        <v>110</v>
      </c>
      <c r="D5805" s="27">
        <f t="shared" si="906"/>
        <v>42</v>
      </c>
      <c r="E5805" s="27">
        <f t="shared" si="907"/>
        <v>4</v>
      </c>
      <c r="F5805" s="27">
        <f t="shared" si="901"/>
        <v>9.1305591463481696E-3</v>
      </c>
      <c r="G5805" s="27">
        <f t="shared" si="902"/>
        <v>5.1611081403300209E-6</v>
      </c>
      <c r="H5805" s="27">
        <f t="shared" si="908"/>
        <v>0.74</v>
      </c>
      <c r="I5805" s="27">
        <f t="shared" si="909"/>
        <v>140</v>
      </c>
      <c r="J5805" s="27">
        <f t="shared" si="903"/>
        <v>3035.9887896147761</v>
      </c>
      <c r="K5805" s="27">
        <f t="shared" si="904"/>
        <v>4.9683940302116031E-7</v>
      </c>
    </row>
    <row r="5806" spans="1:11">
      <c r="A5806" s="27">
        <v>5805</v>
      </c>
      <c r="B5806" s="27">
        <f t="shared" si="900"/>
        <v>3.0379499999999999</v>
      </c>
      <c r="C5806" s="27">
        <f t="shared" si="905"/>
        <v>110</v>
      </c>
      <c r="D5806" s="27">
        <f t="shared" si="906"/>
        <v>42</v>
      </c>
      <c r="E5806" s="27">
        <f t="shared" si="907"/>
        <v>4</v>
      </c>
      <c r="F5806" s="27">
        <f t="shared" si="901"/>
        <v>9.0433484251434115E-3</v>
      </c>
      <c r="G5806" s="27">
        <f t="shared" si="902"/>
        <v>5.1118117110621618E-6</v>
      </c>
      <c r="H5806" s="27">
        <f t="shared" si="908"/>
        <v>0.74</v>
      </c>
      <c r="I5806" s="27">
        <f t="shared" si="909"/>
        <v>140</v>
      </c>
      <c r="J5806" s="27">
        <f t="shared" si="903"/>
        <v>3007.311810365467</v>
      </c>
      <c r="K5806" s="27">
        <f t="shared" si="904"/>
        <v>4.8963041695150572E-7</v>
      </c>
    </row>
    <row r="5807" spans="1:11">
      <c r="A5807" s="27">
        <v>5806</v>
      </c>
      <c r="B5807" s="27">
        <f t="shared" si="900"/>
        <v>3.0384733333333331</v>
      </c>
      <c r="C5807" s="27">
        <f t="shared" si="905"/>
        <v>110</v>
      </c>
      <c r="D5807" s="27">
        <f t="shared" si="906"/>
        <v>42</v>
      </c>
      <c r="E5807" s="27">
        <f t="shared" si="907"/>
        <v>4</v>
      </c>
      <c r="F5807" s="27">
        <f t="shared" si="901"/>
        <v>8.9565142707246203E-3</v>
      </c>
      <c r="G5807" s="27">
        <f t="shared" si="902"/>
        <v>5.0627281386274185E-6</v>
      </c>
      <c r="H5807" s="27">
        <f t="shared" si="908"/>
        <v>0.74</v>
      </c>
      <c r="I5807" s="27">
        <f t="shared" si="909"/>
        <v>140</v>
      </c>
      <c r="J5807" s="27">
        <f t="shared" si="903"/>
        <v>2978.7542374849286</v>
      </c>
      <c r="K5807" s="27">
        <f t="shared" si="904"/>
        <v>4.8248909632177699E-7</v>
      </c>
    </row>
    <row r="5808" spans="1:11">
      <c r="A5808" s="27">
        <v>5807</v>
      </c>
      <c r="B5808" s="27">
        <f t="shared" si="900"/>
        <v>3.0389966666666668</v>
      </c>
      <c r="C5808" s="27">
        <f t="shared" si="905"/>
        <v>110</v>
      </c>
      <c r="D5808" s="27">
        <f t="shared" si="906"/>
        <v>42</v>
      </c>
      <c r="E5808" s="27">
        <f t="shared" si="907"/>
        <v>4</v>
      </c>
      <c r="F5808" s="27">
        <f t="shared" si="901"/>
        <v>8.870057272597669E-3</v>
      </c>
      <c r="G5808" s="27">
        <f t="shared" si="902"/>
        <v>5.0138577562478283E-6</v>
      </c>
      <c r="H5808" s="27">
        <f t="shared" si="908"/>
        <v>0.74</v>
      </c>
      <c r="I5808" s="27">
        <f t="shared" si="909"/>
        <v>140</v>
      </c>
      <c r="J5808" s="27">
        <f t="shared" si="903"/>
        <v>2950.3162971437623</v>
      </c>
      <c r="K5808" s="27">
        <f t="shared" si="904"/>
        <v>4.7541516950487881E-7</v>
      </c>
    </row>
    <row r="5809" spans="1:11">
      <c r="A5809" s="27">
        <v>5808</v>
      </c>
      <c r="B5809" s="27">
        <f t="shared" si="900"/>
        <v>3.03952</v>
      </c>
      <c r="C5809" s="27">
        <f t="shared" si="905"/>
        <v>110</v>
      </c>
      <c r="D5809" s="27">
        <f t="shared" si="906"/>
        <v>42</v>
      </c>
      <c r="E5809" s="27">
        <f t="shared" si="907"/>
        <v>4</v>
      </c>
      <c r="F5809" s="27">
        <f t="shared" si="901"/>
        <v>8.7839780209059189E-3</v>
      </c>
      <c r="G5809" s="27">
        <f t="shared" si="902"/>
        <v>4.9652008975057766E-6</v>
      </c>
      <c r="H5809" s="27">
        <f t="shared" si="908"/>
        <v>0.74</v>
      </c>
      <c r="I5809" s="27">
        <f t="shared" si="909"/>
        <v>140</v>
      </c>
      <c r="J5809" s="27">
        <f t="shared" si="903"/>
        <v>2921.9982158811322</v>
      </c>
      <c r="K5809" s="27">
        <f t="shared" si="904"/>
        <v>4.6840836420612662E-7</v>
      </c>
    </row>
    <row r="5810" spans="1:11">
      <c r="A5810" s="27">
        <v>5809</v>
      </c>
      <c r="B5810" s="27">
        <f t="shared" si="900"/>
        <v>3.0400433333333332</v>
      </c>
      <c r="C5810" s="27">
        <f t="shared" si="905"/>
        <v>110</v>
      </c>
      <c r="D5810" s="27">
        <f t="shared" si="906"/>
        <v>42</v>
      </c>
      <c r="E5810" s="27">
        <f t="shared" si="907"/>
        <v>4</v>
      </c>
      <c r="F5810" s="27">
        <f t="shared" si="901"/>
        <v>8.6982771064307678E-3</v>
      </c>
      <c r="G5810" s="27">
        <f t="shared" si="902"/>
        <v>4.9167578963443052E-6</v>
      </c>
      <c r="H5810" s="27">
        <f t="shared" si="908"/>
        <v>0.74</v>
      </c>
      <c r="I5810" s="27">
        <f t="shared" si="909"/>
        <v>140</v>
      </c>
      <c r="J5810" s="27">
        <f t="shared" si="903"/>
        <v>2893.8002206054916</v>
      </c>
      <c r="K5810" s="27">
        <f t="shared" si="904"/>
        <v>4.61468407462589E-7</v>
      </c>
    </row>
    <row r="5811" spans="1:11">
      <c r="A5811" s="27">
        <v>5810</v>
      </c>
      <c r="B5811" s="27">
        <f t="shared" si="900"/>
        <v>3.0405666666666669</v>
      </c>
      <c r="C5811" s="27">
        <f t="shared" si="905"/>
        <v>110</v>
      </c>
      <c r="D5811" s="27">
        <f t="shared" si="906"/>
        <v>42</v>
      </c>
      <c r="E5811" s="27">
        <f t="shared" si="907"/>
        <v>4</v>
      </c>
      <c r="F5811" s="27">
        <f t="shared" si="901"/>
        <v>8.6129551205928606E-3</v>
      </c>
      <c r="G5811" s="27">
        <f t="shared" si="902"/>
        <v>4.8685290870677917E-6</v>
      </c>
      <c r="H5811" s="27">
        <f t="shared" si="908"/>
        <v>0.74</v>
      </c>
      <c r="I5811" s="27">
        <f t="shared" si="909"/>
        <v>140</v>
      </c>
      <c r="J5811" s="27">
        <f t="shared" si="903"/>
        <v>2865.7225385955167</v>
      </c>
      <c r="K5811" s="27">
        <f t="shared" si="904"/>
        <v>4.5459502564248192E-7</v>
      </c>
    </row>
    <row r="5812" spans="1:11">
      <c r="A5812" s="27">
        <v>5811</v>
      </c>
      <c r="B5812" s="27">
        <f t="shared" si="900"/>
        <v>3.0410900000000001</v>
      </c>
      <c r="C5812" s="27">
        <f t="shared" si="905"/>
        <v>110</v>
      </c>
      <c r="D5812" s="27">
        <f t="shared" si="906"/>
        <v>42</v>
      </c>
      <c r="E5812" s="27">
        <f t="shared" si="907"/>
        <v>4</v>
      </c>
      <c r="F5812" s="27">
        <f t="shared" si="901"/>
        <v>8.5280126554532851E-3</v>
      </c>
      <c r="G5812" s="27">
        <f t="shared" si="902"/>
        <v>4.8205148043426314E-6</v>
      </c>
      <c r="H5812" s="27">
        <f t="shared" si="908"/>
        <v>0.74</v>
      </c>
      <c r="I5812" s="27">
        <f t="shared" si="909"/>
        <v>140</v>
      </c>
      <c r="J5812" s="27">
        <f t="shared" si="903"/>
        <v>2837.7653975010417</v>
      </c>
      <c r="K5812" s="27">
        <f t="shared" si="904"/>
        <v>4.477879444445605E-7</v>
      </c>
    </row>
    <row r="5813" spans="1:11">
      <c r="A5813" s="27">
        <v>5812</v>
      </c>
      <c r="B5813" s="27">
        <f t="shared" si="900"/>
        <v>3.0416133333333333</v>
      </c>
      <c r="C5813" s="27">
        <f t="shared" si="905"/>
        <v>110</v>
      </c>
      <c r="D5813" s="27">
        <f t="shared" si="906"/>
        <v>42</v>
      </c>
      <c r="E5813" s="27">
        <f t="shared" si="907"/>
        <v>4</v>
      </c>
      <c r="F5813" s="27">
        <f t="shared" si="901"/>
        <v>8.4434503037141354E-3</v>
      </c>
      <c r="G5813" s="27">
        <f t="shared" si="902"/>
        <v>4.7727153831975497E-6</v>
      </c>
      <c r="H5813" s="27">
        <f t="shared" si="908"/>
        <v>0.74</v>
      </c>
      <c r="I5813" s="27">
        <f t="shared" si="909"/>
        <v>140</v>
      </c>
      <c r="J5813" s="27">
        <f t="shared" si="903"/>
        <v>2809.9290253437925</v>
      </c>
      <c r="K5813" s="27">
        <f t="shared" si="904"/>
        <v>4.4104688889746019E-7</v>
      </c>
    </row>
    <row r="5814" spans="1:11">
      <c r="A5814" s="27">
        <v>5813</v>
      </c>
      <c r="B5814" s="27">
        <f t="shared" si="900"/>
        <v>3.0421366666666665</v>
      </c>
      <c r="C5814" s="27">
        <f t="shared" si="905"/>
        <v>110</v>
      </c>
      <c r="D5814" s="27">
        <f t="shared" si="906"/>
        <v>42</v>
      </c>
      <c r="E5814" s="27">
        <f t="shared" si="907"/>
        <v>4</v>
      </c>
      <c r="F5814" s="27">
        <f t="shared" si="901"/>
        <v>8.3592686587197901E-3</v>
      </c>
      <c r="G5814" s="27">
        <f t="shared" si="902"/>
        <v>4.7251311590243276E-6</v>
      </c>
      <c r="H5814" s="27">
        <f t="shared" si="908"/>
        <v>0.74</v>
      </c>
      <c r="I5814" s="27">
        <f t="shared" si="909"/>
        <v>140</v>
      </c>
      <c r="J5814" s="27">
        <f t="shared" si="903"/>
        <v>2782.2136505183471</v>
      </c>
      <c r="K5814" s="27">
        <f t="shared" si="904"/>
        <v>4.3437158335909291E-7</v>
      </c>
    </row>
    <row r="5815" spans="1:11">
      <c r="A5815" s="27">
        <v>5814</v>
      </c>
      <c r="B5815" s="27">
        <f t="shared" si="900"/>
        <v>3.0426600000000001</v>
      </c>
      <c r="C5815" s="27">
        <f t="shared" si="905"/>
        <v>110</v>
      </c>
      <c r="D5815" s="27">
        <f t="shared" si="906"/>
        <v>42</v>
      </c>
      <c r="E5815" s="27">
        <f t="shared" si="907"/>
        <v>4</v>
      </c>
      <c r="F5815" s="27">
        <f t="shared" si="901"/>
        <v>8.2754683144577526E-3</v>
      </c>
      <c r="G5815" s="27">
        <f t="shared" si="902"/>
        <v>4.6777624675782794E-6</v>
      </c>
      <c r="H5815" s="27">
        <f t="shared" si="908"/>
        <v>0.74</v>
      </c>
      <c r="I5815" s="27">
        <f t="shared" si="909"/>
        <v>140</v>
      </c>
      <c r="J5815" s="27">
        <f t="shared" si="903"/>
        <v>2754.6195017929672</v>
      </c>
      <c r="K5815" s="27">
        <f t="shared" si="904"/>
        <v>4.2776175151600984E-7</v>
      </c>
    </row>
    <row r="5816" spans="1:11">
      <c r="A5816" s="27">
        <v>5815</v>
      </c>
      <c r="B5816" s="27">
        <f t="shared" si="900"/>
        <v>3.0431833333333334</v>
      </c>
      <c r="C5816" s="27">
        <f t="shared" si="905"/>
        <v>110</v>
      </c>
      <c r="D5816" s="27">
        <f t="shared" si="906"/>
        <v>42</v>
      </c>
      <c r="E5816" s="27">
        <f t="shared" si="907"/>
        <v>4</v>
      </c>
      <c r="F5816" s="27">
        <f t="shared" si="901"/>
        <v>8.1920498655599482E-3</v>
      </c>
      <c r="G5816" s="27">
        <f t="shared" si="902"/>
        <v>4.6306096449789804E-6</v>
      </c>
      <c r="H5816" s="27">
        <f t="shared" si="908"/>
        <v>0.74</v>
      </c>
      <c r="I5816" s="27">
        <f t="shared" si="909"/>
        <v>140</v>
      </c>
      <c r="J5816" s="27">
        <f t="shared" si="903"/>
        <v>2727.1468083105678</v>
      </c>
      <c r="K5816" s="27">
        <f t="shared" si="904"/>
        <v>4.2121711638279614E-7</v>
      </c>
    </row>
    <row r="5817" spans="1:11">
      <c r="A5817" s="27">
        <v>5816</v>
      </c>
      <c r="B5817" s="27">
        <f t="shared" si="900"/>
        <v>3.0437066666666666</v>
      </c>
      <c r="C5817" s="27">
        <f t="shared" si="905"/>
        <v>110</v>
      </c>
      <c r="D5817" s="27">
        <f t="shared" si="906"/>
        <v>42</v>
      </c>
      <c r="E5817" s="27">
        <f t="shared" si="907"/>
        <v>4</v>
      </c>
      <c r="F5817" s="27">
        <f t="shared" si="901"/>
        <v>8.1090139073032776E-3</v>
      </c>
      <c r="G5817" s="27">
        <f t="shared" si="902"/>
        <v>4.5836730277105839E-6</v>
      </c>
      <c r="H5817" s="27">
        <f t="shared" si="908"/>
        <v>0.74</v>
      </c>
      <c r="I5817" s="27">
        <f t="shared" si="909"/>
        <v>140</v>
      </c>
      <c r="J5817" s="27">
        <f t="shared" si="903"/>
        <v>2699.7957995894544</v>
      </c>
      <c r="K5817" s="27">
        <f t="shared" si="904"/>
        <v>4.1473740030140822E-7</v>
      </c>
    </row>
    <row r="5818" spans="1:11">
      <c r="A5818" s="27">
        <v>5817</v>
      </c>
      <c r="B5818" s="27">
        <f t="shared" si="900"/>
        <v>3.0442300000000002</v>
      </c>
      <c r="C5818" s="27">
        <f t="shared" si="905"/>
        <v>110</v>
      </c>
      <c r="D5818" s="27">
        <f t="shared" si="906"/>
        <v>42</v>
      </c>
      <c r="E5818" s="27">
        <f t="shared" si="907"/>
        <v>4</v>
      </c>
      <c r="F5818" s="27">
        <f t="shared" si="901"/>
        <v>8.0263610356108347E-3</v>
      </c>
      <c r="G5818" s="27">
        <f t="shared" si="902"/>
        <v>4.5369529526225052E-6</v>
      </c>
      <c r="H5818" s="27">
        <f t="shared" si="908"/>
        <v>0.74</v>
      </c>
      <c r="I5818" s="27">
        <f t="shared" si="909"/>
        <v>140</v>
      </c>
      <c r="J5818" s="27">
        <f t="shared" si="903"/>
        <v>2672.5667055242793</v>
      </c>
      <c r="K5818" s="27">
        <f t="shared" si="904"/>
        <v>4.0832232494056275E-7</v>
      </c>
    </row>
    <row r="5819" spans="1:11">
      <c r="A5819" s="27">
        <v>5818</v>
      </c>
      <c r="B5819" s="27">
        <f t="shared" si="900"/>
        <v>3.0447533333333334</v>
      </c>
      <c r="C5819" s="27">
        <f t="shared" si="905"/>
        <v>110</v>
      </c>
      <c r="D5819" s="27">
        <f t="shared" si="906"/>
        <v>42</v>
      </c>
      <c r="E5819" s="27">
        <f t="shared" si="907"/>
        <v>4</v>
      </c>
      <c r="F5819" s="27">
        <f t="shared" si="901"/>
        <v>7.9440918470531259E-3</v>
      </c>
      <c r="G5819" s="27">
        <f t="shared" si="902"/>
        <v>4.49044975693012E-6</v>
      </c>
      <c r="H5819" s="27">
        <f t="shared" si="908"/>
        <v>0.74</v>
      </c>
      <c r="I5819" s="27">
        <f t="shared" si="909"/>
        <v>140</v>
      </c>
      <c r="J5819" s="27">
        <f t="shared" si="903"/>
        <v>2645.4597563869934</v>
      </c>
      <c r="K5819" s="27">
        <f t="shared" si="904"/>
        <v>4.0197161129512329E-7</v>
      </c>
    </row>
    <row r="5820" spans="1:11">
      <c r="A5820" s="27">
        <v>5819</v>
      </c>
      <c r="B5820" s="27">
        <f t="shared" si="900"/>
        <v>3.0452766666666666</v>
      </c>
      <c r="C5820" s="27">
        <f t="shared" si="905"/>
        <v>110</v>
      </c>
      <c r="D5820" s="27">
        <f t="shared" si="906"/>
        <v>42</v>
      </c>
      <c r="E5820" s="27">
        <f t="shared" si="907"/>
        <v>4</v>
      </c>
      <c r="F5820" s="27">
        <f t="shared" si="901"/>
        <v>7.8622069388486395E-3</v>
      </c>
      <c r="G5820" s="27">
        <f t="shared" si="902"/>
        <v>4.4441637782150721E-6</v>
      </c>
      <c r="H5820" s="27">
        <f t="shared" si="908"/>
        <v>0.74</v>
      </c>
      <c r="I5820" s="27">
        <f t="shared" si="909"/>
        <v>140</v>
      </c>
      <c r="J5820" s="27">
        <f t="shared" si="903"/>
        <v>2618.4751828275926</v>
      </c>
      <c r="K5820" s="27">
        <f t="shared" si="904"/>
        <v>3.9568497968543612E-7</v>
      </c>
    </row>
    <row r="5821" spans="1:11">
      <c r="A5821" s="27">
        <v>5820</v>
      </c>
      <c r="B5821" s="27">
        <f t="shared" si="900"/>
        <v>3.0457999999999998</v>
      </c>
      <c r="C5821" s="27">
        <f t="shared" si="905"/>
        <v>110</v>
      </c>
      <c r="D5821" s="27">
        <f t="shared" si="906"/>
        <v>42</v>
      </c>
      <c r="E5821" s="27">
        <f t="shared" si="907"/>
        <v>4</v>
      </c>
      <c r="F5821" s="27">
        <f t="shared" si="901"/>
        <v>7.7807069088651351E-3</v>
      </c>
      <c r="G5821" s="27">
        <f t="shared" si="902"/>
        <v>4.3980953544260171E-6</v>
      </c>
      <c r="H5821" s="27">
        <f t="shared" si="908"/>
        <v>0.74</v>
      </c>
      <c r="I5821" s="27">
        <f t="shared" si="909"/>
        <v>140</v>
      </c>
      <c r="J5821" s="27">
        <f t="shared" si="903"/>
        <v>2591.6132158751052</v>
      </c>
      <c r="K5821" s="27">
        <f t="shared" si="904"/>
        <v>3.8946214975672156E-7</v>
      </c>
    </row>
    <row r="5822" spans="1:11">
      <c r="A5822" s="27">
        <v>5821</v>
      </c>
      <c r="B5822" s="27">
        <f t="shared" si="900"/>
        <v>3.0463233333333335</v>
      </c>
      <c r="C5822" s="27">
        <f t="shared" si="905"/>
        <v>110</v>
      </c>
      <c r="D5822" s="27">
        <f t="shared" si="906"/>
        <v>42</v>
      </c>
      <c r="E5822" s="27">
        <f t="shared" si="907"/>
        <v>4</v>
      </c>
      <c r="F5822" s="27">
        <f t="shared" si="901"/>
        <v>7.6995923556205138E-3</v>
      </c>
      <c r="G5822" s="27">
        <f t="shared" si="902"/>
        <v>4.3522448238791034E-6</v>
      </c>
      <c r="H5822" s="27">
        <f t="shared" si="908"/>
        <v>0.74</v>
      </c>
      <c r="I5822" s="27">
        <f t="shared" si="909"/>
        <v>140</v>
      </c>
      <c r="J5822" s="27">
        <f t="shared" si="903"/>
        <v>2564.8740869384333</v>
      </c>
      <c r="K5822" s="27">
        <f t="shared" si="904"/>
        <v>3.8330284047843113E-7</v>
      </c>
    </row>
    <row r="5823" spans="1:11">
      <c r="A5823" s="27">
        <v>5822</v>
      </c>
      <c r="B5823" s="27">
        <f t="shared" si="900"/>
        <v>3.0468466666666667</v>
      </c>
      <c r="C5823" s="27">
        <f t="shared" si="905"/>
        <v>110</v>
      </c>
      <c r="D5823" s="27">
        <f t="shared" si="906"/>
        <v>42</v>
      </c>
      <c r="E5823" s="27">
        <f t="shared" si="907"/>
        <v>4</v>
      </c>
      <c r="F5823" s="27">
        <f t="shared" si="901"/>
        <v>7.6188638782841009E-3</v>
      </c>
      <c r="G5823" s="27">
        <f t="shared" si="902"/>
        <v>4.3066125252587E-6</v>
      </c>
      <c r="H5823" s="27">
        <f t="shared" si="908"/>
        <v>0.74</v>
      </c>
      <c r="I5823" s="27">
        <f t="shared" si="909"/>
        <v>140</v>
      </c>
      <c r="J5823" s="27">
        <f t="shared" si="903"/>
        <v>2538.258027807341</v>
      </c>
      <c r="K5823" s="27">
        <f t="shared" si="904"/>
        <v>3.7720677014363578E-7</v>
      </c>
    </row>
    <row r="5824" spans="1:11">
      <c r="A5824" s="27">
        <v>5823</v>
      </c>
      <c r="B5824" s="27">
        <f t="shared" si="900"/>
        <v>3.0473699999999999</v>
      </c>
      <c r="C5824" s="27">
        <f t="shared" si="905"/>
        <v>110</v>
      </c>
      <c r="D5824" s="27">
        <f t="shared" si="906"/>
        <v>42</v>
      </c>
      <c r="E5824" s="27">
        <f t="shared" si="907"/>
        <v>4</v>
      </c>
      <c r="F5824" s="27">
        <f t="shared" si="901"/>
        <v>7.5385220766772286E-3</v>
      </c>
      <c r="G5824" s="27">
        <f t="shared" si="902"/>
        <v>4.2611987976177324E-6</v>
      </c>
      <c r="H5824" s="27">
        <f t="shared" si="908"/>
        <v>0.74</v>
      </c>
      <c r="I5824" s="27">
        <f t="shared" si="909"/>
        <v>140</v>
      </c>
      <c r="J5824" s="27">
        <f t="shared" si="903"/>
        <v>2511.7652706532162</v>
      </c>
      <c r="K5824" s="27">
        <f t="shared" si="904"/>
        <v>3.7117365636836037E-7</v>
      </c>
    </row>
    <row r="5825" spans="1:11">
      <c r="A5825" s="27">
        <v>5824</v>
      </c>
      <c r="B5825" s="27">
        <f t="shared" si="900"/>
        <v>3.0478933333333331</v>
      </c>
      <c r="C5825" s="27">
        <f t="shared" si="905"/>
        <v>110</v>
      </c>
      <c r="D5825" s="27">
        <f t="shared" si="906"/>
        <v>42</v>
      </c>
      <c r="E5825" s="27">
        <f t="shared" si="907"/>
        <v>4</v>
      </c>
      <c r="F5825" s="27">
        <f t="shared" si="901"/>
        <v>7.45856755127456E-3</v>
      </c>
      <c r="G5825" s="27">
        <f t="shared" si="902"/>
        <v>4.21600398037842E-6</v>
      </c>
      <c r="H5825" s="27">
        <f t="shared" si="908"/>
        <v>0.74</v>
      </c>
      <c r="I5825" s="27">
        <f t="shared" si="909"/>
        <v>140</v>
      </c>
      <c r="J5825" s="27">
        <f t="shared" si="903"/>
        <v>2485.3960480300616</v>
      </c>
      <c r="K5825" s="27">
        <f t="shared" si="904"/>
        <v>3.6520321609097201E-7</v>
      </c>
    </row>
    <row r="5826" spans="1:11">
      <c r="A5826" s="27">
        <v>5825</v>
      </c>
      <c r="B5826" s="27">
        <f t="shared" ref="B5826:B5889" si="910">3.14/6000*A5826</f>
        <v>3.0484166666666668</v>
      </c>
      <c r="C5826" s="27">
        <f t="shared" si="905"/>
        <v>110</v>
      </c>
      <c r="D5826" s="27">
        <f t="shared" si="906"/>
        <v>42</v>
      </c>
      <c r="E5826" s="27">
        <f t="shared" si="907"/>
        <v>4</v>
      </c>
      <c r="F5826" s="27">
        <f t="shared" ref="F5826:F5889" si="911">1.414*C5826*SIN(B5826)*SIN(B5826)/(1.414*C5826*SIN(B5826)+E5826*D5826)</f>
        <v>7.3790009032049259E-3</v>
      </c>
      <c r="G5826" s="27">
        <f t="shared" ref="G5826:G5889" si="912">SIN(B5826)*SIN(B5826)*D5826*E5826/(1.414*C5826*SIN(B5826)+D5826*E5826)*3.14/6000</f>
        <v>4.1710284133327577E-6</v>
      </c>
      <c r="H5826" s="27">
        <f t="shared" si="908"/>
        <v>0.74</v>
      </c>
      <c r="I5826" s="27">
        <f t="shared" si="909"/>
        <v>140</v>
      </c>
      <c r="J5826" s="27">
        <f t="shared" ref="J5826:J5889" si="913">1.414*I5826*SIN(B5826)*1.414*I5826*SIN(B5826)/(1.414*I5826*SIN(B5826)+E5826*D5826)/(H5826/1000)</f>
        <v>2459.15059287535</v>
      </c>
      <c r="K5826" s="27">
        <f t="shared" ref="K5826:K5889" si="914">SIN(B5826)*SIN(B5826)*1.414*C5826*SIN(B5826)/(1.414*C5826*SIN(B5826)+E5826*D5826)*3.14/6000</f>
        <v>3.5929516557153271E-7</v>
      </c>
    </row>
    <row r="5827" spans="1:11">
      <c r="A5827" s="27">
        <v>5826</v>
      </c>
      <c r="B5827" s="27">
        <f t="shared" si="910"/>
        <v>3.04894</v>
      </c>
      <c r="C5827" s="27">
        <f t="shared" ref="C5827:C5890" si="915">C5826</f>
        <v>110</v>
      </c>
      <c r="D5827" s="27">
        <f t="shared" ref="D5827:D5890" si="916">D5826</f>
        <v>42</v>
      </c>
      <c r="E5827" s="27">
        <f t="shared" ref="E5827:E5890" si="917">E5826</f>
        <v>4</v>
      </c>
      <c r="F5827" s="27">
        <f t="shared" si="911"/>
        <v>7.2998227342526327E-3</v>
      </c>
      <c r="G5827" s="27">
        <f t="shared" si="912"/>
        <v>4.1262724366432522E-6</v>
      </c>
      <c r="H5827" s="27">
        <f t="shared" ref="H5827:H5890" si="918">H5826</f>
        <v>0.74</v>
      </c>
      <c r="I5827" s="27">
        <f t="shared" ref="I5827:I5890" si="919">I5826</f>
        <v>140</v>
      </c>
      <c r="J5827" s="27">
        <f t="shared" si="913"/>
        <v>2433.0291385110186</v>
      </c>
      <c r="K5827" s="27">
        <f t="shared" si="914"/>
        <v>3.534492203911846E-7</v>
      </c>
    </row>
    <row r="5828" spans="1:11">
      <c r="A5828" s="27">
        <v>5827</v>
      </c>
      <c r="B5828" s="27">
        <f t="shared" si="910"/>
        <v>3.0494633333333332</v>
      </c>
      <c r="C5828" s="27">
        <f t="shared" si="915"/>
        <v>110</v>
      </c>
      <c r="D5828" s="27">
        <f t="shared" si="916"/>
        <v>42</v>
      </c>
      <c r="E5828" s="27">
        <f t="shared" si="917"/>
        <v>4</v>
      </c>
      <c r="F5828" s="27">
        <f t="shared" si="911"/>
        <v>7.2210336468580792E-3</v>
      </c>
      <c r="G5828" s="27">
        <f t="shared" si="912"/>
        <v>4.0817363908432707E-6</v>
      </c>
      <c r="H5828" s="27">
        <f t="shared" si="918"/>
        <v>0.74</v>
      </c>
      <c r="I5828" s="27">
        <f t="shared" si="919"/>
        <v>140</v>
      </c>
      <c r="J5828" s="27">
        <f t="shared" si="913"/>
        <v>2407.0319186442521</v>
      </c>
      <c r="K5828" s="27">
        <f t="shared" si="914"/>
        <v>3.4766509545148395E-7</v>
      </c>
    </row>
    <row r="5829" spans="1:11">
      <c r="A5829" s="27">
        <v>5828</v>
      </c>
      <c r="B5829" s="27">
        <f t="shared" si="910"/>
        <v>3.0499866666666668</v>
      </c>
      <c r="C5829" s="27">
        <f t="shared" si="915"/>
        <v>110</v>
      </c>
      <c r="D5829" s="27">
        <f t="shared" si="916"/>
        <v>42</v>
      </c>
      <c r="E5829" s="27">
        <f t="shared" si="917"/>
        <v>4</v>
      </c>
      <c r="F5829" s="27">
        <f t="shared" si="911"/>
        <v>7.1426342441189613E-3</v>
      </c>
      <c r="G5829" s="27">
        <f t="shared" si="912"/>
        <v>4.0374206168377214E-6</v>
      </c>
      <c r="H5829" s="27">
        <f t="shared" si="918"/>
        <v>0.74</v>
      </c>
      <c r="I5829" s="27">
        <f t="shared" si="919"/>
        <v>140</v>
      </c>
      <c r="J5829" s="27">
        <f t="shared" si="913"/>
        <v>2381.1591673684452</v>
      </c>
      <c r="K5829" s="27">
        <f t="shared" si="914"/>
        <v>3.419425049737778E-7</v>
      </c>
    </row>
    <row r="5830" spans="1:11">
      <c r="A5830" s="27">
        <v>5829</v>
      </c>
      <c r="B5830" s="27">
        <f t="shared" si="910"/>
        <v>3.0505100000000001</v>
      </c>
      <c r="C5830" s="27">
        <f t="shared" si="915"/>
        <v>110</v>
      </c>
      <c r="D5830" s="27">
        <f t="shared" si="916"/>
        <v>42</v>
      </c>
      <c r="E5830" s="27">
        <f t="shared" si="917"/>
        <v>4</v>
      </c>
      <c r="F5830" s="27">
        <f t="shared" si="911"/>
        <v>7.0646251297915123E-3</v>
      </c>
      <c r="G5830" s="27">
        <f t="shared" si="912"/>
        <v>3.9933254559037546E-6</v>
      </c>
      <c r="H5830" s="27">
        <f t="shared" si="918"/>
        <v>0.74</v>
      </c>
      <c r="I5830" s="27">
        <f t="shared" si="919"/>
        <v>140</v>
      </c>
      <c r="J5830" s="27">
        <f t="shared" si="913"/>
        <v>2355.4111191641955</v>
      </c>
      <c r="K5830" s="27">
        <f t="shared" si="914"/>
        <v>3.3628116249858093E-7</v>
      </c>
    </row>
    <row r="5831" spans="1:11">
      <c r="A5831" s="27">
        <v>5830</v>
      </c>
      <c r="B5831" s="27">
        <f t="shared" si="910"/>
        <v>3.0510333333333333</v>
      </c>
      <c r="C5831" s="27">
        <f t="shared" si="915"/>
        <v>110</v>
      </c>
      <c r="D5831" s="27">
        <f t="shared" si="916"/>
        <v>42</v>
      </c>
      <c r="E5831" s="27">
        <f t="shared" si="917"/>
        <v>4</v>
      </c>
      <c r="F5831" s="27">
        <f t="shared" si="911"/>
        <v>6.9870069082911216E-3</v>
      </c>
      <c r="G5831" s="27">
        <f t="shared" si="912"/>
        <v>3.9494512496911117E-6</v>
      </c>
      <c r="H5831" s="27">
        <f t="shared" si="918"/>
        <v>0.74</v>
      </c>
      <c r="I5831" s="27">
        <f t="shared" si="919"/>
        <v>140</v>
      </c>
      <c r="J5831" s="27">
        <f t="shared" si="913"/>
        <v>2329.7880089000796</v>
      </c>
      <c r="K5831" s="27">
        <f t="shared" si="914"/>
        <v>3.3068078088490773E-7</v>
      </c>
    </row>
    <row r="5832" spans="1:11">
      <c r="A5832" s="27">
        <v>5831</v>
      </c>
      <c r="B5832" s="27">
        <f t="shared" si="910"/>
        <v>3.0515566666666665</v>
      </c>
      <c r="C5832" s="27">
        <f t="shared" si="915"/>
        <v>110</v>
      </c>
      <c r="D5832" s="27">
        <f t="shared" si="916"/>
        <v>42</v>
      </c>
      <c r="E5832" s="27">
        <f t="shared" si="917"/>
        <v>4</v>
      </c>
      <c r="F5832" s="27">
        <f t="shared" si="911"/>
        <v>6.9097801846936101E-3</v>
      </c>
      <c r="G5832" s="27">
        <f t="shared" si="912"/>
        <v>3.9057983402228513E-6</v>
      </c>
      <c r="H5832" s="27">
        <f t="shared" si="918"/>
        <v>0.74</v>
      </c>
      <c r="I5832" s="27">
        <f t="shared" si="919"/>
        <v>140</v>
      </c>
      <c r="J5832" s="27">
        <f t="shared" si="913"/>
        <v>2304.2900718336609</v>
      </c>
      <c r="K5832" s="27">
        <f t="shared" si="914"/>
        <v>3.2514107230965167E-7</v>
      </c>
    </row>
    <row r="5833" spans="1:11">
      <c r="A5833" s="27">
        <v>5832</v>
      </c>
      <c r="B5833" s="27">
        <f t="shared" si="910"/>
        <v>3.0520800000000001</v>
      </c>
      <c r="C5833" s="27">
        <f t="shared" si="915"/>
        <v>110</v>
      </c>
      <c r="D5833" s="27">
        <f t="shared" si="916"/>
        <v>42</v>
      </c>
      <c r="E5833" s="27">
        <f t="shared" si="917"/>
        <v>4</v>
      </c>
      <c r="F5833" s="27">
        <f t="shared" si="911"/>
        <v>6.8329455647361606E-3</v>
      </c>
      <c r="G5833" s="27">
        <f t="shared" si="912"/>
        <v>3.8623670698958681E-6</v>
      </c>
      <c r="H5833" s="27">
        <f t="shared" si="918"/>
        <v>0.74</v>
      </c>
      <c r="I5833" s="27">
        <f t="shared" si="919"/>
        <v>140</v>
      </c>
      <c r="J5833" s="27">
        <f t="shared" si="913"/>
        <v>2278.9175436123701</v>
      </c>
      <c r="K5833" s="27">
        <f t="shared" si="914"/>
        <v>3.1966174826693601E-7</v>
      </c>
    </row>
    <row r="5834" spans="1:11">
      <c r="A5834" s="27">
        <v>5833</v>
      </c>
      <c r="B5834" s="27">
        <f t="shared" si="910"/>
        <v>3.0526033333333333</v>
      </c>
      <c r="C5834" s="27">
        <f t="shared" si="915"/>
        <v>110</v>
      </c>
      <c r="D5834" s="27">
        <f t="shared" si="916"/>
        <v>42</v>
      </c>
      <c r="E5834" s="27">
        <f t="shared" si="917"/>
        <v>4</v>
      </c>
      <c r="F5834" s="27">
        <f t="shared" si="911"/>
        <v>6.7565036548185757E-3</v>
      </c>
      <c r="G5834" s="27">
        <f t="shared" si="912"/>
        <v>3.8191577814816084E-6</v>
      </c>
      <c r="H5834" s="27">
        <f t="shared" si="918"/>
        <v>0.74</v>
      </c>
      <c r="I5834" s="27">
        <f t="shared" si="919"/>
        <v>140</v>
      </c>
      <c r="J5834" s="27">
        <f t="shared" si="913"/>
        <v>2253.6706602745116</v>
      </c>
      <c r="K5834" s="27">
        <f t="shared" si="914"/>
        <v>3.1424251956749044E-7</v>
      </c>
    </row>
    <row r="5835" spans="1:11">
      <c r="A5835" s="27">
        <v>5834</v>
      </c>
      <c r="B5835" s="27">
        <f t="shared" si="910"/>
        <v>3.0531266666666665</v>
      </c>
      <c r="C5835" s="27">
        <f t="shared" si="915"/>
        <v>110</v>
      </c>
      <c r="D5835" s="27">
        <f t="shared" si="916"/>
        <v>42</v>
      </c>
      <c r="E5835" s="27">
        <f t="shared" si="917"/>
        <v>4</v>
      </c>
      <c r="F5835" s="27">
        <f t="shared" si="911"/>
        <v>6.6804550620039403E-3</v>
      </c>
      <c r="G5835" s="27">
        <f t="shared" si="912"/>
        <v>3.7761708181264393E-6</v>
      </c>
      <c r="H5835" s="27">
        <f t="shared" si="918"/>
        <v>0.74</v>
      </c>
      <c r="I5835" s="27">
        <f t="shared" si="919"/>
        <v>140</v>
      </c>
      <c r="J5835" s="27">
        <f t="shared" si="913"/>
        <v>2228.549658250065</v>
      </c>
      <c r="K5835" s="27">
        <f t="shared" si="914"/>
        <v>3.0888309633798156E-7</v>
      </c>
    </row>
    <row r="5836" spans="1:11">
      <c r="A5836" s="27">
        <v>5835</v>
      </c>
      <c r="B5836" s="27">
        <f t="shared" si="910"/>
        <v>3.0536500000000002</v>
      </c>
      <c r="C5836" s="27">
        <f t="shared" si="915"/>
        <v>110</v>
      </c>
      <c r="D5836" s="27">
        <f t="shared" si="916"/>
        <v>42</v>
      </c>
      <c r="E5836" s="27">
        <f t="shared" si="917"/>
        <v>4</v>
      </c>
      <c r="F5836" s="27">
        <f t="shared" si="911"/>
        <v>6.6048003940198333E-3</v>
      </c>
      <c r="G5836" s="27">
        <f t="shared" si="912"/>
        <v>3.7334065233523455E-6</v>
      </c>
      <c r="H5836" s="27">
        <f t="shared" si="918"/>
        <v>0.74</v>
      </c>
      <c r="I5836" s="27">
        <f t="shared" si="919"/>
        <v>140</v>
      </c>
      <c r="J5836" s="27">
        <f t="shared" si="913"/>
        <v>2203.5547743616726</v>
      </c>
      <c r="K5836" s="27">
        <f t="shared" si="914"/>
        <v>3.0358318802038379E-7</v>
      </c>
    </row>
    <row r="5837" spans="1:11">
      <c r="A5837" s="27">
        <v>5836</v>
      </c>
      <c r="B5837" s="27">
        <f t="shared" si="910"/>
        <v>3.0541733333333334</v>
      </c>
      <c r="C5837" s="27">
        <f t="shared" si="915"/>
        <v>110</v>
      </c>
      <c r="D5837" s="27">
        <f t="shared" si="916"/>
        <v>42</v>
      </c>
      <c r="E5837" s="27">
        <f t="shared" si="917"/>
        <v>4</v>
      </c>
      <c r="F5837" s="27">
        <f t="shared" si="911"/>
        <v>6.5295402592595751E-3</v>
      </c>
      <c r="G5837" s="27">
        <f t="shared" si="912"/>
        <v>3.6908652410576183E-6</v>
      </c>
      <c r="H5837" s="27">
        <f t="shared" si="918"/>
        <v>0.74</v>
      </c>
      <c r="I5837" s="27">
        <f t="shared" si="919"/>
        <v>140</v>
      </c>
      <c r="J5837" s="27">
        <f t="shared" si="913"/>
        <v>2178.6862458256428</v>
      </c>
      <c r="K5837" s="27">
        <f t="shared" si="914"/>
        <v>2.9834250337134955E-7</v>
      </c>
    </row>
    <row r="5838" spans="1:11">
      <c r="A5838" s="27">
        <v>5837</v>
      </c>
      <c r="B5838" s="27">
        <f t="shared" si="910"/>
        <v>3.0546966666666666</v>
      </c>
      <c r="C5838" s="27">
        <f t="shared" si="915"/>
        <v>110</v>
      </c>
      <c r="D5838" s="27">
        <f t="shared" si="916"/>
        <v>42</v>
      </c>
      <c r="E5838" s="27">
        <f t="shared" si="917"/>
        <v>4</v>
      </c>
      <c r="F5838" s="27">
        <f t="shared" si="911"/>
        <v>6.4546752667828701E-3</v>
      </c>
      <c r="G5838" s="27">
        <f t="shared" si="912"/>
        <v>3.6485473155172293E-6</v>
      </c>
      <c r="H5838" s="27">
        <f t="shared" si="918"/>
        <v>0.74</v>
      </c>
      <c r="I5838" s="27">
        <f t="shared" si="919"/>
        <v>140</v>
      </c>
      <c r="J5838" s="27">
        <f t="shared" si="913"/>
        <v>2153.9443102527525</v>
      </c>
      <c r="K5838" s="27">
        <f t="shared" si="914"/>
        <v>2.9316075046153791E-7</v>
      </c>
    </row>
    <row r="5839" spans="1:11">
      <c r="A5839" s="27">
        <v>5838</v>
      </c>
      <c r="B5839" s="27">
        <f t="shared" si="910"/>
        <v>3.0552199999999998</v>
      </c>
      <c r="C5839" s="27">
        <f t="shared" si="915"/>
        <v>110</v>
      </c>
      <c r="D5839" s="27">
        <f t="shared" si="916"/>
        <v>42</v>
      </c>
      <c r="E5839" s="27">
        <f t="shared" si="917"/>
        <v>4</v>
      </c>
      <c r="F5839" s="27">
        <f t="shared" si="911"/>
        <v>6.3802060263171007E-3</v>
      </c>
      <c r="G5839" s="27">
        <f t="shared" si="912"/>
        <v>3.6064530913835639E-6</v>
      </c>
      <c r="H5839" s="27">
        <f t="shared" si="918"/>
        <v>0.74</v>
      </c>
      <c r="I5839" s="27">
        <f t="shared" si="919"/>
        <v>140</v>
      </c>
      <c r="J5839" s="27">
        <f t="shared" si="913"/>
        <v>2129.3292056492701</v>
      </c>
      <c r="K5839" s="27">
        <f t="shared" si="914"/>
        <v>2.8803763667498677E-7</v>
      </c>
    </row>
    <row r="5840" spans="1:11">
      <c r="A5840" s="27">
        <v>5839</v>
      </c>
      <c r="B5840" s="27">
        <f t="shared" si="910"/>
        <v>3.0557433333333335</v>
      </c>
      <c r="C5840" s="27">
        <f t="shared" si="915"/>
        <v>110</v>
      </c>
      <c r="D5840" s="27">
        <f t="shared" si="916"/>
        <v>42</v>
      </c>
      <c r="E5840" s="27">
        <f t="shared" si="917"/>
        <v>4</v>
      </c>
      <c r="F5840" s="27">
        <f t="shared" si="911"/>
        <v>6.3061331482582462E-3</v>
      </c>
      <c r="G5840" s="27">
        <f t="shared" si="912"/>
        <v>3.5645829136869296E-6</v>
      </c>
      <c r="H5840" s="27">
        <f t="shared" si="918"/>
        <v>0.74</v>
      </c>
      <c r="I5840" s="27">
        <f t="shared" si="919"/>
        <v>140</v>
      </c>
      <c r="J5840" s="27">
        <f t="shared" si="913"/>
        <v>2104.8411704178529</v>
      </c>
      <c r="K5840" s="27">
        <f t="shared" si="914"/>
        <v>2.829728687084586E-7</v>
      </c>
    </row>
    <row r="5841" spans="1:11">
      <c r="A5841" s="27">
        <v>5840</v>
      </c>
      <c r="B5841" s="27">
        <f t="shared" si="910"/>
        <v>3.0562666666666667</v>
      </c>
      <c r="C5841" s="27">
        <f t="shared" si="915"/>
        <v>110</v>
      </c>
      <c r="D5841" s="27">
        <f t="shared" si="916"/>
        <v>42</v>
      </c>
      <c r="E5841" s="27">
        <f t="shared" si="917"/>
        <v>4</v>
      </c>
      <c r="F5841" s="27">
        <f t="shared" si="911"/>
        <v>6.2324572436721817E-3</v>
      </c>
      <c r="G5841" s="27">
        <f t="shared" si="912"/>
        <v>3.5229371278363013E-6</v>
      </c>
      <c r="H5841" s="27">
        <f t="shared" si="918"/>
        <v>0.74</v>
      </c>
      <c r="I5841" s="27">
        <f t="shared" si="919"/>
        <v>140</v>
      </c>
      <c r="J5841" s="27">
        <f t="shared" si="913"/>
        <v>2080.4804433585768</v>
      </c>
      <c r="K5841" s="27">
        <f t="shared" si="914"/>
        <v>2.7796615257081086E-7</v>
      </c>
    </row>
    <row r="5842" spans="1:11">
      <c r="A5842" s="27">
        <v>5841</v>
      </c>
      <c r="B5842" s="27">
        <f t="shared" si="910"/>
        <v>3.0567899999999999</v>
      </c>
      <c r="C5842" s="27">
        <f t="shared" si="915"/>
        <v>110</v>
      </c>
      <c r="D5842" s="27">
        <f t="shared" si="916"/>
        <v>42</v>
      </c>
      <c r="E5842" s="27">
        <f t="shared" si="917"/>
        <v>4</v>
      </c>
      <c r="F5842" s="27">
        <f t="shared" si="911"/>
        <v>6.1591789242953394E-3</v>
      </c>
      <c r="G5842" s="27">
        <f t="shared" si="912"/>
        <v>3.4815160796196876E-6</v>
      </c>
      <c r="H5842" s="27">
        <f t="shared" si="918"/>
        <v>0.74</v>
      </c>
      <c r="I5842" s="27">
        <f t="shared" si="919"/>
        <v>140</v>
      </c>
      <c r="J5842" s="27">
        <f t="shared" si="913"/>
        <v>2056.2472636697516</v>
      </c>
      <c r="K5842" s="27">
        <f t="shared" si="914"/>
        <v>2.7301719358232231E-7</v>
      </c>
    </row>
    <row r="5843" spans="1:11">
      <c r="A5843" s="27">
        <v>5842</v>
      </c>
      <c r="B5843" s="27">
        <f t="shared" si="910"/>
        <v>3.0573133333333335</v>
      </c>
      <c r="C5843" s="27">
        <f t="shared" si="915"/>
        <v>110</v>
      </c>
      <c r="D5843" s="27">
        <f t="shared" si="916"/>
        <v>42</v>
      </c>
      <c r="E5843" s="27">
        <f t="shared" si="917"/>
        <v>4</v>
      </c>
      <c r="F5843" s="27">
        <f t="shared" si="911"/>
        <v>6.0862988025359504E-3</v>
      </c>
      <c r="G5843" s="27">
        <f t="shared" si="912"/>
        <v>3.4403201152048394E-6</v>
      </c>
      <c r="H5843" s="27">
        <f t="shared" si="918"/>
        <v>0.74</v>
      </c>
      <c r="I5843" s="27">
        <f t="shared" si="919"/>
        <v>140</v>
      </c>
      <c r="J5843" s="27">
        <f t="shared" si="913"/>
        <v>2032.1418709489371</v>
      </c>
      <c r="K5843" s="27">
        <f t="shared" si="914"/>
        <v>2.6812569637405797E-7</v>
      </c>
    </row>
    <row r="5844" spans="1:11">
      <c r="A5844" s="27">
        <v>5843</v>
      </c>
      <c r="B5844" s="27">
        <f t="shared" si="910"/>
        <v>3.0578366666666668</v>
      </c>
      <c r="C5844" s="27">
        <f t="shared" si="915"/>
        <v>110</v>
      </c>
      <c r="D5844" s="27">
        <f t="shared" si="916"/>
        <v>42</v>
      </c>
      <c r="E5844" s="27">
        <f t="shared" si="917"/>
        <v>4</v>
      </c>
      <c r="F5844" s="27">
        <f t="shared" si="911"/>
        <v>6.0138174914752826E-3</v>
      </c>
      <c r="G5844" s="27">
        <f t="shared" si="912"/>
        <v>3.3993495811399442E-6</v>
      </c>
      <c r="H5844" s="27">
        <f t="shared" si="918"/>
        <v>0.74</v>
      </c>
      <c r="I5844" s="27">
        <f t="shared" si="919"/>
        <v>140</v>
      </c>
      <c r="J5844" s="27">
        <f t="shared" si="913"/>
        <v>2008.1645051939543</v>
      </c>
      <c r="K5844" s="27">
        <f t="shared" si="914"/>
        <v>2.6329136488723196E-7</v>
      </c>
    </row>
    <row r="5845" spans="1:11">
      <c r="A5845" s="27">
        <v>5844</v>
      </c>
      <c r="B5845" s="27">
        <f t="shared" si="910"/>
        <v>3.05836</v>
      </c>
      <c r="C5845" s="27">
        <f t="shared" si="915"/>
        <v>110</v>
      </c>
      <c r="D5845" s="27">
        <f t="shared" si="916"/>
        <v>42</v>
      </c>
      <c r="E5845" s="27">
        <f t="shared" si="917"/>
        <v>4</v>
      </c>
      <c r="F5845" s="27">
        <f t="shared" si="911"/>
        <v>5.9417356048683109E-3</v>
      </c>
      <c r="G5845" s="27">
        <f t="shared" si="912"/>
        <v>3.3586048243540048E-6</v>
      </c>
      <c r="H5845" s="27">
        <f t="shared" si="918"/>
        <v>0.74</v>
      </c>
      <c r="I5845" s="27">
        <f t="shared" si="919"/>
        <v>140</v>
      </c>
      <c r="J5845" s="27">
        <f t="shared" si="913"/>
        <v>1984.3154068037113</v>
      </c>
      <c r="K5845" s="27">
        <f t="shared" si="914"/>
        <v>2.5851390237253263E-7</v>
      </c>
    </row>
    <row r="5846" spans="1:11">
      <c r="A5846" s="27">
        <v>5845</v>
      </c>
      <c r="B5846" s="27">
        <f t="shared" si="910"/>
        <v>3.0588833333333332</v>
      </c>
      <c r="C5846" s="27">
        <f t="shared" si="915"/>
        <v>110</v>
      </c>
      <c r="D5846" s="27">
        <f t="shared" si="916"/>
        <v>42</v>
      </c>
      <c r="E5846" s="27">
        <f t="shared" si="917"/>
        <v>4</v>
      </c>
      <c r="F5846" s="27">
        <f t="shared" si="911"/>
        <v>5.8700537571450316E-3</v>
      </c>
      <c r="G5846" s="27">
        <f t="shared" si="912"/>
        <v>3.3180861921575879E-6</v>
      </c>
      <c r="H5846" s="27">
        <f t="shared" si="918"/>
        <v>0.74</v>
      </c>
      <c r="I5846" s="27">
        <f t="shared" si="919"/>
        <v>140</v>
      </c>
      <c r="J5846" s="27">
        <f t="shared" si="913"/>
        <v>1960.5948165792504</v>
      </c>
      <c r="K5846" s="27">
        <f t="shared" si="914"/>
        <v>2.5379301138948842E-7</v>
      </c>
    </row>
    <row r="5847" spans="1:11">
      <c r="A5847" s="27">
        <v>5846</v>
      </c>
      <c r="B5847" s="27">
        <f t="shared" si="910"/>
        <v>3.0594066666666668</v>
      </c>
      <c r="C5847" s="27">
        <f t="shared" si="915"/>
        <v>110</v>
      </c>
      <c r="D5847" s="27">
        <f t="shared" si="916"/>
        <v>42</v>
      </c>
      <c r="E5847" s="27">
        <f t="shared" si="917"/>
        <v>4</v>
      </c>
      <c r="F5847" s="27">
        <f t="shared" si="911"/>
        <v>5.7987725634113902E-3</v>
      </c>
      <c r="G5847" s="27">
        <f t="shared" si="912"/>
        <v>3.2777940322433421E-6</v>
      </c>
      <c r="H5847" s="27">
        <f t="shared" si="918"/>
        <v>0.74</v>
      </c>
      <c r="I5847" s="27">
        <f t="shared" si="919"/>
        <v>140</v>
      </c>
      <c r="J5847" s="27">
        <f t="shared" si="913"/>
        <v>1937.00297572466</v>
      </c>
      <c r="K5847" s="27">
        <f t="shared" si="914"/>
        <v>2.4912839380580839E-7</v>
      </c>
    </row>
    <row r="5848" spans="1:11">
      <c r="A5848" s="27">
        <v>5847</v>
      </c>
      <c r="B5848" s="27">
        <f t="shared" si="910"/>
        <v>3.05993</v>
      </c>
      <c r="C5848" s="27">
        <f t="shared" si="915"/>
        <v>110</v>
      </c>
      <c r="D5848" s="27">
        <f t="shared" si="916"/>
        <v>42</v>
      </c>
      <c r="E5848" s="27">
        <f t="shared" si="917"/>
        <v>4</v>
      </c>
      <c r="F5848" s="27">
        <f t="shared" si="911"/>
        <v>5.7278926394505776E-3</v>
      </c>
      <c r="G5848" s="27">
        <f t="shared" si="912"/>
        <v>3.2377286926867356E-6</v>
      </c>
      <c r="H5848" s="27">
        <f t="shared" si="918"/>
        <v>0.74</v>
      </c>
      <c r="I5848" s="27">
        <f t="shared" si="919"/>
        <v>140</v>
      </c>
      <c r="J5848" s="27">
        <f t="shared" si="913"/>
        <v>1913.5401258481218</v>
      </c>
      <c r="K5848" s="27">
        <f t="shared" si="914"/>
        <v>2.4451975079674493E-7</v>
      </c>
    </row>
    <row r="5849" spans="1:11">
      <c r="A5849" s="27">
        <v>5848</v>
      </c>
      <c r="B5849" s="27">
        <f t="shared" si="910"/>
        <v>3.0604533333333332</v>
      </c>
      <c r="C5849" s="27">
        <f t="shared" si="915"/>
        <v>110</v>
      </c>
      <c r="D5849" s="27">
        <f t="shared" si="916"/>
        <v>42</v>
      </c>
      <c r="E5849" s="27">
        <f t="shared" si="917"/>
        <v>4</v>
      </c>
      <c r="F5849" s="27">
        <f t="shared" si="911"/>
        <v>5.6574146017237363E-3</v>
      </c>
      <c r="G5849" s="27">
        <f t="shared" si="912"/>
        <v>3.197890521946451E-6</v>
      </c>
      <c r="H5849" s="27">
        <f t="shared" si="918"/>
        <v>0.74</v>
      </c>
      <c r="I5849" s="27">
        <f t="shared" si="919"/>
        <v>140</v>
      </c>
      <c r="J5849" s="27">
        <f t="shared" si="913"/>
        <v>1890.2065089627506</v>
      </c>
      <c r="K5849" s="27">
        <f t="shared" si="914"/>
        <v>2.3996678284441733E-7</v>
      </c>
    </row>
    <row r="5850" spans="1:11">
      <c r="A5850" s="27">
        <v>5849</v>
      </c>
      <c r="B5850" s="27">
        <f t="shared" si="910"/>
        <v>3.0609766666666665</v>
      </c>
      <c r="C5850" s="27">
        <f t="shared" si="915"/>
        <v>110</v>
      </c>
      <c r="D5850" s="27">
        <f t="shared" si="916"/>
        <v>42</v>
      </c>
      <c r="E5850" s="27">
        <f t="shared" si="917"/>
        <v>4</v>
      </c>
      <c r="F5850" s="27">
        <f t="shared" si="911"/>
        <v>5.5873390673712581E-3</v>
      </c>
      <c r="G5850" s="27">
        <f t="shared" si="912"/>
        <v>3.1582798688651223E-6</v>
      </c>
      <c r="H5850" s="27">
        <f t="shared" si="918"/>
        <v>0.74</v>
      </c>
      <c r="I5850" s="27">
        <f t="shared" si="919"/>
        <v>140</v>
      </c>
      <c r="J5850" s="27">
        <f t="shared" si="913"/>
        <v>1867.0023674876488</v>
      </c>
      <c r="K5850" s="27">
        <f t="shared" si="914"/>
        <v>2.3546918973717333E-7</v>
      </c>
    </row>
    <row r="5851" spans="1:11">
      <c r="A5851" s="27">
        <v>5850</v>
      </c>
      <c r="B5851" s="27">
        <f t="shared" si="910"/>
        <v>3.0615000000000001</v>
      </c>
      <c r="C5851" s="27">
        <f t="shared" si="915"/>
        <v>110</v>
      </c>
      <c r="D5851" s="27">
        <f t="shared" si="916"/>
        <v>42</v>
      </c>
      <c r="E5851" s="27">
        <f t="shared" si="917"/>
        <v>4</v>
      </c>
      <c r="F5851" s="27">
        <f t="shared" si="911"/>
        <v>5.5176666542137275E-3</v>
      </c>
      <c r="G5851" s="27">
        <f t="shared" si="912"/>
        <v>3.118897082669866E-6</v>
      </c>
      <c r="H5851" s="27">
        <f t="shared" si="918"/>
        <v>0.74</v>
      </c>
      <c r="I5851" s="27">
        <f t="shared" si="919"/>
        <v>140</v>
      </c>
      <c r="J5851" s="27">
        <f t="shared" si="913"/>
        <v>1843.927944248831</v>
      </c>
      <c r="K5851" s="27">
        <f t="shared" si="914"/>
        <v>2.3102667056892629E-7</v>
      </c>
    </row>
    <row r="5852" spans="1:11">
      <c r="A5852" s="27">
        <v>5851</v>
      </c>
      <c r="B5852" s="27">
        <f t="shared" si="910"/>
        <v>3.0620233333333333</v>
      </c>
      <c r="C5852" s="27">
        <f t="shared" si="915"/>
        <v>110</v>
      </c>
      <c r="D5852" s="27">
        <f t="shared" si="916"/>
        <v>42</v>
      </c>
      <c r="E5852" s="27">
        <f t="shared" si="917"/>
        <v>4</v>
      </c>
      <c r="F5852" s="27">
        <f t="shared" si="911"/>
        <v>5.4483979807532328E-3</v>
      </c>
      <c r="G5852" s="27">
        <f t="shared" si="912"/>
        <v>3.0797425129730244E-6</v>
      </c>
      <c r="H5852" s="27">
        <f t="shared" si="918"/>
        <v>0.74</v>
      </c>
      <c r="I5852" s="27">
        <f t="shared" si="919"/>
        <v>140</v>
      </c>
      <c r="J5852" s="27">
        <f t="shared" si="913"/>
        <v>1820.9834824802822</v>
      </c>
      <c r="K5852" s="27">
        <f t="shared" si="914"/>
        <v>2.2663892373851501E-7</v>
      </c>
    </row>
    <row r="5853" spans="1:11">
      <c r="A5853" s="27">
        <v>5852</v>
      </c>
      <c r="B5853" s="27">
        <f t="shared" si="910"/>
        <v>3.0625466666666665</v>
      </c>
      <c r="C5853" s="27">
        <f t="shared" si="915"/>
        <v>110</v>
      </c>
      <c r="D5853" s="27">
        <f t="shared" si="916"/>
        <v>42</v>
      </c>
      <c r="E5853" s="27">
        <f t="shared" si="917"/>
        <v>4</v>
      </c>
      <c r="F5853" s="27">
        <f t="shared" si="911"/>
        <v>5.3795336661740739E-3</v>
      </c>
      <c r="G5853" s="27">
        <f t="shared" si="912"/>
        <v>3.0408165097725646E-6</v>
      </c>
      <c r="H5853" s="27">
        <f t="shared" si="918"/>
        <v>0.74</v>
      </c>
      <c r="I5853" s="27">
        <f t="shared" si="919"/>
        <v>140</v>
      </c>
      <c r="J5853" s="27">
        <f t="shared" si="913"/>
        <v>1798.1692258248117</v>
      </c>
      <c r="K5853" s="27">
        <f t="shared" si="914"/>
        <v>2.2230564694902399E-7</v>
      </c>
    </row>
    <row r="5854" spans="1:11">
      <c r="A5854" s="27">
        <v>5853</v>
      </c>
      <c r="B5854" s="27">
        <f t="shared" si="910"/>
        <v>3.0630700000000002</v>
      </c>
      <c r="C5854" s="27">
        <f t="shared" si="915"/>
        <v>110</v>
      </c>
      <c r="D5854" s="27">
        <f t="shared" si="916"/>
        <v>42</v>
      </c>
      <c r="E5854" s="27">
        <f t="shared" si="917"/>
        <v>4</v>
      </c>
      <c r="F5854" s="27">
        <f t="shared" si="911"/>
        <v>5.3110743303440081E-3</v>
      </c>
      <c r="G5854" s="27">
        <f t="shared" si="912"/>
        <v>3.0021194234527796E-6</v>
      </c>
      <c r="H5854" s="27">
        <f t="shared" si="918"/>
        <v>0.74</v>
      </c>
      <c r="I5854" s="27">
        <f t="shared" si="919"/>
        <v>140</v>
      </c>
      <c r="J5854" s="27">
        <f t="shared" si="913"/>
        <v>1775.4854183350924</v>
      </c>
      <c r="K5854" s="27">
        <f t="shared" si="914"/>
        <v>2.1802653720713774E-7</v>
      </c>
    </row>
    <row r="5855" spans="1:11">
      <c r="A5855" s="27">
        <v>5854</v>
      </c>
      <c r="B5855" s="27">
        <f t="shared" si="910"/>
        <v>3.0635933333333334</v>
      </c>
      <c r="C5855" s="27">
        <f t="shared" si="915"/>
        <v>110</v>
      </c>
      <c r="D5855" s="27">
        <f t="shared" si="916"/>
        <v>42</v>
      </c>
      <c r="E5855" s="27">
        <f t="shared" si="917"/>
        <v>4</v>
      </c>
      <c r="F5855" s="27">
        <f t="shared" si="911"/>
        <v>5.2430205938155039E-3</v>
      </c>
      <c r="G5855" s="27">
        <f t="shared" si="912"/>
        <v>2.9636516047850021E-6</v>
      </c>
      <c r="H5855" s="27">
        <f t="shared" si="918"/>
        <v>0.74</v>
      </c>
      <c r="I5855" s="27">
        <f t="shared" si="919"/>
        <v>140</v>
      </c>
      <c r="J5855" s="27">
        <f t="shared" si="913"/>
        <v>1752.9323044747036</v>
      </c>
      <c r="K5855" s="27">
        <f t="shared" si="914"/>
        <v>2.1380129082249352E-7</v>
      </c>
    </row>
    <row r="5856" spans="1:11">
      <c r="A5856" s="27">
        <v>5855</v>
      </c>
      <c r="B5856" s="27">
        <f t="shared" si="910"/>
        <v>3.0641166666666666</v>
      </c>
      <c r="C5856" s="27">
        <f t="shared" si="915"/>
        <v>110</v>
      </c>
      <c r="D5856" s="27">
        <f t="shared" si="916"/>
        <v>42</v>
      </c>
      <c r="E5856" s="27">
        <f t="shared" si="917"/>
        <v>4</v>
      </c>
      <c r="F5856" s="27">
        <f t="shared" si="911"/>
        <v>5.1753730778264645E-3</v>
      </c>
      <c r="G5856" s="27">
        <f t="shared" si="912"/>
        <v>2.9254134049280105E-6</v>
      </c>
      <c r="H5856" s="27">
        <f t="shared" si="918"/>
        <v>0.74</v>
      </c>
      <c r="I5856" s="27">
        <f t="shared" si="919"/>
        <v>140</v>
      </c>
      <c r="J5856" s="27">
        <f t="shared" si="913"/>
        <v>1730.5101291189983</v>
      </c>
      <c r="K5856" s="27">
        <f t="shared" si="914"/>
        <v>2.0962960340700007E-7</v>
      </c>
    </row>
    <row r="5857" spans="1:11">
      <c r="A5857" s="27">
        <v>5856</v>
      </c>
      <c r="B5857" s="27">
        <f t="shared" si="910"/>
        <v>3.0646399999999998</v>
      </c>
      <c r="C5857" s="27">
        <f t="shared" si="915"/>
        <v>110</v>
      </c>
      <c r="D5857" s="27">
        <f t="shared" si="916"/>
        <v>42</v>
      </c>
      <c r="E5857" s="27">
        <f t="shared" si="917"/>
        <v>4</v>
      </c>
      <c r="F5857" s="27">
        <f t="shared" si="911"/>
        <v>5.108132404301532E-3</v>
      </c>
      <c r="G5857" s="27">
        <f t="shared" si="912"/>
        <v>2.8874051754287688E-6</v>
      </c>
      <c r="H5857" s="27">
        <f t="shared" si="918"/>
        <v>0.74</v>
      </c>
      <c r="I5857" s="27">
        <f t="shared" si="919"/>
        <v>140</v>
      </c>
      <c r="J5857" s="27">
        <f t="shared" si="913"/>
        <v>1708.2191375561649</v>
      </c>
      <c r="K5857" s="27">
        <f t="shared" si="914"/>
        <v>2.0551116987419263E-7</v>
      </c>
    </row>
    <row r="5858" spans="1:11">
      <c r="A5858" s="27">
        <v>5857</v>
      </c>
      <c r="B5858" s="27">
        <f t="shared" si="910"/>
        <v>3.0651633333333335</v>
      </c>
      <c r="C5858" s="27">
        <f t="shared" si="915"/>
        <v>110</v>
      </c>
      <c r="D5858" s="27">
        <f t="shared" si="916"/>
        <v>42</v>
      </c>
      <c r="E5858" s="27">
        <f t="shared" si="917"/>
        <v>4</v>
      </c>
      <c r="F5858" s="27">
        <f t="shared" si="911"/>
        <v>5.0412991958530551E-3</v>
      </c>
      <c r="G5858" s="27">
        <f t="shared" si="912"/>
        <v>2.8496272682229692E-6</v>
      </c>
      <c r="H5858" s="27">
        <f t="shared" si="918"/>
        <v>0.74</v>
      </c>
      <c r="I5858" s="27">
        <f t="shared" si="919"/>
        <v>140</v>
      </c>
      <c r="J5858" s="27">
        <f t="shared" si="913"/>
        <v>1686.0595754881872</v>
      </c>
      <c r="K5858" s="27">
        <f t="shared" si="914"/>
        <v>2.0144568443856479E-7</v>
      </c>
    </row>
    <row r="5859" spans="1:11">
      <c r="A5859" s="27">
        <v>5858</v>
      </c>
      <c r="B5859" s="27">
        <f t="shared" si="910"/>
        <v>3.0656866666666667</v>
      </c>
      <c r="C5859" s="27">
        <f t="shared" si="915"/>
        <v>110</v>
      </c>
      <c r="D5859" s="27">
        <f t="shared" si="916"/>
        <v>42</v>
      </c>
      <c r="E5859" s="27">
        <f t="shared" si="917"/>
        <v>4</v>
      </c>
      <c r="F5859" s="27">
        <f t="shared" si="911"/>
        <v>4.9748740757824027E-3</v>
      </c>
      <c r="G5859" s="27">
        <f t="shared" si="912"/>
        <v>2.8120800356357777E-6</v>
      </c>
      <c r="H5859" s="27">
        <f t="shared" si="918"/>
        <v>0.74</v>
      </c>
      <c r="I5859" s="27">
        <f t="shared" si="919"/>
        <v>140</v>
      </c>
      <c r="J5859" s="27">
        <f t="shared" si="913"/>
        <v>1664.0316890319084</v>
      </c>
      <c r="K5859" s="27">
        <f t="shared" si="914"/>
        <v>1.9743284061492095E-7</v>
      </c>
    </row>
    <row r="5860" spans="1:11">
      <c r="A5860" s="27">
        <v>5859</v>
      </c>
      <c r="B5860" s="27">
        <f t="shared" si="910"/>
        <v>3.0662099999999999</v>
      </c>
      <c r="C5860" s="27">
        <f t="shared" si="915"/>
        <v>110</v>
      </c>
      <c r="D5860" s="27">
        <f t="shared" si="916"/>
        <v>42</v>
      </c>
      <c r="E5860" s="27">
        <f t="shared" si="917"/>
        <v>4</v>
      </c>
      <c r="F5860" s="27">
        <f t="shared" si="911"/>
        <v>4.9088576680806932E-3</v>
      </c>
      <c r="G5860" s="27">
        <f t="shared" si="912"/>
        <v>2.7747638303822465E-6</v>
      </c>
      <c r="H5860" s="27">
        <f t="shared" si="918"/>
        <v>0.74</v>
      </c>
      <c r="I5860" s="27">
        <f t="shared" si="919"/>
        <v>140</v>
      </c>
      <c r="J5860" s="27">
        <f t="shared" si="913"/>
        <v>1642.1357247199142</v>
      </c>
      <c r="K5860" s="27">
        <f t="shared" si="914"/>
        <v>1.9347233121769301E-7</v>
      </c>
    </row>
    <row r="5861" spans="1:11">
      <c r="A5861" s="27">
        <v>5860</v>
      </c>
      <c r="B5861" s="27">
        <f t="shared" si="910"/>
        <v>3.0667333333333335</v>
      </c>
      <c r="C5861" s="27">
        <f t="shared" si="915"/>
        <v>110</v>
      </c>
      <c r="D5861" s="27">
        <f t="shared" si="916"/>
        <v>42</v>
      </c>
      <c r="E5861" s="27">
        <f t="shared" si="917"/>
        <v>4</v>
      </c>
      <c r="F5861" s="27">
        <f t="shared" si="911"/>
        <v>4.8432505974300658E-3</v>
      </c>
      <c r="G5861" s="27">
        <f t="shared" si="912"/>
        <v>2.7376790055680301E-6</v>
      </c>
      <c r="H5861" s="27">
        <f t="shared" si="918"/>
        <v>0.74</v>
      </c>
      <c r="I5861" s="27">
        <f t="shared" si="919"/>
        <v>140</v>
      </c>
      <c r="J5861" s="27">
        <f t="shared" si="913"/>
        <v>1620.3719295015928</v>
      </c>
      <c r="K5861" s="27">
        <f t="shared" si="914"/>
        <v>1.8956384836028795E-7</v>
      </c>
    </row>
    <row r="5862" spans="1:11">
      <c r="A5862" s="27">
        <v>5861</v>
      </c>
      <c r="B5862" s="27">
        <f t="shared" si="910"/>
        <v>3.0672566666666667</v>
      </c>
      <c r="C5862" s="27">
        <f t="shared" si="915"/>
        <v>110</v>
      </c>
      <c r="D5862" s="27">
        <f t="shared" si="916"/>
        <v>42</v>
      </c>
      <c r="E5862" s="27">
        <f t="shared" si="917"/>
        <v>4</v>
      </c>
      <c r="F5862" s="27">
        <f t="shared" si="911"/>
        <v>4.7780534892049205E-3</v>
      </c>
      <c r="G5862" s="27">
        <f t="shared" si="912"/>
        <v>2.7008259146900903E-6</v>
      </c>
      <c r="H5862" s="27">
        <f t="shared" si="918"/>
        <v>0.74</v>
      </c>
      <c r="I5862" s="27">
        <f t="shared" si="919"/>
        <v>140</v>
      </c>
      <c r="J5862" s="27">
        <f t="shared" si="913"/>
        <v>1598.7405507441892</v>
      </c>
      <c r="K5862" s="27">
        <f t="shared" si="914"/>
        <v>1.8570708345443283E-7</v>
      </c>
    </row>
    <row r="5863" spans="1:11">
      <c r="A5863" s="27">
        <v>5862</v>
      </c>
      <c r="B5863" s="27">
        <f t="shared" si="910"/>
        <v>3.06778</v>
      </c>
      <c r="C5863" s="27">
        <f t="shared" si="915"/>
        <v>110</v>
      </c>
      <c r="D5863" s="27">
        <f t="shared" si="916"/>
        <v>42</v>
      </c>
      <c r="E5863" s="27">
        <f t="shared" si="917"/>
        <v>4</v>
      </c>
      <c r="F5863" s="27">
        <f t="shared" si="911"/>
        <v>4.7132669694726851E-3</v>
      </c>
      <c r="G5863" s="27">
        <f t="shared" si="912"/>
        <v>2.6642049116371254E-6</v>
      </c>
      <c r="H5863" s="27">
        <f t="shared" si="918"/>
        <v>0.74</v>
      </c>
      <c r="I5863" s="27">
        <f t="shared" si="919"/>
        <v>140</v>
      </c>
      <c r="J5863" s="27">
        <f t="shared" si="913"/>
        <v>1577.2418362337037</v>
      </c>
      <c r="K5863" s="27">
        <f t="shared" si="914"/>
        <v>1.8190172720949083E-7</v>
      </c>
    </row>
    <row r="5864" spans="1:11">
      <c r="A5864" s="27">
        <v>5863</v>
      </c>
      <c r="B5864" s="27">
        <f t="shared" si="910"/>
        <v>3.0683033333333332</v>
      </c>
      <c r="C5864" s="27">
        <f t="shared" si="915"/>
        <v>110</v>
      </c>
      <c r="D5864" s="27">
        <f t="shared" si="916"/>
        <v>42</v>
      </c>
      <c r="E5864" s="27">
        <f t="shared" si="917"/>
        <v>4</v>
      </c>
      <c r="F5864" s="27">
        <f t="shared" si="911"/>
        <v>4.6488916649951202E-3</v>
      </c>
      <c r="G5864" s="27">
        <f t="shared" si="912"/>
        <v>2.627816350690311E-6</v>
      </c>
      <c r="H5864" s="27">
        <f t="shared" si="918"/>
        <v>0.74</v>
      </c>
      <c r="I5864" s="27">
        <f t="shared" si="919"/>
        <v>140</v>
      </c>
      <c r="J5864" s="27">
        <f t="shared" si="913"/>
        <v>1555.8760341759694</v>
      </c>
      <c r="K5864" s="27">
        <f t="shared" si="914"/>
        <v>1.7814746963180796E-7</v>
      </c>
    </row>
    <row r="5865" spans="1:11">
      <c r="A5865" s="27">
        <v>5864</v>
      </c>
      <c r="B5865" s="27">
        <f t="shared" si="910"/>
        <v>3.0688266666666668</v>
      </c>
      <c r="C5865" s="27">
        <f t="shared" si="915"/>
        <v>110</v>
      </c>
      <c r="D5865" s="27">
        <f t="shared" si="916"/>
        <v>42</v>
      </c>
      <c r="E5865" s="27">
        <f t="shared" si="917"/>
        <v>4</v>
      </c>
      <c r="F5865" s="27">
        <f t="shared" si="911"/>
        <v>4.584928203229306E-3</v>
      </c>
      <c r="G5865" s="27">
        <f t="shared" si="912"/>
        <v>2.5916605865238565E-6</v>
      </c>
      <c r="H5865" s="27">
        <f t="shared" si="918"/>
        <v>0.74</v>
      </c>
      <c r="I5865" s="27">
        <f t="shared" si="919"/>
        <v>140</v>
      </c>
      <c r="J5865" s="27">
        <f t="shared" si="913"/>
        <v>1534.6433931976296</v>
      </c>
      <c r="K5865" s="27">
        <f t="shared" si="914"/>
        <v>1.7444400002404014E-7</v>
      </c>
    </row>
    <row r="5866" spans="1:11">
      <c r="A5866" s="27">
        <v>5865</v>
      </c>
      <c r="B5866" s="27">
        <f t="shared" si="910"/>
        <v>3.06935</v>
      </c>
      <c r="C5866" s="27">
        <f t="shared" si="915"/>
        <v>110</v>
      </c>
      <c r="D5866" s="27">
        <f t="shared" si="916"/>
        <v>42</v>
      </c>
      <c r="E5866" s="27">
        <f t="shared" si="917"/>
        <v>4</v>
      </c>
      <c r="F5866" s="27">
        <f t="shared" si="911"/>
        <v>4.5213772123289583E-3</v>
      </c>
      <c r="G5866" s="27">
        <f t="shared" si="912"/>
        <v>2.5557379742057475E-6</v>
      </c>
      <c r="H5866" s="27">
        <f t="shared" si="918"/>
        <v>0.74</v>
      </c>
      <c r="I5866" s="27">
        <f t="shared" si="919"/>
        <v>140</v>
      </c>
      <c r="J5866" s="27">
        <f t="shared" si="913"/>
        <v>1513.5441623472254</v>
      </c>
      <c r="K5866" s="27">
        <f t="shared" si="914"/>
        <v>1.7079100698449841E-7</v>
      </c>
    </row>
    <row r="5867" spans="1:11">
      <c r="A5867" s="27">
        <v>5866</v>
      </c>
      <c r="B5867" s="27">
        <f t="shared" si="910"/>
        <v>3.0698733333333332</v>
      </c>
      <c r="C5867" s="27">
        <f t="shared" si="915"/>
        <v>110</v>
      </c>
      <c r="D5867" s="27">
        <f t="shared" si="916"/>
        <v>42</v>
      </c>
      <c r="E5867" s="27">
        <f t="shared" si="917"/>
        <v>4</v>
      </c>
      <c r="F5867" s="27">
        <f t="shared" si="911"/>
        <v>4.4582393211451939E-3</v>
      </c>
      <c r="G5867" s="27">
        <f t="shared" si="912"/>
        <v>2.5200488691981834E-6</v>
      </c>
      <c r="H5867" s="27">
        <f t="shared" si="918"/>
        <v>0.74</v>
      </c>
      <c r="I5867" s="27">
        <f t="shared" si="919"/>
        <v>140</v>
      </c>
      <c r="J5867" s="27">
        <f t="shared" si="913"/>
        <v>1492.5785910961042</v>
      </c>
      <c r="K5867" s="27">
        <f t="shared" si="914"/>
        <v>1.6718817840646153E-7</v>
      </c>
    </row>
    <row r="5868" spans="1:11">
      <c r="A5868" s="27">
        <v>5867</v>
      </c>
      <c r="B5868" s="27">
        <f t="shared" si="910"/>
        <v>3.0703966666666664</v>
      </c>
      <c r="C5868" s="27">
        <f t="shared" si="915"/>
        <v>110</v>
      </c>
      <c r="D5868" s="27">
        <f t="shared" si="916"/>
        <v>42</v>
      </c>
      <c r="E5868" s="27">
        <f t="shared" si="917"/>
        <v>4</v>
      </c>
      <c r="F5868" s="27">
        <f t="shared" si="911"/>
        <v>4.3955151592278575E-3</v>
      </c>
      <c r="G5868" s="27">
        <f t="shared" si="912"/>
        <v>2.4845936273583209E-6</v>
      </c>
      <c r="H5868" s="27">
        <f t="shared" si="918"/>
        <v>0.74</v>
      </c>
      <c r="I5868" s="27">
        <f t="shared" si="919"/>
        <v>140</v>
      </c>
      <c r="J5868" s="27">
        <f t="shared" si="913"/>
        <v>1471.7469293395097</v>
      </c>
      <c r="K5868" s="27">
        <f t="shared" si="914"/>
        <v>1.6363520147751936E-7</v>
      </c>
    </row>
    <row r="5869" spans="1:11">
      <c r="A5869" s="27">
        <v>5868</v>
      </c>
      <c r="B5869" s="27">
        <f t="shared" si="910"/>
        <v>3.0709200000000001</v>
      </c>
      <c r="C5869" s="27">
        <f t="shared" si="915"/>
        <v>110</v>
      </c>
      <c r="D5869" s="27">
        <f t="shared" si="916"/>
        <v>42</v>
      </c>
      <c r="E5869" s="27">
        <f t="shared" si="917"/>
        <v>4</v>
      </c>
      <c r="F5869" s="27">
        <f t="shared" si="911"/>
        <v>4.3332053568265064E-3</v>
      </c>
      <c r="G5869" s="27">
        <f t="shared" si="912"/>
        <v>2.4493726049388352E-6</v>
      </c>
      <c r="H5869" s="27">
        <f t="shared" si="918"/>
        <v>0.74</v>
      </c>
      <c r="I5869" s="27">
        <f t="shared" si="919"/>
        <v>140</v>
      </c>
      <c r="J5869" s="27">
        <f t="shared" si="913"/>
        <v>1451.0494273975735</v>
      </c>
      <c r="K5869" s="27">
        <f t="shared" si="914"/>
        <v>1.6013176267889644E-7</v>
      </c>
    </row>
    <row r="5870" spans="1:11">
      <c r="A5870" s="27">
        <v>5869</v>
      </c>
      <c r="B5870" s="27">
        <f t="shared" si="910"/>
        <v>3.0714433333333333</v>
      </c>
      <c r="C5870" s="27">
        <f t="shared" si="915"/>
        <v>110</v>
      </c>
      <c r="D5870" s="27">
        <f t="shared" si="916"/>
        <v>42</v>
      </c>
      <c r="E5870" s="27">
        <f t="shared" si="917"/>
        <v>4</v>
      </c>
      <c r="F5870" s="27">
        <f t="shared" si="911"/>
        <v>4.2713105448917302E-3</v>
      </c>
      <c r="G5870" s="27">
        <f t="shared" si="912"/>
        <v>2.4143861585886647E-6</v>
      </c>
      <c r="H5870" s="27">
        <f t="shared" si="918"/>
        <v>0.74</v>
      </c>
      <c r="I5870" s="27">
        <f t="shared" si="919"/>
        <v>140</v>
      </c>
      <c r="J5870" s="27">
        <f t="shared" si="913"/>
        <v>1430.4863360164095</v>
      </c>
      <c r="K5870" s="27">
        <f t="shared" si="914"/>
        <v>1.5667754778479309E-7</v>
      </c>
    </row>
    <row r="5871" spans="1:11">
      <c r="A5871" s="27">
        <v>5870</v>
      </c>
      <c r="B5871" s="27">
        <f t="shared" si="910"/>
        <v>3.0719666666666665</v>
      </c>
      <c r="C5871" s="27">
        <f t="shared" si="915"/>
        <v>110</v>
      </c>
      <c r="D5871" s="27">
        <f t="shared" si="916"/>
        <v>42</v>
      </c>
      <c r="E5871" s="27">
        <f t="shared" si="917"/>
        <v>4</v>
      </c>
      <c r="F5871" s="27">
        <f t="shared" si="911"/>
        <v>4.209831355075945E-3</v>
      </c>
      <c r="G5871" s="27">
        <f t="shared" si="912"/>
        <v>2.3796346453534595E-6</v>
      </c>
      <c r="H5871" s="27">
        <f t="shared" si="918"/>
        <v>0.74</v>
      </c>
      <c r="I5871" s="27">
        <f t="shared" si="919"/>
        <v>140</v>
      </c>
      <c r="J5871" s="27">
        <f t="shared" si="913"/>
        <v>1410.0579063690377</v>
      </c>
      <c r="K5871" s="27">
        <f t="shared" si="914"/>
        <v>1.5327224186169564E-7</v>
      </c>
    </row>
    <row r="5872" spans="1:11">
      <c r="A5872" s="27">
        <v>5871</v>
      </c>
      <c r="B5872" s="27">
        <f t="shared" si="910"/>
        <v>3.0724900000000002</v>
      </c>
      <c r="C5872" s="27">
        <f t="shared" si="915"/>
        <v>110</v>
      </c>
      <c r="D5872" s="27">
        <f t="shared" si="916"/>
        <v>42</v>
      </c>
      <c r="E5872" s="27">
        <f t="shared" si="917"/>
        <v>4</v>
      </c>
      <c r="F5872" s="27">
        <f t="shared" si="911"/>
        <v>4.148768419734653E-3</v>
      </c>
      <c r="G5872" s="27">
        <f t="shared" si="912"/>
        <v>2.3451184226762935E-6</v>
      </c>
      <c r="H5872" s="27">
        <f t="shared" si="918"/>
        <v>0.74</v>
      </c>
      <c r="I5872" s="27">
        <f t="shared" si="919"/>
        <v>140</v>
      </c>
      <c r="J5872" s="27">
        <f t="shared" si="913"/>
        <v>1389.7643900564731</v>
      </c>
      <c r="K5872" s="27">
        <f t="shared" si="914"/>
        <v>1.4991552926771293E-7</v>
      </c>
    </row>
    <row r="5873" spans="1:11">
      <c r="A5873" s="27">
        <v>5872</v>
      </c>
      <c r="B5873" s="27">
        <f t="shared" si="910"/>
        <v>3.0730133333333334</v>
      </c>
      <c r="C5873" s="27">
        <f t="shared" si="915"/>
        <v>110</v>
      </c>
      <c r="D5873" s="27">
        <f t="shared" si="916"/>
        <v>42</v>
      </c>
      <c r="E5873" s="27">
        <f t="shared" si="917"/>
        <v>4</v>
      </c>
      <c r="F5873" s="27">
        <f t="shared" si="911"/>
        <v>4.0881223719277104E-3</v>
      </c>
      <c r="G5873" s="27">
        <f t="shared" si="912"/>
        <v>2.3108378483983817E-6</v>
      </c>
      <c r="H5873" s="27">
        <f t="shared" si="918"/>
        <v>0.74</v>
      </c>
      <c r="I5873" s="27">
        <f t="shared" si="919"/>
        <v>140</v>
      </c>
      <c r="J5873" s="27">
        <f t="shared" si="913"/>
        <v>1369.6060391088047</v>
      </c>
      <c r="K5873" s="27">
        <f t="shared" si="914"/>
        <v>1.4660709365191049E-7</v>
      </c>
    </row>
    <row r="5874" spans="1:11">
      <c r="A5874" s="27">
        <v>5873</v>
      </c>
      <c r="B5874" s="27">
        <f t="shared" si="910"/>
        <v>3.0735366666666666</v>
      </c>
      <c r="C5874" s="27">
        <f t="shared" si="915"/>
        <v>110</v>
      </c>
      <c r="D5874" s="27">
        <f t="shared" si="916"/>
        <v>42</v>
      </c>
      <c r="E5874" s="27">
        <f t="shared" si="917"/>
        <v>4</v>
      </c>
      <c r="F5874" s="27">
        <f t="shared" si="911"/>
        <v>4.0278938454201352E-3</v>
      </c>
      <c r="G5874" s="27">
        <f t="shared" si="912"/>
        <v>2.2767932807595359E-6</v>
      </c>
      <c r="H5874" s="27">
        <f t="shared" si="918"/>
        <v>0.74</v>
      </c>
      <c r="I5874" s="27">
        <f t="shared" si="919"/>
        <v>140</v>
      </c>
      <c r="J5874" s="27">
        <f t="shared" si="913"/>
        <v>1349.5831059861403</v>
      </c>
      <c r="K5874" s="27">
        <f t="shared" si="914"/>
        <v>1.4334661795361969E-7</v>
      </c>
    </row>
    <row r="5875" spans="1:11">
      <c r="A5875" s="27">
        <v>5874</v>
      </c>
      <c r="B5875" s="27">
        <f t="shared" si="910"/>
        <v>3.0740599999999998</v>
      </c>
      <c r="C5875" s="27">
        <f t="shared" si="915"/>
        <v>110</v>
      </c>
      <c r="D5875" s="27">
        <f t="shared" si="916"/>
        <v>42</v>
      </c>
      <c r="E5875" s="27">
        <f t="shared" si="917"/>
        <v>4</v>
      </c>
      <c r="F5875" s="27">
        <f t="shared" si="911"/>
        <v>3.9680834746834218E-3</v>
      </c>
      <c r="G5875" s="27">
        <f t="shared" si="912"/>
        <v>2.2429850783989096E-6</v>
      </c>
      <c r="H5875" s="27">
        <f t="shared" si="918"/>
        <v>0.74</v>
      </c>
      <c r="I5875" s="27">
        <f t="shared" si="919"/>
        <v>140</v>
      </c>
      <c r="J5875" s="27">
        <f t="shared" si="913"/>
        <v>1329.6958435797126</v>
      </c>
      <c r="K5875" s="27">
        <f t="shared" si="914"/>
        <v>1.401337844017735E-7</v>
      </c>
    </row>
    <row r="5876" spans="1:11">
      <c r="A5876" s="27">
        <v>5875</v>
      </c>
      <c r="B5876" s="27">
        <f t="shared" si="910"/>
        <v>3.0745833333333334</v>
      </c>
      <c r="C5876" s="27">
        <f t="shared" si="915"/>
        <v>110</v>
      </c>
      <c r="D5876" s="27">
        <f t="shared" si="916"/>
        <v>42</v>
      </c>
      <c r="E5876" s="27">
        <f t="shared" si="917"/>
        <v>4</v>
      </c>
      <c r="F5876" s="27">
        <f t="shared" si="911"/>
        <v>3.9086918948965594E-3</v>
      </c>
      <c r="G5876" s="27">
        <f t="shared" si="912"/>
        <v>2.2094136003555711E-6</v>
      </c>
      <c r="H5876" s="27">
        <f t="shared" si="918"/>
        <v>0.74</v>
      </c>
      <c r="I5876" s="27">
        <f t="shared" si="919"/>
        <v>140</v>
      </c>
      <c r="J5876" s="27">
        <f t="shared" si="913"/>
        <v>1309.9445052128881</v>
      </c>
      <c r="K5876" s="27">
        <f t="shared" si="914"/>
        <v>1.3696827451422454E-7</v>
      </c>
    </row>
    <row r="5877" spans="1:11">
      <c r="A5877" s="27">
        <v>5876</v>
      </c>
      <c r="B5877" s="27">
        <f t="shared" si="910"/>
        <v>3.0751066666666667</v>
      </c>
      <c r="C5877" s="27">
        <f t="shared" si="915"/>
        <v>110</v>
      </c>
      <c r="D5877" s="27">
        <f t="shared" si="916"/>
        <v>42</v>
      </c>
      <c r="E5877" s="27">
        <f t="shared" si="917"/>
        <v>4</v>
      </c>
      <c r="F5877" s="27">
        <f t="shared" si="911"/>
        <v>3.8497197419473522E-3</v>
      </c>
      <c r="G5877" s="27">
        <f t="shared" si="912"/>
        <v>2.1760792060692508E-6</v>
      </c>
      <c r="H5877" s="27">
        <f t="shared" si="918"/>
        <v>0.74</v>
      </c>
      <c r="I5877" s="27">
        <f t="shared" si="919"/>
        <v>140</v>
      </c>
      <c r="J5877" s="27">
        <f t="shared" si="913"/>
        <v>1290.3293446422836</v>
      </c>
      <c r="K5877" s="27">
        <f t="shared" si="914"/>
        <v>1.3384976909707882E-7</v>
      </c>
    </row>
    <row r="5878" spans="1:11">
      <c r="A5878" s="27">
        <v>5877</v>
      </c>
      <c r="B5878" s="27">
        <f t="shared" si="910"/>
        <v>3.0756299999999999</v>
      </c>
      <c r="C5878" s="27">
        <f t="shared" si="915"/>
        <v>110</v>
      </c>
      <c r="D5878" s="27">
        <f t="shared" si="916"/>
        <v>42</v>
      </c>
      <c r="E5878" s="27">
        <f t="shared" si="917"/>
        <v>4</v>
      </c>
      <c r="F5878" s="27">
        <f t="shared" si="911"/>
        <v>3.7911676524332409E-3</v>
      </c>
      <c r="G5878" s="27">
        <f t="shared" si="912"/>
        <v>2.1429822553808063E-6</v>
      </c>
      <c r="H5878" s="27">
        <f t="shared" si="918"/>
        <v>0.74</v>
      </c>
      <c r="I5878" s="27">
        <f t="shared" si="919"/>
        <v>140</v>
      </c>
      <c r="J5878" s="27">
        <f t="shared" si="913"/>
        <v>1270.8506160587197</v>
      </c>
      <c r="K5878" s="27">
        <f t="shared" si="914"/>
        <v>1.3077794824400177E-7</v>
      </c>
    </row>
    <row r="5879" spans="1:11">
      <c r="A5879" s="27">
        <v>5878</v>
      </c>
      <c r="B5879" s="27">
        <f t="shared" si="910"/>
        <v>3.0761533333333335</v>
      </c>
      <c r="C5879" s="27">
        <f t="shared" si="915"/>
        <v>110</v>
      </c>
      <c r="D5879" s="27">
        <f t="shared" si="916"/>
        <v>42</v>
      </c>
      <c r="E5879" s="27">
        <f t="shared" si="917"/>
        <v>4</v>
      </c>
      <c r="F5879" s="27">
        <f t="shared" si="911"/>
        <v>3.7330362636625708E-3</v>
      </c>
      <c r="G5879" s="27">
        <f t="shared" si="912"/>
        <v>2.1101231085329386E-6</v>
      </c>
      <c r="H5879" s="27">
        <f t="shared" si="918"/>
        <v>0.74</v>
      </c>
      <c r="I5879" s="27">
        <f t="shared" si="919"/>
        <v>140</v>
      </c>
      <c r="J5879" s="27">
        <f t="shared" si="913"/>
        <v>1251.5085740883196</v>
      </c>
      <c r="K5879" s="27">
        <f t="shared" si="914"/>
        <v>1.2775249133554697E-7</v>
      </c>
    </row>
    <row r="5880" spans="1:11">
      <c r="A5880" s="27">
        <v>5879</v>
      </c>
      <c r="B5880" s="27">
        <f t="shared" si="910"/>
        <v>3.0766766666666667</v>
      </c>
      <c r="C5880" s="27">
        <f t="shared" si="915"/>
        <v>110</v>
      </c>
      <c r="D5880" s="27">
        <f t="shared" si="916"/>
        <v>42</v>
      </c>
      <c r="E5880" s="27">
        <f t="shared" si="917"/>
        <v>4</v>
      </c>
      <c r="F5880" s="27">
        <f t="shared" si="911"/>
        <v>3.6753262136558795E-3</v>
      </c>
      <c r="G5880" s="27">
        <f t="shared" si="912"/>
        <v>2.0775021261709201E-6</v>
      </c>
      <c r="H5880" s="27">
        <f t="shared" si="918"/>
        <v>0.74</v>
      </c>
      <c r="I5880" s="27">
        <f t="shared" si="919"/>
        <v>140</v>
      </c>
      <c r="J5880" s="27">
        <f t="shared" si="913"/>
        <v>1232.3034737936196</v>
      </c>
      <c r="K5880" s="27">
        <f t="shared" si="914"/>
        <v>1.2477307703848477E-7</v>
      </c>
    </row>
    <row r="5881" spans="1:11">
      <c r="A5881" s="27">
        <v>5880</v>
      </c>
      <c r="B5881" s="27">
        <f t="shared" si="910"/>
        <v>3.0771999999999999</v>
      </c>
      <c r="C5881" s="27">
        <f t="shared" si="915"/>
        <v>110</v>
      </c>
      <c r="D5881" s="27">
        <f t="shared" si="916"/>
        <v>42</v>
      </c>
      <c r="E5881" s="27">
        <f t="shared" si="917"/>
        <v>4</v>
      </c>
      <c r="F5881" s="27">
        <f t="shared" si="911"/>
        <v>3.6180381411467081E-3</v>
      </c>
      <c r="G5881" s="27">
        <f t="shared" si="912"/>
        <v>2.0451196693430541E-6</v>
      </c>
      <c r="H5881" s="27">
        <f t="shared" si="918"/>
        <v>0.74</v>
      </c>
      <c r="I5881" s="27">
        <f t="shared" si="919"/>
        <v>140</v>
      </c>
      <c r="J5881" s="27">
        <f t="shared" si="913"/>
        <v>1213.2355706745291</v>
      </c>
      <c r="K5881" s="27">
        <f t="shared" si="914"/>
        <v>1.2183938330510513E-7</v>
      </c>
    </row>
    <row r="5882" spans="1:11">
      <c r="A5882" s="27">
        <v>5881</v>
      </c>
      <c r="B5882" s="27">
        <f t="shared" si="910"/>
        <v>3.0777233333333331</v>
      </c>
      <c r="C5882" s="27">
        <f t="shared" si="915"/>
        <v>110</v>
      </c>
      <c r="D5882" s="27">
        <f t="shared" si="916"/>
        <v>42</v>
      </c>
      <c r="E5882" s="27">
        <f t="shared" si="917"/>
        <v>4</v>
      </c>
      <c r="F5882" s="27">
        <f t="shared" si="911"/>
        <v>3.5611726855829529E-3</v>
      </c>
      <c r="G5882" s="27">
        <f t="shared" si="912"/>
        <v>2.0129760995014353E-6</v>
      </c>
      <c r="H5882" s="27">
        <f t="shared" si="918"/>
        <v>0.74</v>
      </c>
      <c r="I5882" s="27">
        <f t="shared" si="919"/>
        <v>140</v>
      </c>
      <c r="J5882" s="27">
        <f t="shared" si="913"/>
        <v>1194.3051206694604</v>
      </c>
      <c r="K5882" s="27">
        <f t="shared" si="914"/>
        <v>1.1895108737254737E-7</v>
      </c>
    </row>
    <row r="5883" spans="1:11">
      <c r="A5883" s="27">
        <v>5882</v>
      </c>
      <c r="B5883" s="27">
        <f t="shared" si="910"/>
        <v>3.0782466666666668</v>
      </c>
      <c r="C5883" s="27">
        <f t="shared" si="915"/>
        <v>110</v>
      </c>
      <c r="D5883" s="27">
        <f t="shared" si="916"/>
        <v>42</v>
      </c>
      <c r="E5883" s="27">
        <f t="shared" si="917"/>
        <v>4</v>
      </c>
      <c r="F5883" s="27">
        <f t="shared" si="911"/>
        <v>3.5047304871278781E-3</v>
      </c>
      <c r="G5883" s="27">
        <f t="shared" si="912"/>
        <v>1.9810717785025276E-6</v>
      </c>
      <c r="H5883" s="27">
        <f t="shared" si="918"/>
        <v>0.74</v>
      </c>
      <c r="I5883" s="27">
        <f t="shared" si="919"/>
        <v>140</v>
      </c>
      <c r="J5883" s="27">
        <f t="shared" si="913"/>
        <v>1175.512380156363</v>
      </c>
      <c r="K5883" s="27">
        <f t="shared" si="914"/>
        <v>1.1610786576211187E-7</v>
      </c>
    </row>
    <row r="5884" spans="1:11">
      <c r="A5884" s="27">
        <v>5883</v>
      </c>
      <c r="B5884" s="27">
        <f t="shared" si="910"/>
        <v>3.07877</v>
      </c>
      <c r="C5884" s="27">
        <f t="shared" si="915"/>
        <v>110</v>
      </c>
      <c r="D5884" s="27">
        <f t="shared" si="916"/>
        <v>42</v>
      </c>
      <c r="E5884" s="27">
        <f t="shared" si="917"/>
        <v>4</v>
      </c>
      <c r="F5884" s="27">
        <f t="shared" si="911"/>
        <v>3.4487121866614563E-3</v>
      </c>
      <c r="G5884" s="27">
        <f t="shared" si="912"/>
        <v>1.9494070686079157E-6</v>
      </c>
      <c r="H5884" s="27">
        <f t="shared" si="918"/>
        <v>0.74</v>
      </c>
      <c r="I5884" s="27">
        <f t="shared" si="919"/>
        <v>140</v>
      </c>
      <c r="J5884" s="27">
        <f t="shared" si="913"/>
        <v>1156.857605953855</v>
      </c>
      <c r="K5884" s="27">
        <f t="shared" si="914"/>
        <v>1.1330939427858651E-7</v>
      </c>
    </row>
    <row r="5885" spans="1:11">
      <c r="A5885" s="27">
        <v>5884</v>
      </c>
      <c r="B5885" s="27">
        <f t="shared" si="910"/>
        <v>3.0792933333333332</v>
      </c>
      <c r="C5885" s="27">
        <f t="shared" si="915"/>
        <v>110</v>
      </c>
      <c r="D5885" s="27">
        <f t="shared" si="916"/>
        <v>42</v>
      </c>
      <c r="E5885" s="27">
        <f t="shared" si="917"/>
        <v>4</v>
      </c>
      <c r="F5885" s="27">
        <f t="shared" si="911"/>
        <v>3.3931184257812146E-3</v>
      </c>
      <c r="G5885" s="27">
        <f t="shared" si="912"/>
        <v>1.9179823324847912E-6</v>
      </c>
      <c r="H5885" s="27">
        <f t="shared" si="918"/>
        <v>0.74</v>
      </c>
      <c r="I5885" s="27">
        <f t="shared" si="919"/>
        <v>140</v>
      </c>
      <c r="J5885" s="27">
        <f t="shared" si="913"/>
        <v>1138.3410553222038</v>
      </c>
      <c r="K5885" s="27">
        <f t="shared" si="914"/>
        <v>1.1055534800954838E-7</v>
      </c>
    </row>
    <row r="5886" spans="1:11">
      <c r="A5886" s="27">
        <v>5885</v>
      </c>
      <c r="B5886" s="27">
        <f t="shared" si="910"/>
        <v>3.0798166666666669</v>
      </c>
      <c r="C5886" s="27">
        <f t="shared" si="915"/>
        <v>110</v>
      </c>
      <c r="D5886" s="27">
        <f t="shared" si="916"/>
        <v>42</v>
      </c>
      <c r="E5886" s="27">
        <f t="shared" si="917"/>
        <v>4</v>
      </c>
      <c r="F5886" s="27">
        <f t="shared" si="911"/>
        <v>3.3379498468035168E-3</v>
      </c>
      <c r="G5886" s="27">
        <f t="shared" si="912"/>
        <v>1.8867979332066685E-6</v>
      </c>
      <c r="H5886" s="27">
        <f t="shared" si="918"/>
        <v>0.74</v>
      </c>
      <c r="I5886" s="27">
        <f t="shared" si="919"/>
        <v>140</v>
      </c>
      <c r="J5886" s="27">
        <f t="shared" si="913"/>
        <v>1119.9629859644488</v>
      </c>
      <c r="K5886" s="27">
        <f t="shared" si="914"/>
        <v>1.0784540132468518E-7</v>
      </c>
    </row>
    <row r="5887" spans="1:11">
      <c r="A5887" s="27">
        <v>5886</v>
      </c>
      <c r="B5887" s="27">
        <f t="shared" si="910"/>
        <v>3.0803400000000001</v>
      </c>
      <c r="C5887" s="27">
        <f t="shared" si="915"/>
        <v>110</v>
      </c>
      <c r="D5887" s="27">
        <f t="shared" si="916"/>
        <v>42</v>
      </c>
      <c r="E5887" s="27">
        <f t="shared" si="917"/>
        <v>4</v>
      </c>
      <c r="F5887" s="27">
        <f t="shared" si="911"/>
        <v>3.283207092764842E-3</v>
      </c>
      <c r="G5887" s="27">
        <f t="shared" si="912"/>
        <v>1.8558542342541144E-6</v>
      </c>
      <c r="H5887" s="27">
        <f t="shared" si="918"/>
        <v>0.74</v>
      </c>
      <c r="I5887" s="27">
        <f t="shared" si="919"/>
        <v>140</v>
      </c>
      <c r="J5887" s="27">
        <f t="shared" si="913"/>
        <v>1101.7236560275257</v>
      </c>
      <c r="K5887" s="27">
        <f t="shared" si="914"/>
        <v>1.0517922787511632E-7</v>
      </c>
    </row>
    <row r="5888" spans="1:11">
      <c r="A5888" s="27">
        <v>5887</v>
      </c>
      <c r="B5888" s="27">
        <f t="shared" si="910"/>
        <v>3.0808633333333333</v>
      </c>
      <c r="C5888" s="27">
        <f t="shared" si="915"/>
        <v>110</v>
      </c>
      <c r="D5888" s="27">
        <f t="shared" si="916"/>
        <v>42</v>
      </c>
      <c r="E5888" s="27">
        <f t="shared" si="917"/>
        <v>4</v>
      </c>
      <c r="F5888" s="27">
        <f t="shared" si="911"/>
        <v>3.2288908074226534E-3</v>
      </c>
      <c r="G5888" s="27">
        <f t="shared" si="912"/>
        <v>1.8251515995152355E-6</v>
      </c>
      <c r="H5888" s="27">
        <f t="shared" si="918"/>
        <v>0.74</v>
      </c>
      <c r="I5888" s="27">
        <f t="shared" si="919"/>
        <v>140</v>
      </c>
      <c r="J5888" s="27">
        <f t="shared" si="913"/>
        <v>1083.6233241032576</v>
      </c>
      <c r="K5888" s="27">
        <f t="shared" si="914"/>
        <v>1.025565005926919E-7</v>
      </c>
    </row>
    <row r="5889" spans="1:11">
      <c r="A5889" s="27">
        <v>5888</v>
      </c>
      <c r="B5889" s="27">
        <f t="shared" si="910"/>
        <v>3.0813866666666665</v>
      </c>
      <c r="C5889" s="27">
        <f t="shared" si="915"/>
        <v>110</v>
      </c>
      <c r="D5889" s="27">
        <f t="shared" si="916"/>
        <v>42</v>
      </c>
      <c r="E5889" s="27">
        <f t="shared" si="917"/>
        <v>4</v>
      </c>
      <c r="F5889" s="27">
        <f t="shared" si="911"/>
        <v>3.1750016352567281E-3</v>
      </c>
      <c r="G5889" s="27">
        <f t="shared" si="912"/>
        <v>1.794690393286432E-6</v>
      </c>
      <c r="H5889" s="27">
        <f t="shared" si="918"/>
        <v>0.74</v>
      </c>
      <c r="I5889" s="27">
        <f t="shared" si="919"/>
        <v>140</v>
      </c>
      <c r="J5889" s="27">
        <f t="shared" si="913"/>
        <v>1065.6622492295032</v>
      </c>
      <c r="K5889" s="27">
        <f t="shared" si="914"/>
        <v>9.9976891689314206E-8</v>
      </c>
    </row>
    <row r="5890" spans="1:11">
      <c r="A5890" s="27">
        <v>5889</v>
      </c>
      <c r="B5890" s="27">
        <f t="shared" ref="B5890:B5953" si="920">3.14/6000*A5890</f>
        <v>3.0819100000000001</v>
      </c>
      <c r="C5890" s="27">
        <f t="shared" si="915"/>
        <v>110</v>
      </c>
      <c r="D5890" s="27">
        <f t="shared" si="916"/>
        <v>42</v>
      </c>
      <c r="E5890" s="27">
        <f t="shared" si="917"/>
        <v>4</v>
      </c>
      <c r="F5890" s="27">
        <f t="shared" ref="F5890:F5953" si="921">1.414*C5890*SIN(B5890)*SIN(B5890)/(1.414*C5890*SIN(B5890)+E5890*D5890)</f>
        <v>3.1215402214702093E-3</v>
      </c>
      <c r="G5890" s="27">
        <f t="shared" ref="G5890:G5953" si="922">SIN(B5890)*SIN(B5890)*D5890*E5890/(1.414*C5890*SIN(B5890)+D5890*E5890)*3.14/6000</f>
        <v>1.7644709802729896E-6</v>
      </c>
      <c r="H5890" s="27">
        <f t="shared" si="918"/>
        <v>0.74</v>
      </c>
      <c r="I5890" s="27">
        <f t="shared" si="919"/>
        <v>140</v>
      </c>
      <c r="J5890" s="27">
        <f t="shared" ref="J5890:J5953" si="923">1.414*I5890*SIN(B5890)*1.414*I5890*SIN(B5890)/(1.414*I5890*SIN(B5890)+E5890*D5890)/(H5890/1000)</f>
        <v>1047.8406908912127</v>
      </c>
      <c r="K5890" s="27">
        <f t="shared" ref="K5890:K5953" si="924">SIN(B5890)*SIN(B5890)*1.414*C5890*SIN(B5890)/(1.414*C5890*SIN(B5890)+E5890*D5890)*3.14/6000</f>
        <v>9.7440072656243991E-8</v>
      </c>
    </row>
    <row r="5891" spans="1:11">
      <c r="A5891" s="27">
        <v>5890</v>
      </c>
      <c r="B5891" s="27">
        <f t="shared" si="920"/>
        <v>3.0824333333333334</v>
      </c>
      <c r="C5891" s="27">
        <f t="shared" ref="C5891:C5954" si="925">C5890</f>
        <v>110</v>
      </c>
      <c r="D5891" s="27">
        <f t="shared" ref="D5891:D5954" si="926">D5890</f>
        <v>42</v>
      </c>
      <c r="E5891" s="27">
        <f t="shared" ref="E5891:E5954" si="927">E5890</f>
        <v>4</v>
      </c>
      <c r="F5891" s="27">
        <f t="shared" si="921"/>
        <v>3.0685072119909433E-3</v>
      </c>
      <c r="G5891" s="27">
        <f t="shared" si="922"/>
        <v>1.7344937255898404E-6</v>
      </c>
      <c r="H5891" s="27">
        <f t="shared" ref="H5891:H5954" si="928">H5890</f>
        <v>0.74</v>
      </c>
      <c r="I5891" s="27">
        <f t="shared" ref="I5891:I5954" si="929">I5890</f>
        <v>140</v>
      </c>
      <c r="J5891" s="27">
        <f t="shared" si="923"/>
        <v>1030.158909021583</v>
      </c>
      <c r="K5891" s="27">
        <f t="shared" si="924"/>
        <v>9.4945714263419653E-8</v>
      </c>
    </row>
    <row r="5892" spans="1:11">
      <c r="A5892" s="27">
        <v>5891</v>
      </c>
      <c r="B5892" s="27">
        <f t="shared" si="920"/>
        <v>3.0829566666666666</v>
      </c>
      <c r="C5892" s="27">
        <f t="shared" si="925"/>
        <v>110</v>
      </c>
      <c r="D5892" s="27">
        <f t="shared" si="926"/>
        <v>42</v>
      </c>
      <c r="E5892" s="27">
        <f t="shared" si="927"/>
        <v>4</v>
      </c>
      <c r="F5892" s="27">
        <f t="shared" si="921"/>
        <v>3.0159032534723598E-3</v>
      </c>
      <c r="G5892" s="27">
        <f t="shared" si="922"/>
        <v>1.7047589947620538E-6</v>
      </c>
      <c r="H5892" s="27">
        <f t="shared" si="928"/>
        <v>0.74</v>
      </c>
      <c r="I5892" s="27">
        <f t="shared" si="929"/>
        <v>140</v>
      </c>
      <c r="J5892" s="27">
        <f t="shared" si="923"/>
        <v>1012.6171640030619</v>
      </c>
      <c r="K5892" s="27">
        <f t="shared" si="924"/>
        <v>9.2493486558753366E-8</v>
      </c>
    </row>
    <row r="5893" spans="1:11">
      <c r="A5893" s="27">
        <v>5892</v>
      </c>
      <c r="B5893" s="27">
        <f t="shared" si="920"/>
        <v>3.0834799999999998</v>
      </c>
      <c r="C5893" s="27">
        <f t="shared" si="925"/>
        <v>110</v>
      </c>
      <c r="D5893" s="27">
        <f t="shared" si="926"/>
        <v>42</v>
      </c>
      <c r="E5893" s="27">
        <f t="shared" si="927"/>
        <v>4</v>
      </c>
      <c r="F5893" s="27">
        <f t="shared" si="921"/>
        <v>2.9637289932948007E-3</v>
      </c>
      <c r="G5893" s="27">
        <f t="shared" si="922"/>
        <v>1.6752671537255939E-6</v>
      </c>
      <c r="H5893" s="27">
        <f t="shared" si="928"/>
        <v>0.74</v>
      </c>
      <c r="I5893" s="27">
        <f t="shared" si="929"/>
        <v>140</v>
      </c>
      <c r="J5893" s="27">
        <f t="shared" si="923"/>
        <v>995.21571666850571</v>
      </c>
      <c r="K5893" s="27">
        <f t="shared" si="924"/>
        <v>9.0083058867448081E-8</v>
      </c>
    </row>
    <row r="5894" spans="1:11">
      <c r="A5894" s="27">
        <v>5893</v>
      </c>
      <c r="B5894" s="27">
        <f t="shared" si="920"/>
        <v>3.0840033333333334</v>
      </c>
      <c r="C5894" s="27">
        <f t="shared" si="925"/>
        <v>110</v>
      </c>
      <c r="D5894" s="27">
        <f t="shared" si="926"/>
        <v>42</v>
      </c>
      <c r="E5894" s="27">
        <f t="shared" si="927"/>
        <v>4</v>
      </c>
      <c r="F5894" s="27">
        <f t="shared" si="921"/>
        <v>2.9119850795665965E-3</v>
      </c>
      <c r="G5894" s="27">
        <f t="shared" si="922"/>
        <v>1.6460185688279235E-6</v>
      </c>
      <c r="H5894" s="27">
        <f t="shared" si="928"/>
        <v>0.74</v>
      </c>
      <c r="I5894" s="27">
        <f t="shared" si="929"/>
        <v>140</v>
      </c>
      <c r="J5894" s="27">
        <f t="shared" si="923"/>
        <v>977.95482830225365</v>
      </c>
      <c r="K5894" s="27">
        <f t="shared" si="924"/>
        <v>8.7714099791300961E-8</v>
      </c>
    </row>
    <row r="5895" spans="1:11">
      <c r="A5895" s="27">
        <v>5894</v>
      </c>
      <c r="B5895" s="27">
        <f t="shared" si="920"/>
        <v>3.0845266666666666</v>
      </c>
      <c r="C5895" s="27">
        <f t="shared" si="925"/>
        <v>110</v>
      </c>
      <c r="D5895" s="27">
        <f t="shared" si="926"/>
        <v>42</v>
      </c>
      <c r="E5895" s="27">
        <f t="shared" si="927"/>
        <v>4</v>
      </c>
      <c r="F5895" s="27">
        <f t="shared" si="921"/>
        <v>2.860672161125398E-3</v>
      </c>
      <c r="G5895" s="27">
        <f t="shared" si="922"/>
        <v>1.6170136068287584E-6</v>
      </c>
      <c r="H5895" s="27">
        <f t="shared" si="928"/>
        <v>0.74</v>
      </c>
      <c r="I5895" s="27">
        <f t="shared" si="929"/>
        <v>140</v>
      </c>
      <c r="J5895" s="27">
        <f t="shared" si="923"/>
        <v>960.83476064129059</v>
      </c>
      <c r="K5895" s="27">
        <f t="shared" si="924"/>
        <v>8.5386277208017706E-8</v>
      </c>
    </row>
    <row r="5896" spans="1:11">
      <c r="A5896" s="27">
        <v>5895</v>
      </c>
      <c r="B5896" s="27">
        <f t="shared" si="920"/>
        <v>3.0850499999999998</v>
      </c>
      <c r="C5896" s="27">
        <f t="shared" si="925"/>
        <v>110</v>
      </c>
      <c r="D5896" s="27">
        <f t="shared" si="926"/>
        <v>42</v>
      </c>
      <c r="E5896" s="27">
        <f t="shared" si="927"/>
        <v>4</v>
      </c>
      <c r="F5896" s="27">
        <f t="shared" si="921"/>
        <v>2.8097908875390721E-3</v>
      </c>
      <c r="G5896" s="27">
        <f t="shared" si="922"/>
        <v>1.5882526349005737E-6</v>
      </c>
      <c r="H5896" s="27">
        <f t="shared" si="928"/>
        <v>0.74</v>
      </c>
      <c r="I5896" s="27">
        <f t="shared" si="929"/>
        <v>140</v>
      </c>
      <c r="J5896" s="27">
        <f t="shared" si="923"/>
        <v>943.8557758762679</v>
      </c>
      <c r="K5896" s="27">
        <f t="shared" si="924"/>
        <v>8.3099258270506091E-8</v>
      </c>
    </row>
    <row r="5897" spans="1:11">
      <c r="A5897" s="27">
        <v>5896</v>
      </c>
      <c r="B5897" s="27">
        <f t="shared" si="920"/>
        <v>3.0855733333333335</v>
      </c>
      <c r="C5897" s="27">
        <f t="shared" si="925"/>
        <v>110</v>
      </c>
      <c r="D5897" s="27">
        <f t="shared" si="926"/>
        <v>42</v>
      </c>
      <c r="E5897" s="27">
        <f t="shared" si="927"/>
        <v>4</v>
      </c>
      <c r="F5897" s="27">
        <f t="shared" si="921"/>
        <v>2.7593419091069995E-3</v>
      </c>
      <c r="G5897" s="27">
        <f t="shared" si="922"/>
        <v>1.5597360206293396E-6</v>
      </c>
      <c r="H5897" s="27">
        <f t="shared" si="928"/>
        <v>0.74</v>
      </c>
      <c r="I5897" s="27">
        <f t="shared" si="929"/>
        <v>140</v>
      </c>
      <c r="J5897" s="27">
        <f t="shared" si="923"/>
        <v>927.0181366526599</v>
      </c>
      <c r="K5897" s="27">
        <f t="shared" si="924"/>
        <v>8.0852709406186874E-8</v>
      </c>
    </row>
    <row r="5898" spans="1:11">
      <c r="A5898" s="27">
        <v>5897</v>
      </c>
      <c r="B5898" s="27">
        <f t="shared" si="920"/>
        <v>3.0860966666666667</v>
      </c>
      <c r="C5898" s="27">
        <f t="shared" si="925"/>
        <v>110</v>
      </c>
      <c r="D5898" s="27">
        <f t="shared" si="926"/>
        <v>42</v>
      </c>
      <c r="E5898" s="27">
        <f t="shared" si="927"/>
        <v>4</v>
      </c>
      <c r="F5898" s="27">
        <f t="shared" si="921"/>
        <v>2.7093258768613694E-3</v>
      </c>
      <c r="G5898" s="27">
        <f t="shared" si="922"/>
        <v>1.5314641320152476E-6</v>
      </c>
      <c r="H5898" s="27">
        <f t="shared" si="928"/>
        <v>0.74</v>
      </c>
      <c r="I5898" s="27">
        <f t="shared" si="929"/>
        <v>140</v>
      </c>
      <c r="J5898" s="27">
        <f t="shared" si="923"/>
        <v>910.32210607192178</v>
      </c>
      <c r="K5898" s="27">
        <f t="shared" si="924"/>
        <v>7.8646296316302885E-8</v>
      </c>
    </row>
    <row r="5899" spans="1:11">
      <c r="A5899" s="27">
        <v>5898</v>
      </c>
      <c r="B5899" s="27">
        <f t="shared" si="920"/>
        <v>3.0866199999999999</v>
      </c>
      <c r="C5899" s="27">
        <f t="shared" si="925"/>
        <v>110</v>
      </c>
      <c r="D5899" s="27">
        <f t="shared" si="926"/>
        <v>42</v>
      </c>
      <c r="E5899" s="27">
        <f t="shared" si="927"/>
        <v>4</v>
      </c>
      <c r="F5899" s="27">
        <f t="shared" si="921"/>
        <v>2.6597434425680911E-3</v>
      </c>
      <c r="G5899" s="27">
        <f t="shared" si="922"/>
        <v>1.5034373374732323E-6</v>
      </c>
      <c r="H5899" s="27">
        <f t="shared" si="928"/>
        <v>0.74</v>
      </c>
      <c r="I5899" s="27">
        <f t="shared" si="929"/>
        <v>140</v>
      </c>
      <c r="J5899" s="27">
        <f t="shared" si="923"/>
        <v>893.76794769252172</v>
      </c>
      <c r="K5899" s="27">
        <f t="shared" si="924"/>
        <v>7.6479683975210561E-8</v>
      </c>
    </row>
    <row r="5900" spans="1:11">
      <c r="A5900" s="27">
        <v>5899</v>
      </c>
      <c r="B5900" s="27">
        <f t="shared" si="920"/>
        <v>3.0871433333333331</v>
      </c>
      <c r="C5900" s="27">
        <f t="shared" si="925"/>
        <v>110</v>
      </c>
      <c r="D5900" s="27">
        <f t="shared" si="926"/>
        <v>42</v>
      </c>
      <c r="E5900" s="27">
        <f t="shared" si="927"/>
        <v>4</v>
      </c>
      <c r="F5900" s="27">
        <f t="shared" si="921"/>
        <v>2.6105952587281316E-3</v>
      </c>
      <c r="G5900" s="27">
        <f t="shared" si="922"/>
        <v>1.4756560058337236E-6</v>
      </c>
      <c r="H5900" s="27">
        <f t="shared" si="928"/>
        <v>0.74</v>
      </c>
      <c r="I5900" s="27">
        <f t="shared" si="929"/>
        <v>140</v>
      </c>
      <c r="J5900" s="27">
        <f t="shared" si="923"/>
        <v>877.35592553112031</v>
      </c>
      <c r="K5900" s="27">
        <f t="shared" si="924"/>
        <v>7.4352536629689152E-8</v>
      </c>
    </row>
    <row r="5901" spans="1:11">
      <c r="A5901" s="27">
        <v>5900</v>
      </c>
      <c r="B5901" s="27">
        <f t="shared" si="920"/>
        <v>3.0876666666666668</v>
      </c>
      <c r="C5901" s="27">
        <f t="shared" si="925"/>
        <v>110</v>
      </c>
      <c r="D5901" s="27">
        <f t="shared" si="926"/>
        <v>42</v>
      </c>
      <c r="E5901" s="27">
        <f t="shared" si="927"/>
        <v>4</v>
      </c>
      <c r="F5901" s="27">
        <f t="shared" si="921"/>
        <v>2.5618819785786094E-3</v>
      </c>
      <c r="G5901" s="27">
        <f t="shared" si="922"/>
        <v>1.4481205063432646E-6</v>
      </c>
      <c r="H5901" s="27">
        <f t="shared" si="928"/>
        <v>0.74</v>
      </c>
      <c r="I5901" s="27">
        <f t="shared" si="929"/>
        <v>140</v>
      </c>
      <c r="J5901" s="27">
        <f t="shared" si="923"/>
        <v>861.08630406366865</v>
      </c>
      <c r="K5901" s="27">
        <f t="shared" si="924"/>
        <v>7.2264517798238053E-8</v>
      </c>
    </row>
    <row r="5902" spans="1:11">
      <c r="A5902" s="27">
        <v>5901</v>
      </c>
      <c r="B5902" s="27">
        <f t="shared" si="920"/>
        <v>3.08819</v>
      </c>
      <c r="C5902" s="27">
        <f t="shared" si="925"/>
        <v>110</v>
      </c>
      <c r="D5902" s="27">
        <f t="shared" si="926"/>
        <v>42</v>
      </c>
      <c r="E5902" s="27">
        <f t="shared" si="927"/>
        <v>4</v>
      </c>
      <c r="F5902" s="27">
        <f t="shared" si="921"/>
        <v>2.5136042560941307E-3</v>
      </c>
      <c r="G5902" s="27">
        <f t="shared" si="922"/>
        <v>1.4208312086652694E-6</v>
      </c>
      <c r="H5902" s="27">
        <f t="shared" si="928"/>
        <v>0.74</v>
      </c>
      <c r="I5902" s="27">
        <f t="shared" si="929"/>
        <v>140</v>
      </c>
      <c r="J5902" s="27">
        <f t="shared" si="923"/>
        <v>844.95934822659001</v>
      </c>
      <c r="K5902" s="27">
        <f t="shared" si="924"/>
        <v>7.0215290270383654E-8</v>
      </c>
    </row>
    <row r="5903" spans="1:11">
      <c r="A5903" s="27">
        <v>5902</v>
      </c>
      <c r="B5903" s="27">
        <f t="shared" si="920"/>
        <v>3.0887133333333332</v>
      </c>
      <c r="C5903" s="27">
        <f t="shared" si="925"/>
        <v>110</v>
      </c>
      <c r="D5903" s="27">
        <f t="shared" si="926"/>
        <v>42</v>
      </c>
      <c r="E5903" s="27">
        <f t="shared" si="927"/>
        <v>4</v>
      </c>
      <c r="F5903" s="27">
        <f t="shared" si="921"/>
        <v>2.4657627459877232E-3</v>
      </c>
      <c r="G5903" s="27">
        <f t="shared" si="922"/>
        <v>1.3937884828805492E-6</v>
      </c>
      <c r="H5903" s="27">
        <f t="shared" si="928"/>
        <v>0.74</v>
      </c>
      <c r="I5903" s="27">
        <f t="shared" si="929"/>
        <v>140</v>
      </c>
      <c r="J5903" s="27">
        <f t="shared" si="923"/>
        <v>828.97532341783165</v>
      </c>
      <c r="K5903" s="27">
        <f t="shared" si="924"/>
        <v>6.8204516105967884E-8</v>
      </c>
    </row>
    <row r="5904" spans="1:11">
      <c r="A5904" s="27">
        <v>5903</v>
      </c>
      <c r="B5904" s="27">
        <f t="shared" si="920"/>
        <v>3.0892366666666669</v>
      </c>
      <c r="C5904" s="27">
        <f t="shared" si="925"/>
        <v>110</v>
      </c>
      <c r="D5904" s="27">
        <f t="shared" si="926"/>
        <v>42</v>
      </c>
      <c r="E5904" s="27">
        <f t="shared" si="927"/>
        <v>4</v>
      </c>
      <c r="F5904" s="27">
        <f t="shared" si="921"/>
        <v>2.4183581037121342E-3</v>
      </c>
      <c r="G5904" s="27">
        <f t="shared" si="922"/>
        <v>1.3669926994880473E-6</v>
      </c>
      <c r="H5904" s="27">
        <f t="shared" si="928"/>
        <v>0.74</v>
      </c>
      <c r="I5904" s="27">
        <f t="shared" si="929"/>
        <v>140</v>
      </c>
      <c r="J5904" s="27">
        <f t="shared" si="923"/>
        <v>813.13449549804045</v>
      </c>
      <c r="K5904" s="27">
        <f t="shared" si="924"/>
        <v>6.6231856634451369E-8</v>
      </c>
    </row>
    <row r="5905" spans="1:11">
      <c r="A5905" s="27">
        <v>5904</v>
      </c>
      <c r="B5905" s="27">
        <f t="shared" si="920"/>
        <v>3.0897600000000001</v>
      </c>
      <c r="C5905" s="27">
        <f t="shared" si="925"/>
        <v>110</v>
      </c>
      <c r="D5905" s="27">
        <f t="shared" si="926"/>
        <v>42</v>
      </c>
      <c r="E5905" s="27">
        <f t="shared" si="927"/>
        <v>4</v>
      </c>
      <c r="F5905" s="27">
        <f t="shared" si="921"/>
        <v>2.3713909854611416E-3</v>
      </c>
      <c r="G5905" s="27">
        <f t="shared" si="922"/>
        <v>1.3404442294055777E-6</v>
      </c>
      <c r="H5905" s="27">
        <f t="shared" si="928"/>
        <v>0.74</v>
      </c>
      <c r="I5905" s="27">
        <f t="shared" si="929"/>
        <v>140</v>
      </c>
      <c r="J5905" s="27">
        <f t="shared" si="923"/>
        <v>797.43713079174131</v>
      </c>
      <c r="K5905" s="27">
        <f t="shared" si="924"/>
        <v>6.4296972454215622E-8</v>
      </c>
    </row>
    <row r="5906" spans="1:11">
      <c r="A5906" s="27">
        <v>5905</v>
      </c>
      <c r="B5906" s="27">
        <f t="shared" si="920"/>
        <v>3.0902833333333333</v>
      </c>
      <c r="C5906" s="27">
        <f t="shared" si="925"/>
        <v>110</v>
      </c>
      <c r="D5906" s="27">
        <f t="shared" si="926"/>
        <v>42</v>
      </c>
      <c r="E5906" s="27">
        <f t="shared" si="927"/>
        <v>4</v>
      </c>
      <c r="F5906" s="27">
        <f t="shared" si="921"/>
        <v>2.3248620481704859E-3</v>
      </c>
      <c r="G5906" s="27">
        <f t="shared" si="922"/>
        <v>1.3141434439703558E-6</v>
      </c>
      <c r="H5906" s="27">
        <f t="shared" si="928"/>
        <v>0.74</v>
      </c>
      <c r="I5906" s="27">
        <f t="shared" si="929"/>
        <v>140</v>
      </c>
      <c r="J5906" s="27">
        <f t="shared" si="923"/>
        <v>781.88349608839997</v>
      </c>
      <c r="K5906" s="27">
        <f t="shared" si="924"/>
        <v>6.2399523431848822E-8</v>
      </c>
    </row>
    <row r="5907" spans="1:11">
      <c r="A5907" s="27">
        <v>5906</v>
      </c>
      <c r="B5907" s="27">
        <f t="shared" si="920"/>
        <v>3.0908066666666665</v>
      </c>
      <c r="C5907" s="27">
        <f t="shared" si="925"/>
        <v>110</v>
      </c>
      <c r="D5907" s="27">
        <f t="shared" si="926"/>
        <v>42</v>
      </c>
      <c r="E5907" s="27">
        <f t="shared" si="927"/>
        <v>4</v>
      </c>
      <c r="F5907" s="27">
        <f t="shared" si="921"/>
        <v>2.2787719495192251E-3</v>
      </c>
      <c r="G5907" s="27">
        <f t="shared" si="922"/>
        <v>1.2880907149397602E-6</v>
      </c>
      <c r="H5907" s="27">
        <f t="shared" si="928"/>
        <v>0.74</v>
      </c>
      <c r="I5907" s="27">
        <f t="shared" si="929"/>
        <v>140</v>
      </c>
      <c r="J5907" s="27">
        <f t="shared" si="923"/>
        <v>766.4738586436215</v>
      </c>
      <c r="K5907" s="27">
        <f t="shared" si="924"/>
        <v>6.0539168701447913E-8</v>
      </c>
    </row>
    <row r="5908" spans="1:11">
      <c r="A5908" s="27">
        <v>5907</v>
      </c>
      <c r="B5908" s="27">
        <f t="shared" si="920"/>
        <v>3.0913300000000001</v>
      </c>
      <c r="C5908" s="27">
        <f t="shared" si="925"/>
        <v>110</v>
      </c>
      <c r="D5908" s="27">
        <f t="shared" si="926"/>
        <v>42</v>
      </c>
      <c r="E5908" s="27">
        <f t="shared" si="927"/>
        <v>4</v>
      </c>
      <c r="F5908" s="27">
        <f t="shared" si="921"/>
        <v>2.2331213479308437E-3</v>
      </c>
      <c r="G5908" s="27">
        <f t="shared" si="922"/>
        <v>1.2622864144919621E-6</v>
      </c>
      <c r="H5908" s="27">
        <f t="shared" si="928"/>
        <v>0.74</v>
      </c>
      <c r="I5908" s="27">
        <f t="shared" si="929"/>
        <v>140</v>
      </c>
      <c r="J5908" s="27">
        <f t="shared" si="923"/>
        <v>751.20848618027389</v>
      </c>
      <c r="K5908" s="27">
        <f t="shared" si="924"/>
        <v>5.8715566663909356E-8</v>
      </c>
    </row>
    <row r="5909" spans="1:11">
      <c r="A5909" s="27">
        <v>5908</v>
      </c>
      <c r="B5909" s="27">
        <f t="shared" si="920"/>
        <v>3.0918533333333333</v>
      </c>
      <c r="C5909" s="27">
        <f t="shared" si="925"/>
        <v>110</v>
      </c>
      <c r="D5909" s="27">
        <f t="shared" si="926"/>
        <v>42</v>
      </c>
      <c r="E5909" s="27">
        <f t="shared" si="927"/>
        <v>4</v>
      </c>
      <c r="F5909" s="27">
        <f t="shared" si="921"/>
        <v>2.187910902574597E-3</v>
      </c>
      <c r="G5909" s="27">
        <f t="shared" si="922"/>
        <v>1.2367309152266848E-6</v>
      </c>
      <c r="H5909" s="27">
        <f t="shared" si="928"/>
        <v>0.74</v>
      </c>
      <c r="I5909" s="27">
        <f t="shared" si="929"/>
        <v>140</v>
      </c>
      <c r="J5909" s="27">
        <f t="shared" si="923"/>
        <v>736.08764688969154</v>
      </c>
      <c r="K5909" s="27">
        <f t="shared" si="924"/>
        <v>5.6928374986228564E-8</v>
      </c>
    </row>
    <row r="5910" spans="1:11">
      <c r="A5910" s="27">
        <v>5909</v>
      </c>
      <c r="B5910" s="27">
        <f t="shared" si="920"/>
        <v>3.0923766666666666</v>
      </c>
      <c r="C5910" s="27">
        <f t="shared" si="925"/>
        <v>110</v>
      </c>
      <c r="D5910" s="27">
        <f t="shared" si="926"/>
        <v>42</v>
      </c>
      <c r="E5910" s="27">
        <f t="shared" si="927"/>
        <v>4</v>
      </c>
      <c r="F5910" s="27">
        <f t="shared" si="921"/>
        <v>2.1431412733664726E-3</v>
      </c>
      <c r="G5910" s="27">
        <f t="shared" si="922"/>
        <v>1.2114245901657468E-6</v>
      </c>
      <c r="H5910" s="27">
        <f t="shared" si="928"/>
        <v>0.74</v>
      </c>
      <c r="I5910" s="27">
        <f t="shared" si="929"/>
        <v>140</v>
      </c>
      <c r="J5910" s="27">
        <f t="shared" si="923"/>
        <v>721.11160943275388</v>
      </c>
      <c r="K5910" s="27">
        <f t="shared" si="924"/>
        <v>5.517725060078278E-8</v>
      </c>
    </row>
    <row r="5911" spans="1:11">
      <c r="A5911" s="27">
        <v>5910</v>
      </c>
      <c r="B5911" s="27">
        <f t="shared" si="920"/>
        <v>3.0929000000000002</v>
      </c>
      <c r="C5911" s="27">
        <f t="shared" si="925"/>
        <v>110</v>
      </c>
      <c r="D5911" s="27">
        <f t="shared" si="926"/>
        <v>42</v>
      </c>
      <c r="E5911" s="27">
        <f t="shared" si="927"/>
        <v>4</v>
      </c>
      <c r="F5911" s="27">
        <f t="shared" si="921"/>
        <v>2.098813120970502E-3</v>
      </c>
      <c r="G5911" s="27">
        <f t="shared" si="922"/>
        <v>1.1863678127538031E-6</v>
      </c>
      <c r="H5911" s="27">
        <f t="shared" si="928"/>
        <v>0.74</v>
      </c>
      <c r="I5911" s="27">
        <f t="shared" si="929"/>
        <v>140</v>
      </c>
      <c r="J5911" s="27">
        <f t="shared" si="923"/>
        <v>706.28064294108367</v>
      </c>
      <c r="K5911" s="27">
        <f t="shared" si="924"/>
        <v>5.3461849704627109E-8</v>
      </c>
    </row>
    <row r="5912" spans="1:11">
      <c r="A5912" s="27">
        <v>5911</v>
      </c>
      <c r="B5912" s="27">
        <f t="shared" si="920"/>
        <v>3.0934233333333334</v>
      </c>
      <c r="C5912" s="27">
        <f t="shared" si="925"/>
        <v>110</v>
      </c>
      <c r="D5912" s="27">
        <f t="shared" si="926"/>
        <v>42</v>
      </c>
      <c r="E5912" s="27">
        <f t="shared" si="927"/>
        <v>4</v>
      </c>
      <c r="F5912" s="27">
        <f t="shared" si="921"/>
        <v>2.0549271068000751E-3</v>
      </c>
      <c r="G5912" s="27">
        <f t="shared" si="922"/>
        <v>1.1615609568590884E-6</v>
      </c>
      <c r="H5912" s="27">
        <f t="shared" si="928"/>
        <v>0.74</v>
      </c>
      <c r="I5912" s="27">
        <f t="shared" si="929"/>
        <v>140</v>
      </c>
      <c r="J5912" s="27">
        <f t="shared" si="923"/>
        <v>691.59501701824854</v>
      </c>
      <c r="K5912" s="27">
        <f t="shared" si="924"/>
        <v>5.1781827758789076E-8</v>
      </c>
    </row>
    <row r="5913" spans="1:11">
      <c r="A5913" s="27">
        <v>5912</v>
      </c>
      <c r="B5913" s="27">
        <f t="shared" si="920"/>
        <v>3.0939466666666666</v>
      </c>
      <c r="C5913" s="27">
        <f t="shared" si="925"/>
        <v>110</v>
      </c>
      <c r="D5913" s="27">
        <f t="shared" si="926"/>
        <v>42</v>
      </c>
      <c r="E5913" s="27">
        <f t="shared" si="927"/>
        <v>4</v>
      </c>
      <c r="F5913" s="27">
        <f t="shared" si="921"/>
        <v>2.0114838930189107E-3</v>
      </c>
      <c r="G5913" s="27">
        <f t="shared" si="922"/>
        <v>1.1370043967739659E-6</v>
      </c>
      <c r="H5913" s="27">
        <f t="shared" si="928"/>
        <v>0.74</v>
      </c>
      <c r="I5913" s="27">
        <f t="shared" si="929"/>
        <v>140</v>
      </c>
      <c r="J5913" s="27">
        <f t="shared" si="923"/>
        <v>677.05500174085</v>
      </c>
      <c r="K5913" s="27">
        <f t="shared" si="924"/>
        <v>5.013683948754908E-8</v>
      </c>
    </row>
    <row r="5914" spans="1:11">
      <c r="A5914" s="27">
        <v>5913</v>
      </c>
      <c r="B5914" s="27">
        <f t="shared" si="920"/>
        <v>3.0944699999999998</v>
      </c>
      <c r="C5914" s="27">
        <f t="shared" si="925"/>
        <v>110</v>
      </c>
      <c r="D5914" s="27">
        <f t="shared" si="926"/>
        <v>42</v>
      </c>
      <c r="E5914" s="27">
        <f t="shared" si="927"/>
        <v>4</v>
      </c>
      <c r="F5914" s="27">
        <f t="shared" si="921"/>
        <v>1.968484142542411E-3</v>
      </c>
      <c r="G5914" s="27">
        <f t="shared" si="922"/>
        <v>1.1126985072156922E-6</v>
      </c>
      <c r="H5914" s="27">
        <f t="shared" si="928"/>
        <v>0.74</v>
      </c>
      <c r="I5914" s="27">
        <f t="shared" si="929"/>
        <v>140</v>
      </c>
      <c r="J5914" s="27">
        <f t="shared" si="923"/>
        <v>662.6608676597458</v>
      </c>
      <c r="K5914" s="27">
        <f t="shared" si="924"/>
        <v>4.8526538877734616E-8</v>
      </c>
    </row>
    <row r="5915" spans="1:11">
      <c r="A5915" s="27">
        <v>5914</v>
      </c>
      <c r="B5915" s="27">
        <f t="shared" si="920"/>
        <v>3.0949933333333335</v>
      </c>
      <c r="C5915" s="27">
        <f t="shared" si="925"/>
        <v>110</v>
      </c>
      <c r="D5915" s="27">
        <f t="shared" si="926"/>
        <v>42</v>
      </c>
      <c r="E5915" s="27">
        <f t="shared" si="927"/>
        <v>4</v>
      </c>
      <c r="F5915" s="27">
        <f t="shared" si="921"/>
        <v>1.9259285190387932E-3</v>
      </c>
      <c r="G5915" s="27">
        <f t="shared" si="922"/>
        <v>1.0886436633270588E-6</v>
      </c>
      <c r="H5915" s="27">
        <f t="shared" si="928"/>
        <v>0.74</v>
      </c>
      <c r="I5915" s="27">
        <f t="shared" si="929"/>
        <v>140</v>
      </c>
      <c r="J5915" s="27">
        <f t="shared" si="923"/>
        <v>648.41288580119783</v>
      </c>
      <c r="K5915" s="27">
        <f t="shared" si="924"/>
        <v>4.6950579178004791E-8</v>
      </c>
    </row>
    <row r="5916" spans="1:11">
      <c r="A5916" s="27">
        <v>5915</v>
      </c>
      <c r="B5916" s="27">
        <f t="shared" si="920"/>
        <v>3.0955166666666667</v>
      </c>
      <c r="C5916" s="27">
        <f t="shared" si="925"/>
        <v>110</v>
      </c>
      <c r="D5916" s="27">
        <f t="shared" si="926"/>
        <v>42</v>
      </c>
      <c r="E5916" s="27">
        <f t="shared" si="927"/>
        <v>4</v>
      </c>
      <c r="F5916" s="27">
        <f t="shared" si="921"/>
        <v>1.883817686930443E-3</v>
      </c>
      <c r="G5916" s="27">
        <f t="shared" si="922"/>
        <v>1.0648402406771542E-6</v>
      </c>
      <c r="H5916" s="27">
        <f t="shared" si="928"/>
        <v>0.74</v>
      </c>
      <c r="I5916" s="27">
        <f t="shared" si="929"/>
        <v>140</v>
      </c>
      <c r="J5916" s="27">
        <f t="shared" si="923"/>
        <v>634.31132766809674</v>
      </c>
      <c r="K5916" s="27">
        <f t="shared" si="924"/>
        <v>4.5408612898141944E-8</v>
      </c>
    </row>
    <row r="5917" spans="1:11">
      <c r="A5917" s="27">
        <v>5916</v>
      </c>
      <c r="B5917" s="27">
        <f t="shared" si="920"/>
        <v>3.0960399999999999</v>
      </c>
      <c r="C5917" s="27">
        <f t="shared" si="925"/>
        <v>110</v>
      </c>
      <c r="D5917" s="27">
        <f t="shared" si="926"/>
        <v>42</v>
      </c>
      <c r="E5917" s="27">
        <f t="shared" si="927"/>
        <v>4</v>
      </c>
      <c r="F5917" s="27">
        <f t="shared" si="921"/>
        <v>1.8421523113949045E-3</v>
      </c>
      <c r="G5917" s="27">
        <f t="shared" si="922"/>
        <v>1.0412886152619263E-6</v>
      </c>
      <c r="H5917" s="27">
        <f t="shared" si="928"/>
        <v>0.74</v>
      </c>
      <c r="I5917" s="27">
        <f t="shared" si="929"/>
        <v>140</v>
      </c>
      <c r="J5917" s="27">
        <f t="shared" si="923"/>
        <v>620.35646524107142</v>
      </c>
      <c r="K5917" s="27">
        <f t="shared" si="924"/>
        <v>4.390029180832902E-8</v>
      </c>
    </row>
    <row r="5918" spans="1:11">
      <c r="A5918" s="27">
        <v>5917</v>
      </c>
      <c r="B5918" s="27">
        <f t="shared" si="920"/>
        <v>3.0965633333333331</v>
      </c>
      <c r="C5918" s="27">
        <f t="shared" si="925"/>
        <v>110</v>
      </c>
      <c r="D5918" s="27">
        <f t="shared" si="926"/>
        <v>42</v>
      </c>
      <c r="E5918" s="27">
        <f t="shared" si="927"/>
        <v>4</v>
      </c>
      <c r="F5918" s="27">
        <f t="shared" si="921"/>
        <v>1.8009330583662402E-3</v>
      </c>
      <c r="G5918" s="27">
        <f t="shared" si="922"/>
        <v>1.0179891635049494E-6</v>
      </c>
      <c r="H5918" s="27">
        <f t="shared" si="928"/>
        <v>0.74</v>
      </c>
      <c r="I5918" s="27">
        <f t="shared" si="929"/>
        <v>140</v>
      </c>
      <c r="J5918" s="27">
        <f t="shared" si="923"/>
        <v>606.54857097972001</v>
      </c>
      <c r="K5918" s="27">
        <f t="shared" si="924"/>
        <v>4.2425266938439293E-8</v>
      </c>
    </row>
    <row r="5919" spans="1:11">
      <c r="A5919" s="27">
        <v>5918</v>
      </c>
      <c r="B5919" s="27">
        <f t="shared" si="920"/>
        <v>3.0970866666666668</v>
      </c>
      <c r="C5919" s="27">
        <f t="shared" si="925"/>
        <v>110</v>
      </c>
      <c r="D5919" s="27">
        <f t="shared" si="926"/>
        <v>42</v>
      </c>
      <c r="E5919" s="27">
        <f t="shared" si="927"/>
        <v>4</v>
      </c>
      <c r="F5919" s="27">
        <f t="shared" si="921"/>
        <v>1.7601605945361714E-3</v>
      </c>
      <c r="G5919" s="27">
        <f t="shared" si="922"/>
        <v>9.9494226225806996E-7</v>
      </c>
      <c r="H5919" s="27">
        <f t="shared" si="928"/>
        <v>0.74</v>
      </c>
      <c r="I5919" s="27">
        <f t="shared" si="929"/>
        <v>140</v>
      </c>
      <c r="J5919" s="27">
        <f t="shared" si="923"/>
        <v>592.88791782377598</v>
      </c>
      <c r="K5919" s="27">
        <f t="shared" si="924"/>
        <v>4.0983188577317087E-8</v>
      </c>
    </row>
    <row r="5920" spans="1:11">
      <c r="A5920" s="27">
        <v>5919</v>
      </c>
      <c r="B5920" s="27">
        <f t="shared" si="920"/>
        <v>3.09761</v>
      </c>
      <c r="C5920" s="27">
        <f t="shared" si="925"/>
        <v>110</v>
      </c>
      <c r="D5920" s="27">
        <f t="shared" si="926"/>
        <v>42</v>
      </c>
      <c r="E5920" s="27">
        <f t="shared" si="927"/>
        <v>4</v>
      </c>
      <c r="F5920" s="27">
        <f t="shared" si="921"/>
        <v>1.7198355873554384E-3</v>
      </c>
      <c r="G5920" s="27">
        <f t="shared" si="922"/>
        <v>9.7214828880217389E-7</v>
      </c>
      <c r="H5920" s="27">
        <f t="shared" si="928"/>
        <v>0.74</v>
      </c>
      <c r="I5920" s="27">
        <f t="shared" si="929"/>
        <v>140</v>
      </c>
      <c r="J5920" s="27">
        <f t="shared" si="923"/>
        <v>579.37477919434275</v>
      </c>
      <c r="K5920" s="27">
        <f t="shared" si="924"/>
        <v>3.9573706272065116E-8</v>
      </c>
    </row>
    <row r="5921" spans="1:11">
      <c r="A5921" s="27">
        <v>5920</v>
      </c>
      <c r="B5921" s="27">
        <f t="shared" si="920"/>
        <v>3.0981333333333332</v>
      </c>
      <c r="C5921" s="27">
        <f t="shared" si="925"/>
        <v>110</v>
      </c>
      <c r="D5921" s="27">
        <f t="shared" si="926"/>
        <v>42</v>
      </c>
      <c r="E5921" s="27">
        <f t="shared" si="927"/>
        <v>4</v>
      </c>
      <c r="F5921" s="27">
        <f t="shared" si="921"/>
        <v>1.6799587050348069E-3</v>
      </c>
      <c r="G5921" s="27">
        <f t="shared" si="922"/>
        <v>9.4960762084775778E-7</v>
      </c>
      <c r="H5921" s="27">
        <f t="shared" si="928"/>
        <v>0.74</v>
      </c>
      <c r="I5921" s="27">
        <f t="shared" si="929"/>
        <v>140</v>
      </c>
      <c r="J5921" s="27">
        <f t="shared" si="923"/>
        <v>566.00942899502274</v>
      </c>
      <c r="K5921" s="27">
        <f t="shared" si="924"/>
        <v>3.8196468827318411E-8</v>
      </c>
    </row>
    <row r="5922" spans="1:11">
      <c r="A5922" s="27">
        <v>5921</v>
      </c>
      <c r="B5922" s="27">
        <f t="shared" si="920"/>
        <v>3.0986566666666668</v>
      </c>
      <c r="C5922" s="27">
        <f t="shared" si="925"/>
        <v>110</v>
      </c>
      <c r="D5922" s="27">
        <f t="shared" si="926"/>
        <v>42</v>
      </c>
      <c r="E5922" s="27">
        <f t="shared" si="927"/>
        <v>4</v>
      </c>
      <c r="F5922" s="27">
        <f t="shared" si="921"/>
        <v>1.6405306165463997E-3</v>
      </c>
      <c r="G5922" s="27">
        <f t="shared" si="922"/>
        <v>9.2732063653567888E-7</v>
      </c>
      <c r="H5922" s="27">
        <f t="shared" si="928"/>
        <v>0.74</v>
      </c>
      <c r="I5922" s="27">
        <f t="shared" si="929"/>
        <v>140</v>
      </c>
      <c r="J5922" s="27">
        <f t="shared" si="923"/>
        <v>552.79214161314735</v>
      </c>
      <c r="K5922" s="27">
        <f t="shared" si="924"/>
        <v>3.6851124304528538E-8</v>
      </c>
    </row>
    <row r="5923" spans="1:11">
      <c r="A5923" s="27">
        <v>5922</v>
      </c>
      <c r="B5923" s="27">
        <f t="shared" si="920"/>
        <v>3.09918</v>
      </c>
      <c r="C5923" s="27">
        <f t="shared" si="925"/>
        <v>110</v>
      </c>
      <c r="D5923" s="27">
        <f t="shared" si="926"/>
        <v>42</v>
      </c>
      <c r="E5923" s="27">
        <f t="shared" si="927"/>
        <v>4</v>
      </c>
      <c r="F5923" s="27">
        <f t="shared" si="921"/>
        <v>1.6015519916250151E-3</v>
      </c>
      <c r="G5923" s="27">
        <f t="shared" si="922"/>
        <v>9.0528771443790232E-7</v>
      </c>
      <c r="H5923" s="27">
        <f t="shared" si="928"/>
        <v>0.74</v>
      </c>
      <c r="I5923" s="27">
        <f t="shared" si="929"/>
        <v>140</v>
      </c>
      <c r="J5923" s="27">
        <f t="shared" si="923"/>
        <v>539.72319192101463</v>
      </c>
      <c r="K5923" s="27">
        <f t="shared" si="924"/>
        <v>3.5537320021246126E-8</v>
      </c>
    </row>
    <row r="5924" spans="1:11">
      <c r="A5924" s="27">
        <v>5923</v>
      </c>
      <c r="B5924" s="27">
        <f t="shared" si="920"/>
        <v>3.0997033333333333</v>
      </c>
      <c r="C5924" s="27">
        <f t="shared" si="925"/>
        <v>110</v>
      </c>
      <c r="D5924" s="27">
        <f t="shared" si="926"/>
        <v>42</v>
      </c>
      <c r="E5924" s="27">
        <f t="shared" si="927"/>
        <v>4</v>
      </c>
      <c r="F5924" s="27">
        <f t="shared" si="921"/>
        <v>1.5630235007691566E-3</v>
      </c>
      <c r="G5924" s="27">
        <f t="shared" si="922"/>
        <v>8.8350923355808325E-7</v>
      </c>
      <c r="H5924" s="27">
        <f t="shared" si="928"/>
        <v>0.74</v>
      </c>
      <c r="I5924" s="27">
        <f t="shared" si="929"/>
        <v>140</v>
      </c>
      <c r="J5924" s="27">
        <f t="shared" si="923"/>
        <v>526.80285527702722</v>
      </c>
      <c r="K5924" s="27">
        <f t="shared" si="924"/>
        <v>3.4254702550392529E-8</v>
      </c>
    </row>
    <row r="5925" spans="1:11">
      <c r="A5925" s="27">
        <v>5924</v>
      </c>
      <c r="B5925" s="27">
        <f t="shared" si="920"/>
        <v>3.1002266666666665</v>
      </c>
      <c r="C5925" s="27">
        <f t="shared" si="925"/>
        <v>110</v>
      </c>
      <c r="D5925" s="27">
        <f t="shared" si="926"/>
        <v>42</v>
      </c>
      <c r="E5925" s="27">
        <f t="shared" si="927"/>
        <v>4</v>
      </c>
      <c r="F5925" s="27">
        <f t="shared" si="921"/>
        <v>1.5249458152423946E-3</v>
      </c>
      <c r="G5925" s="27">
        <f t="shared" si="922"/>
        <v>8.6198557333233479E-7</v>
      </c>
      <c r="H5925" s="27">
        <f t="shared" si="928"/>
        <v>0.74</v>
      </c>
      <c r="I5925" s="27">
        <f t="shared" si="929"/>
        <v>140</v>
      </c>
      <c r="J5925" s="27">
        <f t="shared" si="923"/>
        <v>514.03140752694651</v>
      </c>
      <c r="K5925" s="27">
        <f t="shared" si="924"/>
        <v>3.3002917719541635E-8</v>
      </c>
    </row>
    <row r="5926" spans="1:11">
      <c r="A5926" s="27">
        <v>5925</v>
      </c>
      <c r="B5926" s="27">
        <f t="shared" si="920"/>
        <v>3.1007500000000001</v>
      </c>
      <c r="C5926" s="27">
        <f t="shared" si="925"/>
        <v>110</v>
      </c>
      <c r="D5926" s="27">
        <f t="shared" si="926"/>
        <v>42</v>
      </c>
      <c r="E5926" s="27">
        <f t="shared" si="927"/>
        <v>4</v>
      </c>
      <c r="F5926" s="27">
        <f t="shared" si="921"/>
        <v>1.4873196070745302E-3</v>
      </c>
      <c r="G5926" s="27">
        <f t="shared" si="922"/>
        <v>8.4071711362988767E-7</v>
      </c>
      <c r="H5926" s="27">
        <f t="shared" si="928"/>
        <v>0.74</v>
      </c>
      <c r="I5926" s="27">
        <f t="shared" si="929"/>
        <v>140</v>
      </c>
      <c r="J5926" s="27">
        <f t="shared" si="923"/>
        <v>501.40912500508352</v>
      </c>
      <c r="K5926" s="27">
        <f t="shared" si="924"/>
        <v>3.1781610610194006E-8</v>
      </c>
    </row>
    <row r="5927" spans="1:11">
      <c r="A5927" s="27">
        <v>5926</v>
      </c>
      <c r="B5927" s="27">
        <f t="shared" si="920"/>
        <v>3.1012733333333333</v>
      </c>
      <c r="C5927" s="27">
        <f t="shared" si="925"/>
        <v>110</v>
      </c>
      <c r="D5927" s="27">
        <f t="shared" si="926"/>
        <v>42</v>
      </c>
      <c r="E5927" s="27">
        <f t="shared" si="927"/>
        <v>4</v>
      </c>
      <c r="F5927" s="27">
        <f t="shared" si="921"/>
        <v>1.4501455490629617E-3</v>
      </c>
      <c r="G5927" s="27">
        <f t="shared" si="922"/>
        <v>8.1970423475386173E-7</v>
      </c>
      <c r="H5927" s="27">
        <f t="shared" si="928"/>
        <v>0.74</v>
      </c>
      <c r="I5927" s="27">
        <f t="shared" si="929"/>
        <v>140</v>
      </c>
      <c r="J5927" s="27">
        <f t="shared" si="923"/>
        <v>488.93628453555891</v>
      </c>
      <c r="K5927" s="27">
        <f t="shared" si="924"/>
        <v>3.0590425557056371E-8</v>
      </c>
    </row>
    <row r="5928" spans="1:11">
      <c r="A5928" s="27">
        <v>5927</v>
      </c>
      <c r="B5928" s="27">
        <f t="shared" si="920"/>
        <v>3.1017966666666665</v>
      </c>
      <c r="C5928" s="27">
        <f t="shared" si="925"/>
        <v>110</v>
      </c>
      <c r="D5928" s="27">
        <f t="shared" si="926"/>
        <v>42</v>
      </c>
      <c r="E5928" s="27">
        <f t="shared" si="927"/>
        <v>4</v>
      </c>
      <c r="F5928" s="27">
        <f t="shared" si="921"/>
        <v>1.4134243147737222E-3</v>
      </c>
      <c r="G5928" s="27">
        <f t="shared" si="922"/>
        <v>7.9894731744185198E-7</v>
      </c>
      <c r="H5928" s="27">
        <f t="shared" si="928"/>
        <v>0.74</v>
      </c>
      <c r="I5928" s="27">
        <f t="shared" si="929"/>
        <v>140</v>
      </c>
      <c r="J5928" s="27">
        <f t="shared" si="923"/>
        <v>476.61316343345879</v>
      </c>
      <c r="K5928" s="27">
        <f t="shared" si="924"/>
        <v>2.9429006147309552E-8</v>
      </c>
    </row>
    <row r="5929" spans="1:11">
      <c r="A5929" s="27">
        <v>5928</v>
      </c>
      <c r="B5929" s="27">
        <f t="shared" si="920"/>
        <v>3.1023200000000002</v>
      </c>
      <c r="C5929" s="27">
        <f t="shared" si="925"/>
        <v>110</v>
      </c>
      <c r="D5929" s="27">
        <f t="shared" si="926"/>
        <v>42</v>
      </c>
      <c r="E5929" s="27">
        <f t="shared" si="927"/>
        <v>4</v>
      </c>
      <c r="F5929" s="27">
        <f t="shared" si="921"/>
        <v>1.3771565785428207E-3</v>
      </c>
      <c r="G5929" s="27">
        <f t="shared" si="922"/>
        <v>7.7844674286668906E-7</v>
      </c>
      <c r="H5929" s="27">
        <f t="shared" si="928"/>
        <v>0.74</v>
      </c>
      <c r="I5929" s="27">
        <f t="shared" si="929"/>
        <v>140</v>
      </c>
      <c r="J5929" s="27">
        <f t="shared" si="923"/>
        <v>464.44003950609152</v>
      </c>
      <c r="K5929" s="27">
        <f t="shared" si="924"/>
        <v>2.8296995219885068E-8</v>
      </c>
    </row>
    <row r="5930" spans="1:11">
      <c r="A5930" s="27">
        <v>5929</v>
      </c>
      <c r="B5930" s="27">
        <f t="shared" si="920"/>
        <v>3.1028433333333334</v>
      </c>
      <c r="C5930" s="27">
        <f t="shared" si="925"/>
        <v>110</v>
      </c>
      <c r="D5930" s="27">
        <f t="shared" si="926"/>
        <v>42</v>
      </c>
      <c r="E5930" s="27">
        <f t="shared" si="927"/>
        <v>4</v>
      </c>
      <c r="F5930" s="27">
        <f t="shared" si="921"/>
        <v>1.3413430154775717E-3</v>
      </c>
      <c r="G5930" s="27">
        <f t="shared" si="922"/>
        <v>7.5820289263718732E-7</v>
      </c>
      <c r="H5930" s="27">
        <f t="shared" si="928"/>
        <v>0.74</v>
      </c>
      <c r="I5930" s="27">
        <f t="shared" si="929"/>
        <v>140</v>
      </c>
      <c r="J5930" s="27">
        <f t="shared" si="923"/>
        <v>452.41719105424579</v>
      </c>
      <c r="K5930" s="27">
        <f t="shared" si="924"/>
        <v>2.7194034864740081E-8</v>
      </c>
    </row>
    <row r="5931" spans="1:11">
      <c r="A5931" s="27">
        <v>5930</v>
      </c>
      <c r="B5931" s="27">
        <f t="shared" si="920"/>
        <v>3.1033666666666666</v>
      </c>
      <c r="C5931" s="27">
        <f t="shared" si="925"/>
        <v>110</v>
      </c>
      <c r="D5931" s="27">
        <f t="shared" si="926"/>
        <v>42</v>
      </c>
      <c r="E5931" s="27">
        <f t="shared" si="927"/>
        <v>4</v>
      </c>
      <c r="F5931" s="27">
        <f t="shared" si="921"/>
        <v>1.3059843014576551E-3</v>
      </c>
      <c r="G5931" s="27">
        <f t="shared" si="922"/>
        <v>7.3821614879874667E-7</v>
      </c>
      <c r="H5931" s="27">
        <f t="shared" si="928"/>
        <v>0.74</v>
      </c>
      <c r="I5931" s="27">
        <f t="shared" si="929"/>
        <v>140</v>
      </c>
      <c r="J5931" s="27">
        <f t="shared" si="923"/>
        <v>440.54489687336087</v>
      </c>
      <c r="K5931" s="27">
        <f t="shared" si="924"/>
        <v>2.6119766422122813E-8</v>
      </c>
    </row>
    <row r="5932" spans="1:11">
      <c r="A5932" s="27">
        <v>5931</v>
      </c>
      <c r="B5932" s="27">
        <f t="shared" si="920"/>
        <v>3.1038899999999998</v>
      </c>
      <c r="C5932" s="27">
        <f t="shared" si="925"/>
        <v>110</v>
      </c>
      <c r="D5932" s="27">
        <f t="shared" si="926"/>
        <v>42</v>
      </c>
      <c r="E5932" s="27">
        <f t="shared" si="927"/>
        <v>4</v>
      </c>
      <c r="F5932" s="27">
        <f t="shared" si="921"/>
        <v>1.2710811131364844E-3</v>
      </c>
      <c r="G5932" s="27">
        <f t="shared" si="922"/>
        <v>7.1848689383412446E-7</v>
      </c>
      <c r="H5932" s="27">
        <f t="shared" si="928"/>
        <v>0.74</v>
      </c>
      <c r="I5932" s="27">
        <f t="shared" si="929"/>
        <v>140</v>
      </c>
      <c r="J5932" s="27">
        <f t="shared" si="923"/>
        <v>428.82343625480229</v>
      </c>
      <c r="K5932" s="27">
        <f t="shared" si="924"/>
        <v>2.5073830481846632E-8</v>
      </c>
    </row>
    <row r="5933" spans="1:11">
      <c r="A5933" s="27">
        <v>5932</v>
      </c>
      <c r="B5933" s="27">
        <f t="shared" si="920"/>
        <v>3.1044133333333335</v>
      </c>
      <c r="C5933" s="27">
        <f t="shared" si="925"/>
        <v>110</v>
      </c>
      <c r="D5933" s="27">
        <f t="shared" si="926"/>
        <v>42</v>
      </c>
      <c r="E5933" s="27">
        <f t="shared" si="927"/>
        <v>4</v>
      </c>
      <c r="F5933" s="27">
        <f t="shared" si="921"/>
        <v>1.2366341279423949E-3</v>
      </c>
      <c r="G5933" s="27">
        <f t="shared" si="922"/>
        <v>6.9901551066410807E-7</v>
      </c>
      <c r="H5933" s="27">
        <f t="shared" si="928"/>
        <v>0.74</v>
      </c>
      <c r="I5933" s="27">
        <f t="shared" si="929"/>
        <v>140</v>
      </c>
      <c r="J5933" s="27">
        <f t="shared" si="923"/>
        <v>417.2530889870817</v>
      </c>
      <c r="K5933" s="27">
        <f t="shared" si="924"/>
        <v>2.4055866882557258E-8</v>
      </c>
    </row>
    <row r="5934" spans="1:11">
      <c r="A5934" s="27">
        <v>5933</v>
      </c>
      <c r="B5934" s="27">
        <f t="shared" si="920"/>
        <v>3.1049366666666667</v>
      </c>
      <c r="C5934" s="27">
        <f t="shared" si="925"/>
        <v>110</v>
      </c>
      <c r="D5934" s="27">
        <f t="shared" si="926"/>
        <v>42</v>
      </c>
      <c r="E5934" s="27">
        <f t="shared" si="927"/>
        <v>4</v>
      </c>
      <c r="F5934" s="27">
        <f t="shared" si="921"/>
        <v>1.2026440240800115E-3</v>
      </c>
      <c r="G5934" s="27">
        <f t="shared" si="922"/>
        <v>6.7980238264828736E-7</v>
      </c>
      <c r="H5934" s="27">
        <f t="shared" si="928"/>
        <v>0.74</v>
      </c>
      <c r="I5934" s="27">
        <f t="shared" si="929"/>
        <v>140</v>
      </c>
      <c r="J5934" s="27">
        <f t="shared" si="923"/>
        <v>405.83413535713805</v>
      </c>
      <c r="K5934" s="27">
        <f t="shared" si="924"/>
        <v>2.3065514711004446E-8</v>
      </c>
    </row>
    <row r="5935" spans="1:11">
      <c r="A5935" s="27">
        <v>5934</v>
      </c>
      <c r="B5935" s="27">
        <f t="shared" si="920"/>
        <v>3.1054599999999999</v>
      </c>
      <c r="C5935" s="27">
        <f t="shared" si="925"/>
        <v>110</v>
      </c>
      <c r="D5935" s="27">
        <f t="shared" si="926"/>
        <v>42</v>
      </c>
      <c r="E5935" s="27">
        <f t="shared" si="927"/>
        <v>4</v>
      </c>
      <c r="F5935" s="27">
        <f t="shared" si="921"/>
        <v>1.169111480531327E-3</v>
      </c>
      <c r="G5935" s="27">
        <f t="shared" si="922"/>
        <v>6.608478935856647E-7</v>
      </c>
      <c r="H5935" s="27">
        <f t="shared" si="928"/>
        <v>0.74</v>
      </c>
      <c r="I5935" s="27">
        <f t="shared" si="929"/>
        <v>140</v>
      </c>
      <c r="J5935" s="27">
        <f t="shared" si="923"/>
        <v>394.56685615152588</v>
      </c>
      <c r="K5935" s="27">
        <f t="shared" si="924"/>
        <v>2.2102412301303722E-8</v>
      </c>
    </row>
    <row r="5936" spans="1:11">
      <c r="A5936" s="27">
        <v>5935</v>
      </c>
      <c r="B5936" s="27">
        <f t="shared" si="920"/>
        <v>3.1059833333333335</v>
      </c>
      <c r="C5936" s="27">
        <f t="shared" si="925"/>
        <v>110</v>
      </c>
      <c r="D5936" s="27">
        <f t="shared" si="926"/>
        <v>42</v>
      </c>
      <c r="E5936" s="27">
        <f t="shared" si="927"/>
        <v>4</v>
      </c>
      <c r="F5936" s="27">
        <f t="shared" si="921"/>
        <v>1.136037177057046E-3</v>
      </c>
      <c r="G5936" s="27">
        <f t="shared" si="922"/>
        <v>6.4215242771541396E-7</v>
      </c>
      <c r="H5936" s="27">
        <f t="shared" si="928"/>
        <v>0.74</v>
      </c>
      <c r="I5936" s="27">
        <f t="shared" si="929"/>
        <v>140</v>
      </c>
      <c r="J5936" s="27">
        <f t="shared" si="923"/>
        <v>383.45153265769505</v>
      </c>
      <c r="K5936" s="27">
        <f t="shared" si="924"/>
        <v>2.1166197234205148E-8</v>
      </c>
    </row>
    <row r="5937" spans="1:11">
      <c r="A5937" s="27">
        <v>5936</v>
      </c>
      <c r="B5937" s="27">
        <f t="shared" si="920"/>
        <v>3.1065066666666667</v>
      </c>
      <c r="C5937" s="27">
        <f t="shared" si="925"/>
        <v>110</v>
      </c>
      <c r="D5937" s="27">
        <f t="shared" si="926"/>
        <v>42</v>
      </c>
      <c r="E5937" s="27">
        <f t="shared" si="927"/>
        <v>4</v>
      </c>
      <c r="F5937" s="27">
        <f t="shared" si="921"/>
        <v>1.1034217941979251E-3</v>
      </c>
      <c r="G5937" s="27">
        <f t="shared" si="922"/>
        <v>6.2371636971763918E-7</v>
      </c>
      <c r="H5937" s="27">
        <f t="shared" si="928"/>
        <v>0.74</v>
      </c>
      <c r="I5937" s="27">
        <f t="shared" si="929"/>
        <v>140</v>
      </c>
      <c r="J5937" s="27">
        <f t="shared" si="923"/>
        <v>372.48844666527287</v>
      </c>
      <c r="K5937" s="27">
        <f t="shared" si="924"/>
        <v>2.0256506336360587E-8</v>
      </c>
    </row>
    <row r="5938" spans="1:11">
      <c r="A5938" s="27">
        <v>5937</v>
      </c>
      <c r="B5938" s="27">
        <f t="shared" si="920"/>
        <v>3.10703</v>
      </c>
      <c r="C5938" s="27">
        <f t="shared" si="925"/>
        <v>110</v>
      </c>
      <c r="D5938" s="27">
        <f t="shared" si="926"/>
        <v>42</v>
      </c>
      <c r="E5938" s="27">
        <f t="shared" si="927"/>
        <v>4</v>
      </c>
      <c r="F5938" s="27">
        <f t="shared" si="921"/>
        <v>1.0712660132758674E-3</v>
      </c>
      <c r="G5938" s="27">
        <f t="shared" si="922"/>
        <v>6.0554010471399167E-7</v>
      </c>
      <c r="H5938" s="27">
        <f t="shared" si="928"/>
        <v>0.74</v>
      </c>
      <c r="I5938" s="27">
        <f t="shared" si="929"/>
        <v>140</v>
      </c>
      <c r="J5938" s="27">
        <f t="shared" si="923"/>
        <v>361.67788046726605</v>
      </c>
      <c r="K5938" s="27">
        <f t="shared" si="924"/>
        <v>1.9372975679582818E-8</v>
      </c>
    </row>
    <row r="5939" spans="1:11">
      <c r="A5939" s="27">
        <v>5938</v>
      </c>
      <c r="B5939" s="27">
        <f t="shared" si="920"/>
        <v>3.1075533333333332</v>
      </c>
      <c r="C5939" s="27">
        <f t="shared" si="925"/>
        <v>110</v>
      </c>
      <c r="D5939" s="27">
        <f t="shared" si="926"/>
        <v>42</v>
      </c>
      <c r="E5939" s="27">
        <f t="shared" si="927"/>
        <v>4</v>
      </c>
      <c r="F5939" s="27">
        <f t="shared" si="921"/>
        <v>1.039570516395296E-3</v>
      </c>
      <c r="G5939" s="27">
        <f t="shared" si="922"/>
        <v>5.8762401826844812E-7</v>
      </c>
      <c r="H5939" s="27">
        <f t="shared" si="928"/>
        <v>0.74</v>
      </c>
      <c r="I5939" s="27">
        <f t="shared" si="929"/>
        <v>140</v>
      </c>
      <c r="J5939" s="27">
        <f t="shared" si="923"/>
        <v>351.02011686135944</v>
      </c>
      <c r="K5939" s="27">
        <f t="shared" si="924"/>
        <v>1.8515240580111645E-8</v>
      </c>
    </row>
    <row r="5940" spans="1:11">
      <c r="A5940" s="27">
        <v>5939</v>
      </c>
      <c r="B5940" s="27">
        <f t="shared" si="920"/>
        <v>3.1080766666666668</v>
      </c>
      <c r="C5940" s="27">
        <f t="shared" si="925"/>
        <v>110</v>
      </c>
      <c r="D5940" s="27">
        <f t="shared" si="926"/>
        <v>42</v>
      </c>
      <c r="E5940" s="27">
        <f t="shared" si="927"/>
        <v>4</v>
      </c>
      <c r="F5940" s="27">
        <f t="shared" si="921"/>
        <v>1.0083359864443645E-3</v>
      </c>
      <c r="G5940" s="27">
        <f t="shared" si="922"/>
        <v>5.6996849638799362E-7</v>
      </c>
      <c r="H5940" s="27">
        <f t="shared" si="928"/>
        <v>0.74</v>
      </c>
      <c r="I5940" s="27">
        <f t="shared" si="929"/>
        <v>140</v>
      </c>
      <c r="J5940" s="27">
        <f t="shared" si="923"/>
        <v>340.5154391511636</v>
      </c>
      <c r="K5940" s="27">
        <f t="shared" si="924"/>
        <v>1.7682935597874155E-8</v>
      </c>
    </row>
    <row r="5941" spans="1:11">
      <c r="A5941" s="27">
        <v>5940</v>
      </c>
      <c r="B5941" s="27">
        <f t="shared" si="920"/>
        <v>3.1086</v>
      </c>
      <c r="C5941" s="27">
        <f t="shared" si="925"/>
        <v>110</v>
      </c>
      <c r="D5941" s="27">
        <f t="shared" si="926"/>
        <v>42</v>
      </c>
      <c r="E5941" s="27">
        <f t="shared" si="927"/>
        <v>4</v>
      </c>
      <c r="F5941" s="27">
        <f t="shared" si="921"/>
        <v>9.7756310709633276E-4</v>
      </c>
      <c r="G5941" s="27">
        <f t="shared" si="922"/>
        <v>5.5257392552339963E-7</v>
      </c>
      <c r="H5941" s="27">
        <f t="shared" si="928"/>
        <v>0.74</v>
      </c>
      <c r="I5941" s="27">
        <f t="shared" si="929"/>
        <v>140</v>
      </c>
      <c r="J5941" s="27">
        <f t="shared" si="923"/>
        <v>330.1641311475201</v>
      </c>
      <c r="K5941" s="27">
        <f t="shared" si="924"/>
        <v>1.6875694535748333E-8</v>
      </c>
    </row>
    <row r="5942" spans="1:11">
      <c r="A5942" s="27">
        <v>5941</v>
      </c>
      <c r="B5942" s="27">
        <f t="shared" si="920"/>
        <v>3.1091233333333332</v>
      </c>
      <c r="C5942" s="27">
        <f t="shared" si="925"/>
        <v>110</v>
      </c>
      <c r="D5942" s="27">
        <f t="shared" si="926"/>
        <v>42</v>
      </c>
      <c r="E5942" s="27">
        <f t="shared" si="927"/>
        <v>4</v>
      </c>
      <c r="F5942" s="27">
        <f t="shared" si="921"/>
        <v>9.4725256281067631E-4</v>
      </c>
      <c r="G5942" s="27">
        <f t="shared" si="922"/>
        <v>5.3544069256985127E-7</v>
      </c>
      <c r="H5942" s="27">
        <f t="shared" si="928"/>
        <v>0.74</v>
      </c>
      <c r="I5942" s="27">
        <f t="shared" si="929"/>
        <v>140</v>
      </c>
      <c r="J5942" s="27">
        <f t="shared" si="923"/>
        <v>319.96647716972143</v>
      </c>
      <c r="K5942" s="27">
        <f t="shared" si="924"/>
        <v>1.6093150438818487E-8</v>
      </c>
    </row>
    <row r="5943" spans="1:11">
      <c r="A5943" s="27">
        <v>5942</v>
      </c>
      <c r="B5943" s="27">
        <f t="shared" si="920"/>
        <v>3.1096466666666664</v>
      </c>
      <c r="C5943" s="27">
        <f t="shared" si="925"/>
        <v>110</v>
      </c>
      <c r="D5943" s="27">
        <f t="shared" si="926"/>
        <v>42</v>
      </c>
      <c r="E5943" s="27">
        <f t="shared" si="927"/>
        <v>4</v>
      </c>
      <c r="F5943" s="27">
        <f t="shared" si="921"/>
        <v>9.1740503883446726E-4</v>
      </c>
      <c r="G5943" s="27">
        <f t="shared" si="922"/>
        <v>5.1856918486772768E-7</v>
      </c>
      <c r="H5943" s="27">
        <f t="shared" si="928"/>
        <v>0.74</v>
      </c>
      <c r="I5943" s="27">
        <f t="shared" si="929"/>
        <v>140</v>
      </c>
      <c r="J5943" s="27">
        <f t="shared" si="923"/>
        <v>309.92276204682378</v>
      </c>
      <c r="K5943" s="27">
        <f t="shared" si="924"/>
        <v>1.5334935593636765E-8</v>
      </c>
    </row>
    <row r="5944" spans="1:11">
      <c r="A5944" s="27">
        <v>5943</v>
      </c>
      <c r="B5944" s="27">
        <f t="shared" si="920"/>
        <v>3.1101700000000001</v>
      </c>
      <c r="C5944" s="27">
        <f t="shared" si="925"/>
        <v>110</v>
      </c>
      <c r="D5944" s="27">
        <f t="shared" si="926"/>
        <v>42</v>
      </c>
      <c r="E5944" s="27">
        <f t="shared" si="927"/>
        <v>4</v>
      </c>
      <c r="F5944" s="27">
        <f t="shared" si="921"/>
        <v>8.8802122120359701E-4</v>
      </c>
      <c r="G5944" s="27">
        <f t="shared" si="922"/>
        <v>5.0195979020329337E-7</v>
      </c>
      <c r="H5944" s="27">
        <f t="shared" si="928"/>
        <v>0.74</v>
      </c>
      <c r="I5944" s="27">
        <f t="shared" si="929"/>
        <v>140</v>
      </c>
      <c r="J5944" s="27">
        <f t="shared" si="923"/>
        <v>300.03327111891082</v>
      </c>
      <c r="K5944" s="27">
        <f t="shared" si="924"/>
        <v>1.4600681527479347E-8</v>
      </c>
    </row>
    <row r="5945" spans="1:11">
      <c r="A5945" s="27">
        <v>5944</v>
      </c>
      <c r="B5945" s="27">
        <f t="shared" si="920"/>
        <v>3.1106933333333333</v>
      </c>
      <c r="C5945" s="27">
        <f t="shared" si="925"/>
        <v>110</v>
      </c>
      <c r="D5945" s="27">
        <f t="shared" si="926"/>
        <v>42</v>
      </c>
      <c r="E5945" s="27">
        <f t="shared" si="927"/>
        <v>4</v>
      </c>
      <c r="F5945" s="27">
        <f t="shared" si="921"/>
        <v>8.5910179674415278E-4</v>
      </c>
      <c r="G5945" s="27">
        <f t="shared" si="922"/>
        <v>4.8561289680947618E-7</v>
      </c>
      <c r="H5945" s="27">
        <f t="shared" si="928"/>
        <v>0.74</v>
      </c>
      <c r="I5945" s="27">
        <f t="shared" si="929"/>
        <v>140</v>
      </c>
      <c r="J5945" s="27">
        <f t="shared" si="923"/>
        <v>290.29829023841216</v>
      </c>
      <c r="K5945" s="27">
        <f t="shared" si="924"/>
        <v>1.3890019007605423E-8</v>
      </c>
    </row>
    <row r="5946" spans="1:11">
      <c r="A5946" s="27">
        <v>5945</v>
      </c>
      <c r="B5946" s="27">
        <f t="shared" si="920"/>
        <v>3.1112166666666665</v>
      </c>
      <c r="C5946" s="27">
        <f t="shared" si="925"/>
        <v>110</v>
      </c>
      <c r="D5946" s="27">
        <f t="shared" si="926"/>
        <v>42</v>
      </c>
      <c r="E5946" s="27">
        <f t="shared" si="927"/>
        <v>4</v>
      </c>
      <c r="F5946" s="27">
        <f t="shared" si="921"/>
        <v>8.3064745307355177E-4</v>
      </c>
      <c r="G5946" s="27">
        <f t="shared" si="922"/>
        <v>4.695288933665082E-7</v>
      </c>
      <c r="H5946" s="27">
        <f t="shared" si="928"/>
        <v>0.74</v>
      </c>
      <c r="I5946" s="27">
        <f t="shared" si="929"/>
        <v>140</v>
      </c>
      <c r="J5946" s="27">
        <f t="shared" si="923"/>
        <v>280.71810577134249</v>
      </c>
      <c r="K5946" s="27">
        <f t="shared" si="924"/>
        <v>1.3202578040508936E-8</v>
      </c>
    </row>
    <row r="5947" spans="1:11">
      <c r="A5947" s="27">
        <v>5946</v>
      </c>
      <c r="B5947" s="27">
        <f t="shared" si="920"/>
        <v>3.1117400000000002</v>
      </c>
      <c r="C5947" s="27">
        <f t="shared" si="925"/>
        <v>110</v>
      </c>
      <c r="D5947" s="27">
        <f t="shared" si="926"/>
        <v>42</v>
      </c>
      <c r="E5947" s="27">
        <f t="shared" si="927"/>
        <v>4</v>
      </c>
      <c r="F5947" s="27">
        <f t="shared" si="921"/>
        <v>8.0265887860189646E-4</v>
      </c>
      <c r="G5947" s="27">
        <f t="shared" si="922"/>
        <v>4.5370816900269227E-7</v>
      </c>
      <c r="H5947" s="27">
        <f t="shared" si="928"/>
        <v>0.74</v>
      </c>
      <c r="I5947" s="27">
        <f t="shared" si="929"/>
        <v>140</v>
      </c>
      <c r="J5947" s="27">
        <f t="shared" si="923"/>
        <v>271.29300459861969</v>
      </c>
      <c r="K5947" s="27">
        <f t="shared" si="924"/>
        <v>1.2537987871174821E-8</v>
      </c>
    </row>
    <row r="5948" spans="1:11">
      <c r="A5948" s="27">
        <v>5947</v>
      </c>
      <c r="B5948" s="27">
        <f t="shared" si="920"/>
        <v>3.1122633333333334</v>
      </c>
      <c r="C5948" s="27">
        <f t="shared" si="925"/>
        <v>110</v>
      </c>
      <c r="D5948" s="27">
        <f t="shared" si="926"/>
        <v>42</v>
      </c>
      <c r="E5948" s="27">
        <f t="shared" si="927"/>
        <v>4</v>
      </c>
      <c r="F5948" s="27">
        <f t="shared" si="921"/>
        <v>7.7513676253333286E-4</v>
      </c>
      <c r="G5948" s="27">
        <f t="shared" si="922"/>
        <v>4.3815111329516939E-7</v>
      </c>
      <c r="H5948" s="27">
        <f t="shared" si="928"/>
        <v>0.74</v>
      </c>
      <c r="I5948" s="27">
        <f t="shared" si="929"/>
        <v>140</v>
      </c>
      <c r="J5948" s="27">
        <f t="shared" si="923"/>
        <v>262.02327411738548</v>
      </c>
      <c r="K5948" s="27">
        <f t="shared" si="924"/>
        <v>1.189587698233394E-8</v>
      </c>
    </row>
    <row r="5949" spans="1:11">
      <c r="A5949" s="27">
        <v>5948</v>
      </c>
      <c r="B5949" s="27">
        <f t="shared" si="920"/>
        <v>3.1127866666666666</v>
      </c>
      <c r="C5949" s="27">
        <f t="shared" si="925"/>
        <v>110</v>
      </c>
      <c r="D5949" s="27">
        <f t="shared" si="926"/>
        <v>42</v>
      </c>
      <c r="E5949" s="27">
        <f t="shared" si="927"/>
        <v>4</v>
      </c>
      <c r="F5949" s="27">
        <f t="shared" si="921"/>
        <v>7.4808179486719371E-4</v>
      </c>
      <c r="G5949" s="27">
        <f t="shared" si="922"/>
        <v>4.2285811627056483E-7</v>
      </c>
      <c r="H5949" s="27">
        <f t="shared" si="928"/>
        <v>0.74</v>
      </c>
      <c r="I5949" s="27">
        <f t="shared" si="929"/>
        <v>140</v>
      </c>
      <c r="J5949" s="27">
        <f t="shared" si="923"/>
        <v>252.90920224225786</v>
      </c>
      <c r="K5949" s="27">
        <f t="shared" si="924"/>
        <v>1.127587309371184E-8</v>
      </c>
    </row>
    <row r="5950" spans="1:11">
      <c r="A5950" s="27">
        <v>5949</v>
      </c>
      <c r="B5950" s="27">
        <f t="shared" si="920"/>
        <v>3.1133099999999998</v>
      </c>
      <c r="C5950" s="27">
        <f t="shared" si="925"/>
        <v>110</v>
      </c>
      <c r="D5950" s="27">
        <f t="shared" si="926"/>
        <v>42</v>
      </c>
      <c r="E5950" s="27">
        <f t="shared" si="927"/>
        <v>4</v>
      </c>
      <c r="F5950" s="27">
        <f t="shared" si="921"/>
        <v>7.2149466639938559E-4</v>
      </c>
      <c r="G5950" s="27">
        <f t="shared" si="922"/>
        <v>4.0782956840577334E-7</v>
      </c>
      <c r="H5950" s="27">
        <f t="shared" si="928"/>
        <v>0.74</v>
      </c>
      <c r="I5950" s="27">
        <f t="shared" si="929"/>
        <v>140</v>
      </c>
      <c r="J5950" s="27">
        <f t="shared" si="923"/>
        <v>243.95107740666853</v>
      </c>
      <c r="K5950" s="27">
        <f t="shared" si="924"/>
        <v>1.0677603161282202E-8</v>
      </c>
    </row>
    <row r="5951" spans="1:11">
      <c r="A5951" s="27">
        <v>5950</v>
      </c>
      <c r="B5951" s="27">
        <f t="shared" si="920"/>
        <v>3.1138333333333335</v>
      </c>
      <c r="C5951" s="27">
        <f t="shared" si="925"/>
        <v>110</v>
      </c>
      <c r="D5951" s="27">
        <f t="shared" si="926"/>
        <v>42</v>
      </c>
      <c r="E5951" s="27">
        <f t="shared" si="927"/>
        <v>4</v>
      </c>
      <c r="F5951" s="27">
        <f t="shared" si="921"/>
        <v>6.9537606872363566E-4</v>
      </c>
      <c r="G5951" s="27">
        <f t="shared" si="922"/>
        <v>3.9306586062866179E-7</v>
      </c>
      <c r="H5951" s="27">
        <f t="shared" si="928"/>
        <v>0.74</v>
      </c>
      <c r="I5951" s="27">
        <f t="shared" si="929"/>
        <v>140</v>
      </c>
      <c r="J5951" s="27">
        <f t="shared" si="923"/>
        <v>235.14918856415593</v>
      </c>
      <c r="K5951" s="27">
        <f t="shared" si="924"/>
        <v>1.0100693376515762E-8</v>
      </c>
    </row>
    <row r="5952" spans="1:11">
      <c r="A5952" s="27">
        <v>5951</v>
      </c>
      <c r="B5952" s="27">
        <f t="shared" si="920"/>
        <v>3.1143566666666667</v>
      </c>
      <c r="C5952" s="27">
        <f t="shared" si="925"/>
        <v>110</v>
      </c>
      <c r="D5952" s="27">
        <f t="shared" si="926"/>
        <v>42</v>
      </c>
      <c r="E5952" s="27">
        <f t="shared" si="927"/>
        <v>4</v>
      </c>
      <c r="F5952" s="27">
        <f t="shared" si="921"/>
        <v>6.6972669423287533E-4</v>
      </c>
      <c r="G5952" s="27">
        <f t="shared" si="922"/>
        <v>3.7856738431885303E-7</v>
      </c>
      <c r="H5952" s="27">
        <f t="shared" si="928"/>
        <v>0.74</v>
      </c>
      <c r="I5952" s="27">
        <f t="shared" si="929"/>
        <v>140</v>
      </c>
      <c r="J5952" s="27">
        <f t="shared" si="923"/>
        <v>226.50382518970787</v>
      </c>
      <c r="K5952" s="27">
        <f t="shared" si="924"/>
        <v>9.5447691656311911E-9</v>
      </c>
    </row>
    <row r="5953" spans="1:11">
      <c r="A5953" s="27">
        <v>5952</v>
      </c>
      <c r="B5953" s="27">
        <f t="shared" si="920"/>
        <v>3.1148799999999999</v>
      </c>
      <c r="C5953" s="27">
        <f t="shared" si="925"/>
        <v>110</v>
      </c>
      <c r="D5953" s="27">
        <f t="shared" si="926"/>
        <v>42</v>
      </c>
      <c r="E5953" s="27">
        <f t="shared" si="927"/>
        <v>4</v>
      </c>
      <c r="F5953" s="27">
        <f t="shared" si="921"/>
        <v>6.4454723612040511E-4</v>
      </c>
      <c r="G5953" s="27">
        <f t="shared" si="922"/>
        <v>3.643345313083839E-7</v>
      </c>
      <c r="H5953" s="27">
        <f t="shared" si="928"/>
        <v>0.74</v>
      </c>
      <c r="I5953" s="27">
        <f t="shared" si="929"/>
        <v>140</v>
      </c>
      <c r="J5953" s="27">
        <f t="shared" si="923"/>
        <v>218.01527728103341</v>
      </c>
      <c r="K5953" s="27">
        <f t="shared" si="924"/>
        <v>9.0094551888400342E-9</v>
      </c>
    </row>
    <row r="5954" spans="1:11">
      <c r="A5954" s="27">
        <v>5953</v>
      </c>
      <c r="B5954" s="27">
        <f t="shared" ref="B5954:B6000" si="930">3.14/6000*A5954</f>
        <v>3.1154033333333335</v>
      </c>
      <c r="C5954" s="27">
        <f t="shared" si="925"/>
        <v>110</v>
      </c>
      <c r="D5954" s="27">
        <f t="shared" si="926"/>
        <v>42</v>
      </c>
      <c r="E5954" s="27">
        <f t="shared" si="927"/>
        <v>4</v>
      </c>
      <c r="F5954" s="27">
        <f t="shared" ref="F5954:F5999" si="931">1.414*C5954*SIN(B5954)*SIN(B5954)/(1.414*C5954*SIN(B5954)+E5954*D5954)</f>
        <v>6.1983838838126492E-4</v>
      </c>
      <c r="G5954" s="27">
        <f t="shared" ref="G5954:G6000" si="932">SIN(B5954)*SIN(B5954)*D5954*E5954/(1.414*C5954*SIN(B5954)+D5954*E5954)*3.14/6000</f>
        <v>3.5036769388247924E-7</v>
      </c>
      <c r="H5954" s="27">
        <f t="shared" si="928"/>
        <v>0.74</v>
      </c>
      <c r="I5954" s="27">
        <f t="shared" si="929"/>
        <v>140</v>
      </c>
      <c r="J5954" s="27">
        <f t="shared" ref="J5954:J6000" si="933">1.414*I5954*SIN(B5954)*1.414*I5954*SIN(B5954)/(1.414*I5954*SIN(B5954)+E5954*D5954)/(H5954/1000)</f>
        <v>209.68383535990711</v>
      </c>
      <c r="K5954" s="27">
        <f t="shared" ref="K5954:K6000" si="934">SIN(B5954)*SIN(B5954)*1.414*C5954*SIN(B5954)/(1.414*C5954*SIN(B5954)+E5954*D5954)*3.14/6000</f>
        <v>8.4943753395949724E-9</v>
      </c>
    </row>
    <row r="5955" spans="1:11">
      <c r="A5955" s="27">
        <v>5954</v>
      </c>
      <c r="B5955" s="27">
        <f t="shared" si="930"/>
        <v>3.1159266666666667</v>
      </c>
      <c r="C5955" s="27">
        <f t="shared" ref="C5955:C6000" si="935">C5954</f>
        <v>110</v>
      </c>
      <c r="D5955" s="27">
        <f t="shared" ref="D5955:D6000" si="936">D5954</f>
        <v>42</v>
      </c>
      <c r="E5955" s="27">
        <f t="shared" ref="E5955:E6000" si="937">E5954</f>
        <v>4</v>
      </c>
      <c r="F5955" s="27">
        <f t="shared" si="931"/>
        <v>5.9560084581359619E-4</v>
      </c>
      <c r="G5955" s="27">
        <f t="shared" si="932"/>
        <v>3.3666726478032263E-7</v>
      </c>
      <c r="H5955" s="27">
        <f t="shared" ref="H5955:H6000" si="938">H5954</f>
        <v>0.74</v>
      </c>
      <c r="I5955" s="27">
        <f t="shared" ref="I5955:I6000" si="939">I5954</f>
        <v>140</v>
      </c>
      <c r="J5955" s="27">
        <f t="shared" si="933"/>
        <v>201.50979047351433</v>
      </c>
      <c r="K5955" s="27">
        <f t="shared" si="934"/>
        <v>7.9991527438367228E-9</v>
      </c>
    </row>
    <row r="5956" spans="1:11">
      <c r="A5956" s="27">
        <v>5955</v>
      </c>
      <c r="B5956" s="27">
        <f t="shared" si="930"/>
        <v>3.1164499999999999</v>
      </c>
      <c r="C5956" s="27">
        <f t="shared" si="935"/>
        <v>110</v>
      </c>
      <c r="D5956" s="27">
        <f t="shared" si="936"/>
        <v>42</v>
      </c>
      <c r="E5956" s="27">
        <f t="shared" si="937"/>
        <v>4</v>
      </c>
      <c r="F5956" s="27">
        <f t="shared" si="931"/>
        <v>5.7183530401982345E-4</v>
      </c>
      <c r="G5956" s="27">
        <f t="shared" si="932"/>
        <v>3.2323363719572382E-7</v>
      </c>
      <c r="H5956" s="27">
        <f t="shared" si="938"/>
        <v>0.74</v>
      </c>
      <c r="I5956" s="27">
        <f t="shared" si="939"/>
        <v>140</v>
      </c>
      <c r="J5956" s="27">
        <f t="shared" si="933"/>
        <v>193.49343419573754</v>
      </c>
      <c r="K5956" s="27">
        <f t="shared" si="934"/>
        <v>7.5234097592359477E-9</v>
      </c>
    </row>
    <row r="5957" spans="1:11">
      <c r="A5957" s="27">
        <v>5956</v>
      </c>
      <c r="B5957" s="27">
        <f t="shared" si="930"/>
        <v>3.1169733333333332</v>
      </c>
      <c r="C5957" s="27">
        <f t="shared" si="935"/>
        <v>110</v>
      </c>
      <c r="D5957" s="27">
        <f t="shared" si="936"/>
        <v>42</v>
      </c>
      <c r="E5957" s="27">
        <f t="shared" si="937"/>
        <v>4</v>
      </c>
      <c r="F5957" s="27">
        <f t="shared" si="931"/>
        <v>5.4854245940804617E-4</v>
      </c>
      <c r="G5957" s="27">
        <f t="shared" si="932"/>
        <v>3.1006720477790557E-7</v>
      </c>
      <c r="H5957" s="27">
        <f t="shared" si="938"/>
        <v>0.74</v>
      </c>
      <c r="I5957" s="27">
        <f t="shared" si="939"/>
        <v>140</v>
      </c>
      <c r="J5957" s="27">
        <f t="shared" si="933"/>
        <v>185.63505862851846</v>
      </c>
      <c r="K5957" s="27">
        <f t="shared" si="934"/>
        <v>7.0667679744384864E-9</v>
      </c>
    </row>
    <row r="5958" spans="1:11">
      <c r="A5958" s="27">
        <v>5957</v>
      </c>
      <c r="B5958" s="27">
        <f t="shared" si="930"/>
        <v>3.1174966666666668</v>
      </c>
      <c r="C5958" s="27">
        <f t="shared" si="935"/>
        <v>110</v>
      </c>
      <c r="D5958" s="27">
        <f t="shared" si="936"/>
        <v>42</v>
      </c>
      <c r="E5958" s="27">
        <f t="shared" si="937"/>
        <v>4</v>
      </c>
      <c r="F5958" s="27">
        <f t="shared" si="931"/>
        <v>5.2572300919330949E-4</v>
      </c>
      <c r="G5958" s="27">
        <f t="shared" si="932"/>
        <v>2.9716836163222178E-7</v>
      </c>
      <c r="H5958" s="27">
        <f t="shared" si="938"/>
        <v>0.74</v>
      </c>
      <c r="I5958" s="27">
        <f t="shared" si="939"/>
        <v>140</v>
      </c>
      <c r="J5958" s="27">
        <f t="shared" si="933"/>
        <v>177.93495640318091</v>
      </c>
      <c r="K5958" s="27">
        <f t="shared" si="934"/>
        <v>6.6288482083068543E-9</v>
      </c>
    </row>
    <row r="5959" spans="1:11">
      <c r="A5959" s="27">
        <v>5958</v>
      </c>
      <c r="B5959" s="27">
        <f t="shared" si="930"/>
        <v>3.11802</v>
      </c>
      <c r="C5959" s="27">
        <f t="shared" si="935"/>
        <v>110</v>
      </c>
      <c r="D5959" s="27">
        <f t="shared" si="936"/>
        <v>42</v>
      </c>
      <c r="E5959" s="27">
        <f t="shared" si="937"/>
        <v>4</v>
      </c>
      <c r="F5959" s="27">
        <f t="shared" si="931"/>
        <v>5.0337765139899502E-4</v>
      </c>
      <c r="G5959" s="27">
        <f t="shared" si="932"/>
        <v>2.8453750232094409E-7</v>
      </c>
      <c r="H5959" s="27">
        <f t="shared" si="938"/>
        <v>0.74</v>
      </c>
      <c r="I5959" s="27">
        <f t="shared" si="939"/>
        <v>140</v>
      </c>
      <c r="J5959" s="27">
        <f t="shared" si="933"/>
        <v>170.39342068179874</v>
      </c>
      <c r="K5959" s="27">
        <f t="shared" si="934"/>
        <v>6.2092705091629673E-9</v>
      </c>
    </row>
    <row r="5960" spans="1:11">
      <c r="A5960" s="27">
        <v>5959</v>
      </c>
      <c r="B5960" s="27">
        <f t="shared" si="930"/>
        <v>3.1185433333333332</v>
      </c>
      <c r="C5960" s="27">
        <f t="shared" si="935"/>
        <v>110</v>
      </c>
      <c r="D5960" s="27">
        <f t="shared" si="936"/>
        <v>42</v>
      </c>
      <c r="E5960" s="27">
        <f t="shared" si="937"/>
        <v>4</v>
      </c>
      <c r="F5960" s="27">
        <f t="shared" si="931"/>
        <v>4.8150708485801964E-4</v>
      </c>
      <c r="G5960" s="27">
        <f t="shared" si="932"/>
        <v>2.7217502186393918E-7</v>
      </c>
      <c r="H5960" s="27">
        <f t="shared" si="938"/>
        <v>0.74</v>
      </c>
      <c r="I5960" s="27">
        <f t="shared" si="939"/>
        <v>140</v>
      </c>
      <c r="J5960" s="27">
        <f t="shared" si="933"/>
        <v>163.01074515850141</v>
      </c>
      <c r="K5960" s="27">
        <f t="shared" si="934"/>
        <v>5.8076541540260034E-9</v>
      </c>
    </row>
    <row r="5961" spans="1:11">
      <c r="A5961" s="27">
        <v>5960</v>
      </c>
      <c r="B5961" s="27">
        <f t="shared" si="930"/>
        <v>3.1190666666666669</v>
      </c>
      <c r="C5961" s="27">
        <f t="shared" si="935"/>
        <v>110</v>
      </c>
      <c r="D5961" s="27">
        <f t="shared" si="936"/>
        <v>42</v>
      </c>
      <c r="E5961" s="27">
        <f t="shared" si="937"/>
        <v>4</v>
      </c>
      <c r="F5961" s="27">
        <f t="shared" si="931"/>
        <v>4.6011200921421532E-4</v>
      </c>
      <c r="G5961" s="27">
        <f t="shared" si="932"/>
        <v>2.6008131573944842E-7</v>
      </c>
      <c r="H5961" s="27">
        <f t="shared" si="938"/>
        <v>0.74</v>
      </c>
      <c r="I5961" s="27">
        <f t="shared" si="939"/>
        <v>140</v>
      </c>
      <c r="J5961" s="27">
        <f t="shared" si="933"/>
        <v>155.78722406084412</v>
      </c>
      <c r="K5961" s="27">
        <f t="shared" si="934"/>
        <v>5.4236176478525903E-9</v>
      </c>
    </row>
    <row r="5962" spans="1:11">
      <c r="A5962" s="27">
        <v>5961</v>
      </c>
      <c r="B5962" s="27">
        <f t="shared" si="930"/>
        <v>3.1195900000000001</v>
      </c>
      <c r="C5962" s="27">
        <f t="shared" si="935"/>
        <v>110</v>
      </c>
      <c r="D5962" s="27">
        <f t="shared" si="936"/>
        <v>42</v>
      </c>
      <c r="E5962" s="27">
        <f t="shared" si="937"/>
        <v>4</v>
      </c>
      <c r="F5962" s="27">
        <f t="shared" si="931"/>
        <v>4.3919312492370197E-4</v>
      </c>
      <c r="G5962" s="27">
        <f t="shared" si="932"/>
        <v>2.4825677988486487E-7</v>
      </c>
      <c r="H5962" s="27">
        <f t="shared" si="938"/>
        <v>0.74</v>
      </c>
      <c r="I5962" s="27">
        <f t="shared" si="939"/>
        <v>140</v>
      </c>
      <c r="J5962" s="27">
        <f t="shared" si="933"/>
        <v>148.72315215117936</v>
      </c>
      <c r="K5962" s="27">
        <f t="shared" si="934"/>
        <v>5.0567787227755992E-9</v>
      </c>
    </row>
    <row r="5963" spans="1:11">
      <c r="A5963" s="27">
        <v>5962</v>
      </c>
      <c r="B5963" s="27">
        <f t="shared" si="930"/>
        <v>3.1201133333333333</v>
      </c>
      <c r="C5963" s="27">
        <f t="shared" si="935"/>
        <v>110</v>
      </c>
      <c r="D5963" s="27">
        <f t="shared" si="936"/>
        <v>42</v>
      </c>
      <c r="E5963" s="27">
        <f t="shared" si="937"/>
        <v>4</v>
      </c>
      <c r="F5963" s="27">
        <f t="shared" si="931"/>
        <v>4.1875113325610269E-4</v>
      </c>
      <c r="G5963" s="27">
        <f t="shared" si="932"/>
        <v>2.36701810697419E-7</v>
      </c>
      <c r="H5963" s="27">
        <f t="shared" si="938"/>
        <v>0.74</v>
      </c>
      <c r="I5963" s="27">
        <f t="shared" si="939"/>
        <v>140</v>
      </c>
      <c r="J5963" s="27">
        <f t="shared" si="933"/>
        <v>141.81882472797756</v>
      </c>
      <c r="K5963" s="27">
        <f t="shared" si="934"/>
        <v>4.7067543373389252E-9</v>
      </c>
    </row>
    <row r="5964" spans="1:11">
      <c r="A5964" s="27">
        <v>5963</v>
      </c>
      <c r="B5964" s="27">
        <f t="shared" si="930"/>
        <v>3.1206366666666665</v>
      </c>
      <c r="C5964" s="27">
        <f t="shared" si="935"/>
        <v>110</v>
      </c>
      <c r="D5964" s="27">
        <f t="shared" si="936"/>
        <v>42</v>
      </c>
      <c r="E5964" s="27">
        <f t="shared" si="937"/>
        <v>4</v>
      </c>
      <c r="F5964" s="27">
        <f t="shared" si="931"/>
        <v>3.9878673629594315E-4</v>
      </c>
      <c r="G5964" s="27">
        <f t="shared" si="932"/>
        <v>2.254168050349706E-7</v>
      </c>
      <c r="H5964" s="27">
        <f t="shared" si="938"/>
        <v>0.74</v>
      </c>
      <c r="I5964" s="27">
        <f t="shared" si="939"/>
        <v>140</v>
      </c>
      <c r="J5964" s="27">
        <f t="shared" si="933"/>
        <v>135.07453762721414</v>
      </c>
      <c r="K5964" s="27">
        <f t="shared" si="934"/>
        <v>4.3731606757344496E-9</v>
      </c>
    </row>
    <row r="5965" spans="1:11">
      <c r="A5965" s="27">
        <v>5964</v>
      </c>
      <c r="B5965" s="27">
        <f t="shared" si="930"/>
        <v>3.1211600000000002</v>
      </c>
      <c r="C5965" s="27">
        <f t="shared" si="935"/>
        <v>110</v>
      </c>
      <c r="D5965" s="27">
        <f t="shared" si="936"/>
        <v>42</v>
      </c>
      <c r="E5965" s="27">
        <f t="shared" si="937"/>
        <v>4</v>
      </c>
      <c r="F5965" s="27">
        <f t="shared" si="931"/>
        <v>3.7930063694394578E-4</v>
      </c>
      <c r="G5965" s="27">
        <f t="shared" si="932"/>
        <v>2.1440216021673984E-7</v>
      </c>
      <c r="H5965" s="27">
        <f t="shared" si="938"/>
        <v>0.74</v>
      </c>
      <c r="I5965" s="27">
        <f t="shared" si="939"/>
        <v>140</v>
      </c>
      <c r="J5965" s="27">
        <f t="shared" si="933"/>
        <v>128.49058722372399</v>
      </c>
      <c r="K5965" s="27">
        <f t="shared" si="934"/>
        <v>4.0556131470359356E-9</v>
      </c>
    </row>
    <row r="5966" spans="1:11">
      <c r="A5966" s="27">
        <v>5965</v>
      </c>
      <c r="B5966" s="27">
        <f t="shared" si="930"/>
        <v>3.1216833333333334</v>
      </c>
      <c r="C5966" s="27">
        <f t="shared" si="935"/>
        <v>110</v>
      </c>
      <c r="D5966" s="27">
        <f t="shared" si="936"/>
        <v>42</v>
      </c>
      <c r="E5966" s="27">
        <f t="shared" si="937"/>
        <v>4</v>
      </c>
      <c r="F5966" s="27">
        <f t="shared" si="931"/>
        <v>3.6029353891842695E-4</v>
      </c>
      <c r="G5966" s="27">
        <f t="shared" si="932"/>
        <v>2.0365827402409732E-7</v>
      </c>
      <c r="H5966" s="27">
        <f t="shared" si="938"/>
        <v>0.74</v>
      </c>
      <c r="I5966" s="27">
        <f t="shared" si="939"/>
        <v>140</v>
      </c>
      <c r="J5966" s="27">
        <f t="shared" si="933"/>
        <v>122.06727043259382</v>
      </c>
      <c r="K5966" s="27">
        <f t="shared" si="934"/>
        <v>3.7537263844334623E-9</v>
      </c>
    </row>
    <row r="5967" spans="1:11">
      <c r="A5967" s="27">
        <v>5966</v>
      </c>
      <c r="B5967" s="27">
        <f t="shared" si="930"/>
        <v>3.1222066666666666</v>
      </c>
      <c r="C5967" s="27">
        <f t="shared" si="935"/>
        <v>110</v>
      </c>
      <c r="D5967" s="27">
        <f t="shared" si="936"/>
        <v>42</v>
      </c>
      <c r="E5967" s="27">
        <f t="shared" si="937"/>
        <v>4</v>
      </c>
      <c r="F5967" s="27">
        <f t="shared" si="931"/>
        <v>3.4176614675653251E-4</v>
      </c>
      <c r="G5967" s="27">
        <f t="shared" si="932"/>
        <v>1.9318554470126234E-7</v>
      </c>
      <c r="H5967" s="27">
        <f t="shared" si="938"/>
        <v>0.74</v>
      </c>
      <c r="I5967" s="27">
        <f t="shared" si="939"/>
        <v>140</v>
      </c>
      <c r="J5967" s="27">
        <f t="shared" si="933"/>
        <v>115.80488471050383</v>
      </c>
      <c r="K5967" s="27">
        <f t="shared" si="934"/>
        <v>3.4671142444640468E-9</v>
      </c>
    </row>
    <row r="5968" spans="1:11">
      <c r="A5968" s="27">
        <v>5967</v>
      </c>
      <c r="B5968" s="27">
        <f t="shared" si="930"/>
        <v>3.1227299999999998</v>
      </c>
      <c r="C5968" s="27">
        <f t="shared" si="935"/>
        <v>110</v>
      </c>
      <c r="D5968" s="27">
        <f t="shared" si="936"/>
        <v>42</v>
      </c>
      <c r="E5968" s="27">
        <f t="shared" si="937"/>
        <v>4</v>
      </c>
      <c r="F5968" s="27">
        <f t="shared" si="931"/>
        <v>3.2371916581564044E-4</v>
      </c>
      <c r="G5968" s="27">
        <f t="shared" si="932"/>
        <v>1.829843709560956E-7</v>
      </c>
      <c r="H5968" s="27">
        <f t="shared" si="938"/>
        <v>0.74</v>
      </c>
      <c r="I5968" s="27">
        <f t="shared" si="939"/>
        <v>140</v>
      </c>
      <c r="J5968" s="27">
        <f t="shared" si="933"/>
        <v>109.70372805712863</v>
      </c>
      <c r="K5968" s="27">
        <f t="shared" si="934"/>
        <v>3.1953898062438198E-9</v>
      </c>
    </row>
    <row r="5969" spans="1:11">
      <c r="A5969" s="27">
        <v>5968</v>
      </c>
      <c r="B5969" s="27">
        <f t="shared" si="930"/>
        <v>3.1232533333333334</v>
      </c>
      <c r="C5969" s="27">
        <f t="shared" si="935"/>
        <v>110</v>
      </c>
      <c r="D5969" s="27">
        <f t="shared" si="936"/>
        <v>42</v>
      </c>
      <c r="E5969" s="27">
        <f t="shared" si="937"/>
        <v>4</v>
      </c>
      <c r="F5969" s="27">
        <f t="shared" si="931"/>
        <v>3.0615330227466968E-4</v>
      </c>
      <c r="G5969" s="27">
        <f t="shared" si="932"/>
        <v>1.7305515196083942E-7</v>
      </c>
      <c r="H5969" s="27">
        <f t="shared" si="938"/>
        <v>0.74</v>
      </c>
      <c r="I5969" s="27">
        <f t="shared" si="939"/>
        <v>140</v>
      </c>
      <c r="J5969" s="27">
        <f t="shared" si="933"/>
        <v>103.76409901651004</v>
      </c>
      <c r="K5969" s="27">
        <f t="shared" si="934"/>
        <v>2.9381653706975054E-9</v>
      </c>
    </row>
    <row r="5970" spans="1:11">
      <c r="A5970" s="27">
        <v>5969</v>
      </c>
      <c r="B5970" s="27">
        <f t="shared" si="930"/>
        <v>3.1237766666666666</v>
      </c>
      <c r="C5970" s="27">
        <f t="shared" si="935"/>
        <v>110</v>
      </c>
      <c r="D5970" s="27">
        <f t="shared" si="936"/>
        <v>42</v>
      </c>
      <c r="E5970" s="27">
        <f t="shared" si="937"/>
        <v>4</v>
      </c>
      <c r="F5970" s="27">
        <f t="shared" si="931"/>
        <v>2.8906926313548029E-4</v>
      </c>
      <c r="G5970" s="27">
        <f t="shared" si="932"/>
        <v>1.6339828735290876E-7</v>
      </c>
      <c r="H5970" s="27">
        <f t="shared" si="938"/>
        <v>0.74</v>
      </c>
      <c r="I5970" s="27">
        <f t="shared" si="939"/>
        <v>140</v>
      </c>
      <c r="J5970" s="27">
        <f t="shared" si="933"/>
        <v>97.986296678464456</v>
      </c>
      <c r="K5970" s="27">
        <f t="shared" si="934"/>
        <v>2.6950524597880762E-9</v>
      </c>
    </row>
    <row r="5971" spans="1:11">
      <c r="A5971" s="27">
        <v>5970</v>
      </c>
      <c r="B5971" s="27">
        <f t="shared" si="930"/>
        <v>3.1242999999999999</v>
      </c>
      <c r="C5971" s="27">
        <f t="shared" si="935"/>
        <v>110</v>
      </c>
      <c r="D5971" s="27">
        <f t="shared" si="936"/>
        <v>42</v>
      </c>
      <c r="E5971" s="27">
        <f t="shared" si="937"/>
        <v>4</v>
      </c>
      <c r="F5971" s="27">
        <f t="shared" si="931"/>
        <v>2.724677562241299E-4</v>
      </c>
      <c r="G5971" s="27">
        <f t="shared" si="932"/>
        <v>1.5401417723560182E-7</v>
      </c>
      <c r="H5971" s="27">
        <f t="shared" si="938"/>
        <v>0.74</v>
      </c>
      <c r="I5971" s="27">
        <f t="shared" si="939"/>
        <v>140</v>
      </c>
      <c r="J5971" s="27">
        <f t="shared" si="933"/>
        <v>92.370620679944366</v>
      </c>
      <c r="K5971" s="27">
        <f t="shared" si="934"/>
        <v>2.4656618157431207E-9</v>
      </c>
    </row>
    <row r="5972" spans="1:11">
      <c r="A5972" s="27">
        <v>5971</v>
      </c>
      <c r="B5972" s="27">
        <f t="shared" si="930"/>
        <v>3.1248233333333335</v>
      </c>
      <c r="C5972" s="27">
        <f t="shared" si="935"/>
        <v>110</v>
      </c>
      <c r="D5972" s="27">
        <f t="shared" si="936"/>
        <v>42</v>
      </c>
      <c r="E5972" s="27">
        <f t="shared" si="937"/>
        <v>4</v>
      </c>
      <c r="F5972" s="27">
        <f t="shared" si="931"/>
        <v>2.563494901922671E-4</v>
      </c>
      <c r="G5972" s="27">
        <f t="shared" si="932"/>
        <v>1.4490322217888724E-7</v>
      </c>
      <c r="H5972" s="27">
        <f t="shared" si="938"/>
        <v>0.74</v>
      </c>
      <c r="I5972" s="27">
        <f t="shared" si="939"/>
        <v>140</v>
      </c>
      <c r="J5972" s="27">
        <f t="shared" si="933"/>
        <v>86.917371206450227</v>
      </c>
      <c r="K5972" s="27">
        <f t="shared" si="934"/>
        <v>2.2496034002820599E-9</v>
      </c>
    </row>
    <row r="5973" spans="1:11">
      <c r="A5973" s="27">
        <v>5972</v>
      </c>
      <c r="B5973" s="27">
        <f t="shared" si="930"/>
        <v>3.1253466666666667</v>
      </c>
      <c r="C5973" s="27">
        <f t="shared" si="935"/>
        <v>110</v>
      </c>
      <c r="D5973" s="27">
        <f t="shared" si="936"/>
        <v>42</v>
      </c>
      <c r="E5973" s="27">
        <f t="shared" si="937"/>
        <v>4</v>
      </c>
      <c r="F5973" s="27">
        <f t="shared" si="931"/>
        <v>2.4071517451852039E-4</v>
      </c>
      <c r="G5973" s="27">
        <f t="shared" si="932"/>
        <v>1.3606582322018978E-7</v>
      </c>
      <c r="H5973" s="27">
        <f t="shared" si="938"/>
        <v>0.74</v>
      </c>
      <c r="I5973" s="27">
        <f t="shared" si="939"/>
        <v>140</v>
      </c>
      <c r="J5973" s="27">
        <f t="shared" si="933"/>
        <v>81.626848993443801</v>
      </c>
      <c r="K5973" s="27">
        <f t="shared" si="934"/>
        <v>2.0464863938420007E-9</v>
      </c>
    </row>
    <row r="5974" spans="1:11">
      <c r="A5974" s="27">
        <v>5973</v>
      </c>
      <c r="B5974" s="27">
        <f t="shared" si="930"/>
        <v>3.1258699999999999</v>
      </c>
      <c r="C5974" s="27">
        <f t="shared" si="935"/>
        <v>110</v>
      </c>
      <c r="D5974" s="27">
        <f t="shared" si="936"/>
        <v>42</v>
      </c>
      <c r="E5974" s="27">
        <f t="shared" si="937"/>
        <v>4</v>
      </c>
      <c r="F5974" s="27">
        <f t="shared" si="931"/>
        <v>2.2556551950976951E-4</v>
      </c>
      <c r="G5974" s="27">
        <f t="shared" si="932"/>
        <v>1.2750238186510824E-7</v>
      </c>
      <c r="H5974" s="27">
        <f t="shared" si="938"/>
        <v>0.74</v>
      </c>
      <c r="I5974" s="27">
        <f t="shared" si="939"/>
        <v>140</v>
      </c>
      <c r="J5974" s="27">
        <f t="shared" si="933"/>
        <v>76.499355327725411</v>
      </c>
      <c r="K5974" s="27">
        <f t="shared" si="934"/>
        <v>1.8559191948008428E-9</v>
      </c>
    </row>
    <row r="5975" spans="1:11">
      <c r="A5975" s="27">
        <v>5974</v>
      </c>
      <c r="B5975" s="27">
        <f t="shared" si="930"/>
        <v>3.1263933333333331</v>
      </c>
      <c r="C5975" s="27">
        <f t="shared" si="935"/>
        <v>110</v>
      </c>
      <c r="D5975" s="27">
        <f t="shared" si="936"/>
        <v>42</v>
      </c>
      <c r="E5975" s="27">
        <f t="shared" si="937"/>
        <v>4</v>
      </c>
      <c r="F5975" s="27">
        <f t="shared" si="931"/>
        <v>2.1090123630255504E-4</v>
      </c>
      <c r="G5975" s="27">
        <f t="shared" si="932"/>
        <v>1.1921330008821292E-7</v>
      </c>
      <c r="H5975" s="27">
        <f t="shared" si="938"/>
        <v>0.74</v>
      </c>
      <c r="I5975" s="27">
        <f t="shared" si="939"/>
        <v>140</v>
      </c>
      <c r="J5975" s="27">
        <f t="shared" si="933"/>
        <v>71.535192048861319</v>
      </c>
      <c r="K5975" s="27">
        <f t="shared" si="934"/>
        <v>1.6775094187010682E-9</v>
      </c>
    </row>
    <row r="5976" spans="1:11">
      <c r="A5976" s="27">
        <v>5975</v>
      </c>
      <c r="B5976" s="27">
        <f t="shared" si="930"/>
        <v>3.1269166666666668</v>
      </c>
      <c r="C5976" s="27">
        <f t="shared" si="935"/>
        <v>110</v>
      </c>
      <c r="D5976" s="27">
        <f t="shared" si="936"/>
        <v>42</v>
      </c>
      <c r="E5976" s="27">
        <f t="shared" si="937"/>
        <v>4</v>
      </c>
      <c r="F5976" s="27">
        <f t="shared" si="931"/>
        <v>1.9672303686441131E-4</v>
      </c>
      <c r="G5976" s="27">
        <f t="shared" si="932"/>
        <v>1.1119898033379866E-7</v>
      </c>
      <c r="H5976" s="27">
        <f t="shared" si="938"/>
        <v>0.74</v>
      </c>
      <c r="I5976" s="27">
        <f t="shared" si="939"/>
        <v>140</v>
      </c>
      <c r="J5976" s="27">
        <f t="shared" si="933"/>
        <v>66.734661550588669</v>
      </c>
      <c r="K5976" s="27">
        <f t="shared" si="934"/>
        <v>1.5108638974712904E-9</v>
      </c>
    </row>
    <row r="5977" spans="1:11">
      <c r="A5977" s="27">
        <v>5976</v>
      </c>
      <c r="B5977" s="27">
        <f t="shared" si="930"/>
        <v>3.12744</v>
      </c>
      <c r="C5977" s="27">
        <f t="shared" si="935"/>
        <v>110</v>
      </c>
      <c r="D5977" s="27">
        <f t="shared" si="936"/>
        <v>42</v>
      </c>
      <c r="E5977" s="27">
        <f t="shared" si="937"/>
        <v>4</v>
      </c>
      <c r="F5977" s="27">
        <f t="shared" si="931"/>
        <v>1.8303163399527439E-4</v>
      </c>
      <c r="G5977" s="27">
        <f t="shared" si="932"/>
        <v>1.0345982551668077E-7</v>
      </c>
      <c r="H5977" s="27">
        <f t="shared" si="938"/>
        <v>0.74</v>
      </c>
      <c r="I5977" s="27">
        <f t="shared" si="939"/>
        <v>140</v>
      </c>
      <c r="J5977" s="27">
        <f t="shared" si="933"/>
        <v>62.098066782249226</v>
      </c>
      <c r="K5977" s="27">
        <f t="shared" si="934"/>
        <v>1.3555886786475299E-9</v>
      </c>
    </row>
    <row r="5978" spans="1:11">
      <c r="A5978" s="27">
        <v>5977</v>
      </c>
      <c r="B5978" s="27">
        <f t="shared" si="930"/>
        <v>3.1279633333333332</v>
      </c>
      <c r="C5978" s="27">
        <f t="shared" si="935"/>
        <v>110</v>
      </c>
      <c r="D5978" s="27">
        <f t="shared" si="936"/>
        <v>42</v>
      </c>
      <c r="E5978" s="27">
        <f t="shared" si="937"/>
        <v>4</v>
      </c>
      <c r="F5978" s="27">
        <f t="shared" si="931"/>
        <v>1.6982774132877365E-4</v>
      </c>
      <c r="G5978" s="27">
        <f t="shared" si="932"/>
        <v>9.599623902292516E-8</v>
      </c>
      <c r="H5978" s="27">
        <f t="shared" si="938"/>
        <v>0.74</v>
      </c>
      <c r="I5978" s="27">
        <f t="shared" si="939"/>
        <v>140</v>
      </c>
      <c r="J5978" s="27">
        <f t="shared" si="933"/>
        <v>57.625711250187258</v>
      </c>
      <c r="K5978" s="27">
        <f t="shared" si="934"/>
        <v>1.2112890245919131E-9</v>
      </c>
    </row>
    <row r="5979" spans="1:11">
      <c r="A5979" s="27">
        <v>5978</v>
      </c>
      <c r="B5979" s="27">
        <f t="shared" si="930"/>
        <v>3.1284866666666669</v>
      </c>
      <c r="C5979" s="27">
        <f t="shared" si="935"/>
        <v>110</v>
      </c>
      <c r="D5979" s="27">
        <f t="shared" si="936"/>
        <v>42</v>
      </c>
      <c r="E5979" s="27">
        <f t="shared" si="937"/>
        <v>4</v>
      </c>
      <c r="F5979" s="27">
        <f t="shared" si="931"/>
        <v>1.5711207333363519E-4</v>
      </c>
      <c r="G5979" s="27">
        <f t="shared" si="932"/>
        <v>8.8808624710641674E-8</v>
      </c>
      <c r="H5979" s="27">
        <f t="shared" si="938"/>
        <v>0.74</v>
      </c>
      <c r="I5979" s="27">
        <f t="shared" si="939"/>
        <v>140</v>
      </c>
      <c r="J5979" s="27">
        <f t="shared" si="933"/>
        <v>53.317899019188808</v>
      </c>
      <c r="K5979" s="27">
        <f t="shared" si="934"/>
        <v>1.0775694117115056E-9</v>
      </c>
    </row>
    <row r="5980" spans="1:11">
      <c r="A5980" s="27">
        <v>5979</v>
      </c>
      <c r="B5980" s="27">
        <f t="shared" si="930"/>
        <v>3.1290100000000001</v>
      </c>
      <c r="C5980" s="27">
        <f t="shared" si="935"/>
        <v>110</v>
      </c>
      <c r="D5980" s="27">
        <f t="shared" si="936"/>
        <v>42</v>
      </c>
      <c r="E5980" s="27">
        <f t="shared" si="937"/>
        <v>4</v>
      </c>
      <c r="F5980" s="27">
        <f t="shared" si="931"/>
        <v>1.448853453150816E-4</v>
      </c>
      <c r="G5980" s="27">
        <f t="shared" si="932"/>
        <v>8.18973869107752E-8</v>
      </c>
      <c r="H5980" s="27">
        <f t="shared" si="938"/>
        <v>0.74</v>
      </c>
      <c r="I5980" s="27">
        <f t="shared" si="939"/>
        <v>140</v>
      </c>
      <c r="J5980" s="27">
        <f t="shared" si="933"/>
        <v>49.174934713923221</v>
      </c>
      <c r="K5980" s="27">
        <f t="shared" si="934"/>
        <v>9.540335296758162E-10</v>
      </c>
    </row>
    <row r="5981" spans="1:11">
      <c r="A5981" s="27">
        <v>5980</v>
      </c>
      <c r="B5981" s="27">
        <f t="shared" si="930"/>
        <v>3.1295333333333333</v>
      </c>
      <c r="C5981" s="27">
        <f t="shared" si="935"/>
        <v>110</v>
      </c>
      <c r="D5981" s="27">
        <f t="shared" si="936"/>
        <v>42</v>
      </c>
      <c r="E5981" s="27">
        <f t="shared" si="937"/>
        <v>4</v>
      </c>
      <c r="F5981" s="27">
        <f t="shared" si="931"/>
        <v>1.3314827341613823E-4</v>
      </c>
      <c r="G5981" s="27">
        <f t="shared" si="932"/>
        <v>7.5262930427844125E-8</v>
      </c>
      <c r="H5981" s="27">
        <f t="shared" si="938"/>
        <v>0.74</v>
      </c>
      <c r="I5981" s="27">
        <f t="shared" si="939"/>
        <v>140</v>
      </c>
      <c r="J5981" s="27">
        <f t="shared" si="933"/>
        <v>45.19712352035652</v>
      </c>
      <c r="K5981" s="27">
        <f t="shared" si="934"/>
        <v>8.4028428063213035E-10</v>
      </c>
    </row>
    <row r="5982" spans="1:11">
      <c r="A5982" s="27">
        <v>5981</v>
      </c>
      <c r="B5982" s="27">
        <f t="shared" si="930"/>
        <v>3.1300566666666665</v>
      </c>
      <c r="C5982" s="27">
        <f t="shared" si="935"/>
        <v>110</v>
      </c>
      <c r="D5982" s="27">
        <f t="shared" si="936"/>
        <v>42</v>
      </c>
      <c r="E5982" s="27">
        <f t="shared" si="937"/>
        <v>4</v>
      </c>
      <c r="F5982" s="27">
        <f t="shared" si="931"/>
        <v>1.2190157461905111E-4</v>
      </c>
      <c r="G5982" s="27">
        <f t="shared" si="932"/>
        <v>6.8905660540741763E-8</v>
      </c>
      <c r="H5982" s="27">
        <f t="shared" si="938"/>
        <v>0.74</v>
      </c>
      <c r="I5982" s="27">
        <f t="shared" si="939"/>
        <v>140</v>
      </c>
      <c r="J5982" s="27">
        <f t="shared" si="933"/>
        <v>41.384771187206155</v>
      </c>
      <c r="K5982" s="27">
        <f t="shared" si="934"/>
        <v>7.3592377842081353E-10</v>
      </c>
    </row>
    <row r="5983" spans="1:11">
      <c r="A5983" s="27">
        <v>5982</v>
      </c>
      <c r="B5983" s="27">
        <f t="shared" si="930"/>
        <v>3.1305800000000001</v>
      </c>
      <c r="C5983" s="27">
        <f t="shared" si="935"/>
        <v>110</v>
      </c>
      <c r="D5983" s="27">
        <f t="shared" si="936"/>
        <v>42</v>
      </c>
      <c r="E5983" s="27">
        <f t="shared" si="937"/>
        <v>4</v>
      </c>
      <c r="F5983" s="27">
        <f t="shared" si="931"/>
        <v>1.1114596674664367E-4</v>
      </c>
      <c r="G5983" s="27">
        <f t="shared" si="932"/>
        <v>6.2825983003503369E-8</v>
      </c>
      <c r="H5983" s="27">
        <f t="shared" si="938"/>
        <v>0.74</v>
      </c>
      <c r="I5983" s="27">
        <f t="shared" si="939"/>
        <v>140</v>
      </c>
      <c r="J5983" s="27">
        <f t="shared" si="933"/>
        <v>37.738184027378594</v>
      </c>
      <c r="K5983" s="27">
        <f t="shared" si="934"/>
        <v>6.4055334778876792E-10</v>
      </c>
    </row>
    <row r="5984" spans="1:11">
      <c r="A5984" s="27">
        <v>5983</v>
      </c>
      <c r="B5984" s="27">
        <f t="shared" si="930"/>
        <v>3.1311033333333333</v>
      </c>
      <c r="C5984" s="27">
        <f t="shared" si="935"/>
        <v>110</v>
      </c>
      <c r="D5984" s="27">
        <f t="shared" si="936"/>
        <v>42</v>
      </c>
      <c r="E5984" s="27">
        <f t="shared" si="937"/>
        <v>4</v>
      </c>
      <c r="F5984" s="27">
        <f t="shared" si="931"/>
        <v>1.0088216846373245E-4</v>
      </c>
      <c r="G5984" s="27">
        <f t="shared" si="932"/>
        <v>5.70243040461062E-8</v>
      </c>
      <c r="H5984" s="27">
        <f t="shared" si="938"/>
        <v>0.74</v>
      </c>
      <c r="I5984" s="27">
        <f t="shared" si="939"/>
        <v>140</v>
      </c>
      <c r="J5984" s="27">
        <f t="shared" si="933"/>
        <v>34.2576689194305</v>
      </c>
      <c r="K5984" s="27">
        <f t="shared" si="934"/>
        <v>5.5377352360221338E-10</v>
      </c>
    </row>
    <row r="5985" spans="1:11">
      <c r="A5985" s="27">
        <v>5984</v>
      </c>
      <c r="B5985" s="27">
        <f t="shared" si="930"/>
        <v>3.1316266666666666</v>
      </c>
      <c r="C5985" s="27">
        <f t="shared" si="935"/>
        <v>110</v>
      </c>
      <c r="D5985" s="27">
        <f t="shared" si="936"/>
        <v>42</v>
      </c>
      <c r="E5985" s="27">
        <f t="shared" si="937"/>
        <v>4</v>
      </c>
      <c r="F5985" s="27">
        <f t="shared" si="931"/>
        <v>9.1110899278454559E-5</v>
      </c>
      <c r="G5985" s="27">
        <f t="shared" si="932"/>
        <v>5.1501030375220047E-8</v>
      </c>
      <c r="H5985" s="27">
        <f t="shared" si="938"/>
        <v>0.74</v>
      </c>
      <c r="I5985" s="27">
        <f t="shared" si="939"/>
        <v>140</v>
      </c>
      <c r="J5985" s="27">
        <f t="shared" si="933"/>
        <v>30.943533309003502</v>
      </c>
      <c r="K5985" s="27">
        <f t="shared" si="934"/>
        <v>4.7518405005747567E-10</v>
      </c>
    </row>
    <row r="5986" spans="1:11">
      <c r="A5986" s="27">
        <v>5985</v>
      </c>
      <c r="B5986" s="27">
        <f t="shared" si="930"/>
        <v>3.1321500000000002</v>
      </c>
      <c r="C5986" s="27">
        <f t="shared" si="935"/>
        <v>110</v>
      </c>
      <c r="D5986" s="27">
        <f t="shared" si="936"/>
        <v>42</v>
      </c>
      <c r="E5986" s="27">
        <f t="shared" si="937"/>
        <v>4</v>
      </c>
      <c r="F5986" s="27">
        <f t="shared" si="931"/>
        <v>8.1832879543681809E-5</v>
      </c>
      <c r="G5986" s="27">
        <f t="shared" si="932"/>
        <v>4.6256569175006457E-8</v>
      </c>
      <c r="H5986" s="27">
        <f t="shared" si="938"/>
        <v>0.74</v>
      </c>
      <c r="I5986" s="27">
        <f t="shared" si="939"/>
        <v>140</v>
      </c>
      <c r="J5986" s="27">
        <f t="shared" si="933"/>
        <v>27.796085210292009</v>
      </c>
      <c r="K5986" s="27">
        <f t="shared" si="934"/>
        <v>4.0438387989133852E-10</v>
      </c>
    </row>
    <row r="5987" spans="1:11">
      <c r="A5987" s="27">
        <v>5986</v>
      </c>
      <c r="B5987" s="27">
        <f t="shared" si="930"/>
        <v>3.1326733333333334</v>
      </c>
      <c r="C5987" s="27">
        <f t="shared" si="935"/>
        <v>110</v>
      </c>
      <c r="D5987" s="27">
        <f t="shared" si="936"/>
        <v>42</v>
      </c>
      <c r="E5987" s="27">
        <f t="shared" si="937"/>
        <v>4</v>
      </c>
      <c r="F5987" s="27">
        <f t="shared" si="931"/>
        <v>7.3048830458430223E-5</v>
      </c>
      <c r="G5987" s="27">
        <f t="shared" si="932"/>
        <v>4.1291328107915552E-8</v>
      </c>
      <c r="H5987" s="27">
        <f t="shared" si="938"/>
        <v>0.74</v>
      </c>
      <c r="I5987" s="27">
        <f t="shared" si="939"/>
        <v>140</v>
      </c>
      <c r="J5987" s="27">
        <f t="shared" si="933"/>
        <v>24.815633207513077</v>
      </c>
      <c r="K5987" s="27">
        <f t="shared" si="934"/>
        <v>3.409711735900747E-10</v>
      </c>
    </row>
    <row r="5988" spans="1:11">
      <c r="A5988" s="27">
        <v>5987</v>
      </c>
      <c r="B5988" s="27">
        <f t="shared" si="930"/>
        <v>3.1331966666666666</v>
      </c>
      <c r="C5988" s="27">
        <f t="shared" si="935"/>
        <v>110</v>
      </c>
      <c r="D5988" s="27">
        <f t="shared" si="936"/>
        <v>42</v>
      </c>
      <c r="E5988" s="27">
        <f t="shared" si="937"/>
        <v>4</v>
      </c>
      <c r="F5988" s="27">
        <f t="shared" si="931"/>
        <v>6.4759474069203213E-5</v>
      </c>
      <c r="G5988" s="27">
        <f t="shared" si="932"/>
        <v>3.6605715315445203E-8</v>
      </c>
      <c r="H5988" s="27">
        <f t="shared" si="938"/>
        <v>0.74</v>
      </c>
      <c r="I5988" s="27">
        <f t="shared" si="939"/>
        <v>140</v>
      </c>
      <c r="J5988" s="27">
        <f t="shared" si="933"/>
        <v>22.002486456357371</v>
      </c>
      <c r="K5988" s="27">
        <f t="shared" si="934"/>
        <v>2.8454329859676512E-10</v>
      </c>
    </row>
    <row r="5989" spans="1:11">
      <c r="A5989" s="27">
        <v>5988</v>
      </c>
      <c r="B5989" s="27">
        <f t="shared" si="930"/>
        <v>3.1337199999999998</v>
      </c>
      <c r="C5989" s="27">
        <f t="shared" si="935"/>
        <v>110</v>
      </c>
      <c r="D5989" s="27">
        <f t="shared" si="936"/>
        <v>42</v>
      </c>
      <c r="E5989" s="27">
        <f t="shared" si="937"/>
        <v>4</v>
      </c>
      <c r="F5989" s="27">
        <f t="shared" si="931"/>
        <v>5.6965533271416609E-5</v>
      </c>
      <c r="G5989" s="27">
        <f t="shared" si="932"/>
        <v>3.2200139418946571E-8</v>
      </c>
      <c r="H5989" s="27">
        <f t="shared" si="938"/>
        <v>0.74</v>
      </c>
      <c r="I5989" s="27">
        <f t="shared" si="939"/>
        <v>140</v>
      </c>
      <c r="J5989" s="27">
        <f t="shared" si="933"/>
        <v>19.35695468547155</v>
      </c>
      <c r="K5989" s="27">
        <f t="shared" si="934"/>
        <v>2.3469682851802106E-10</v>
      </c>
    </row>
    <row r="5990" spans="1:11">
      <c r="A5990" s="27">
        <v>5989</v>
      </c>
      <c r="B5990" s="27">
        <f t="shared" si="930"/>
        <v>3.1342433333333335</v>
      </c>
      <c r="C5990" s="27">
        <f t="shared" si="935"/>
        <v>110</v>
      </c>
      <c r="D5990" s="27">
        <f t="shared" si="936"/>
        <v>42</v>
      </c>
      <c r="E5990" s="27">
        <f t="shared" si="937"/>
        <v>4</v>
      </c>
      <c r="F5990" s="27">
        <f t="shared" si="931"/>
        <v>4.9667731810780456E-5</v>
      </c>
      <c r="G5990" s="27">
        <f t="shared" si="932"/>
        <v>2.8075009520405159E-8</v>
      </c>
      <c r="H5990" s="27">
        <f t="shared" si="938"/>
        <v>0.74</v>
      </c>
      <c r="I5990" s="27">
        <f t="shared" si="939"/>
        <v>140</v>
      </c>
      <c r="J5990" s="27">
        <f t="shared" si="933"/>
        <v>16.879348197929701</v>
      </c>
      <c r="K5990" s="27">
        <f t="shared" si="934"/>
        <v>1.9102754232915489E-10</v>
      </c>
    </row>
    <row r="5991" spans="1:11">
      <c r="A5991" s="27">
        <v>5990</v>
      </c>
      <c r="B5991" s="27">
        <f t="shared" si="930"/>
        <v>3.1347666666666667</v>
      </c>
      <c r="C5991" s="27">
        <f t="shared" si="935"/>
        <v>110</v>
      </c>
      <c r="D5991" s="27">
        <f t="shared" si="936"/>
        <v>42</v>
      </c>
      <c r="E5991" s="27">
        <f t="shared" si="937"/>
        <v>4</v>
      </c>
      <c r="F5991" s="27">
        <f t="shared" si="931"/>
        <v>4.2866794284722107E-5</v>
      </c>
      <c r="G5991" s="27">
        <f t="shared" si="932"/>
        <v>2.4230735203245266E-8</v>
      </c>
      <c r="H5991" s="27">
        <f t="shared" si="938"/>
        <v>0.74</v>
      </c>
      <c r="I5991" s="27">
        <f t="shared" si="939"/>
        <v>140</v>
      </c>
      <c r="J5991" s="27">
        <f t="shared" si="933"/>
        <v>14.569977872722328</v>
      </c>
      <c r="K5991" s="27">
        <f t="shared" si="934"/>
        <v>1.5313042357837984E-10</v>
      </c>
    </row>
    <row r="5992" spans="1:11">
      <c r="A5992" s="27">
        <v>5991</v>
      </c>
      <c r="B5992" s="27">
        <f t="shared" si="930"/>
        <v>3.1352899999999999</v>
      </c>
      <c r="C5992" s="27">
        <f t="shared" si="935"/>
        <v>110</v>
      </c>
      <c r="D5992" s="27">
        <f t="shared" si="936"/>
        <v>42</v>
      </c>
      <c r="E5992" s="27">
        <f t="shared" si="937"/>
        <v>4</v>
      </c>
      <c r="F5992" s="27">
        <f t="shared" si="931"/>
        <v>3.6563446143750404E-5</v>
      </c>
      <c r="G5992" s="27">
        <f t="shared" si="932"/>
        <v>2.0667726533101039E-8</v>
      </c>
      <c r="H5992" s="27">
        <f t="shared" si="938"/>
        <v>0.74</v>
      </c>
      <c r="I5992" s="27">
        <f t="shared" si="939"/>
        <v>140</v>
      </c>
      <c r="J5992" s="27">
        <f t="shared" si="933"/>
        <v>12.429155166229155</v>
      </c>
      <c r="K5992" s="27">
        <f t="shared" si="934"/>
        <v>1.2059965958943168E-10</v>
      </c>
    </row>
    <row r="5993" spans="1:11">
      <c r="A5993" s="27">
        <v>5992</v>
      </c>
      <c r="B5993" s="27">
        <f t="shared" si="930"/>
        <v>3.1358133333333331</v>
      </c>
      <c r="C5993" s="27">
        <f t="shared" si="935"/>
        <v>110</v>
      </c>
      <c r="D5993" s="27">
        <f t="shared" si="936"/>
        <v>42</v>
      </c>
      <c r="E5993" s="27">
        <f t="shared" si="937"/>
        <v>4</v>
      </c>
      <c r="F5993" s="27">
        <f t="shared" si="931"/>
        <v>3.0758413692885056E-5</v>
      </c>
      <c r="G5993" s="27">
        <f t="shared" si="932"/>
        <v>1.7386394058624494E-8</v>
      </c>
      <c r="H5993" s="27">
        <f t="shared" si="938"/>
        <v>0.74</v>
      </c>
      <c r="I5993" s="27">
        <f t="shared" si="939"/>
        <v>140</v>
      </c>
      <c r="J5993" s="27">
        <f t="shared" si="933"/>
        <v>10.457192113717714</v>
      </c>
      <c r="K5993" s="27">
        <f t="shared" si="934"/>
        <v>9.3028640663348126E-11</v>
      </c>
    </row>
    <row r="5994" spans="1:11">
      <c r="A5994" s="27">
        <v>5993</v>
      </c>
      <c r="B5994" s="27">
        <f t="shared" si="930"/>
        <v>3.1363366666666668</v>
      </c>
      <c r="C5994" s="27">
        <f t="shared" si="935"/>
        <v>110</v>
      </c>
      <c r="D5994" s="27">
        <f t="shared" si="936"/>
        <v>42</v>
      </c>
      <c r="E5994" s="27">
        <f t="shared" si="937"/>
        <v>4</v>
      </c>
      <c r="F5994" s="27">
        <f t="shared" si="931"/>
        <v>2.545242409305286E-5</v>
      </c>
      <c r="G5994" s="27">
        <f t="shared" si="932"/>
        <v>1.4387148812274708E-8</v>
      </c>
      <c r="H5994" s="27">
        <f t="shared" si="938"/>
        <v>0.74</v>
      </c>
      <c r="I5994" s="27">
        <f t="shared" si="939"/>
        <v>140</v>
      </c>
      <c r="J5994" s="27">
        <f t="shared" si="933"/>
        <v>8.654401330834375</v>
      </c>
      <c r="K5994" s="27">
        <f t="shared" si="934"/>
        <v>7.0009959278816394E-11</v>
      </c>
    </row>
    <row r="5995" spans="1:11">
      <c r="A5995" s="27">
        <v>5994</v>
      </c>
      <c r="B5995" s="27">
        <f t="shared" si="930"/>
        <v>3.13686</v>
      </c>
      <c r="C5995" s="27">
        <f t="shared" si="935"/>
        <v>110</v>
      </c>
      <c r="D5995" s="27">
        <f t="shared" si="936"/>
        <v>42</v>
      </c>
      <c r="E5995" s="27">
        <f t="shared" si="937"/>
        <v>4</v>
      </c>
      <c r="F5995" s="27">
        <f t="shared" si="931"/>
        <v>2.0646205362515047E-5</v>
      </c>
      <c r="G5995" s="27">
        <f t="shared" si="932"/>
        <v>1.167040231112462E-8</v>
      </c>
      <c r="H5995" s="27">
        <f t="shared" si="938"/>
        <v>0.74</v>
      </c>
      <c r="I5995" s="27">
        <f t="shared" si="939"/>
        <v>140</v>
      </c>
      <c r="J5995" s="27">
        <f t="shared" si="933"/>
        <v>7.0210960151097108</v>
      </c>
      <c r="K5995" s="27">
        <f t="shared" si="934"/>
        <v>5.1135409291429588E-11</v>
      </c>
    </row>
    <row r="5996" spans="1:11">
      <c r="A5996" s="27">
        <v>5995</v>
      </c>
      <c r="B5996" s="27">
        <f t="shared" si="930"/>
        <v>3.1373833333333332</v>
      </c>
      <c r="C5996" s="27">
        <f t="shared" si="935"/>
        <v>110</v>
      </c>
      <c r="D5996" s="27">
        <f t="shared" si="936"/>
        <v>42</v>
      </c>
      <c r="E5996" s="27">
        <f t="shared" si="937"/>
        <v>4</v>
      </c>
      <c r="F5996" s="27">
        <f t="shared" si="931"/>
        <v>1.6340486378252709E-5</v>
      </c>
      <c r="G5996" s="27">
        <f t="shared" si="932"/>
        <v>9.236566557644198E-9</v>
      </c>
      <c r="H5996" s="27">
        <f t="shared" si="938"/>
        <v>0.74</v>
      </c>
      <c r="I5996" s="27">
        <f t="shared" si="939"/>
        <v>140</v>
      </c>
      <c r="J5996" s="27">
        <f t="shared" si="933"/>
        <v>5.5575899474533479</v>
      </c>
      <c r="K5996" s="27">
        <f t="shared" si="934"/>
        <v>3.5995985131524342E-11</v>
      </c>
    </row>
    <row r="5997" spans="1:11">
      <c r="A5997" s="27">
        <v>5996</v>
      </c>
      <c r="B5997" s="27">
        <f t="shared" si="930"/>
        <v>3.1379066666666668</v>
      </c>
      <c r="C5997" s="27">
        <f t="shared" si="935"/>
        <v>110</v>
      </c>
      <c r="D5997" s="27">
        <f t="shared" si="936"/>
        <v>42</v>
      </c>
      <c r="E5997" s="27">
        <f t="shared" si="937"/>
        <v>4</v>
      </c>
      <c r="F5997" s="27">
        <f t="shared" si="931"/>
        <v>1.253599687739751E-5</v>
      </c>
      <c r="G5997" s="27">
        <f t="shared" si="932"/>
        <v>7.0860540405091269E-9</v>
      </c>
      <c r="H5997" s="27">
        <f t="shared" si="938"/>
        <v>0.74</v>
      </c>
      <c r="I5997" s="27">
        <f t="shared" si="939"/>
        <v>140</v>
      </c>
      <c r="J5997" s="27">
        <f t="shared" si="933"/>
        <v>4.2641974936679548</v>
      </c>
      <c r="K5997" s="27">
        <f t="shared" si="934"/>
        <v>2.4181881000977673E-11</v>
      </c>
    </row>
    <row r="5998" spans="1:11">
      <c r="A5998" s="27">
        <v>5997</v>
      </c>
      <c r="B5998" s="27">
        <f t="shared" si="930"/>
        <v>3.1384300000000001</v>
      </c>
      <c r="C5998" s="27">
        <f t="shared" si="935"/>
        <v>110</v>
      </c>
      <c r="D5998" s="27">
        <f t="shared" si="936"/>
        <v>42</v>
      </c>
      <c r="E5998" s="27">
        <f t="shared" si="937"/>
        <v>4</v>
      </c>
      <c r="F5998" s="27">
        <f t="shared" si="931"/>
        <v>9.2334674586575128E-6</v>
      </c>
      <c r="G5998" s="27">
        <f t="shared" si="932"/>
        <v>5.2192777354067674E-9</v>
      </c>
      <c r="H5998" s="27">
        <f t="shared" si="938"/>
        <v>0.74</v>
      </c>
      <c r="I5998" s="27">
        <f t="shared" si="939"/>
        <v>140</v>
      </c>
      <c r="J5998" s="27">
        <f t="shared" si="933"/>
        <v>3.1412336059653687</v>
      </c>
      <c r="K5998" s="27">
        <f t="shared" si="934"/>
        <v>1.5282490068713199E-11</v>
      </c>
    </row>
    <row r="5999" spans="1:11">
      <c r="A5999" s="27">
        <v>5998</v>
      </c>
      <c r="B5999" s="27">
        <f t="shared" si="930"/>
        <v>3.1389533333333333</v>
      </c>
      <c r="C5999" s="27">
        <f t="shared" si="935"/>
        <v>110</v>
      </c>
      <c r="D5999" s="27">
        <f t="shared" si="936"/>
        <v>42</v>
      </c>
      <c r="E5999" s="27">
        <f t="shared" si="937"/>
        <v>4</v>
      </c>
      <c r="F5999" s="27">
        <f t="shared" si="931"/>
        <v>6.4336295837186871E-6</v>
      </c>
      <c r="G5999" s="27">
        <f t="shared" si="932"/>
        <v>3.6366511058283851E-9</v>
      </c>
      <c r="H5999" s="27">
        <f t="shared" si="938"/>
        <v>0.74</v>
      </c>
      <c r="I5999" s="27">
        <f t="shared" si="939"/>
        <v>140</v>
      </c>
      <c r="J5999" s="27">
        <f t="shared" si="933"/>
        <v>2.1890138244782271</v>
      </c>
      <c r="K5999" s="27">
        <f t="shared" si="934"/>
        <v>8.8864036648947774E-12</v>
      </c>
    </row>
    <row r="6000" spans="1:11">
      <c r="A6000" s="27">
        <v>5999</v>
      </c>
      <c r="B6000" s="27">
        <f t="shared" si="930"/>
        <v>3.1394766666666665</v>
      </c>
      <c r="C6000" s="27">
        <f t="shared" si="935"/>
        <v>110</v>
      </c>
      <c r="D6000" s="27">
        <f t="shared" si="936"/>
        <v>42</v>
      </c>
      <c r="E6000" s="27">
        <f t="shared" si="937"/>
        <v>4</v>
      </c>
      <c r="F6000" s="27">
        <f>1.414*C6000*SIN(B6000)*SIN(B6000)/(1.414*C6000*SIN(B6000)+E6000*D6000)</f>
        <v>4.1372155786819042E-6</v>
      </c>
      <c r="G6000" s="27">
        <f t="shared" si="932"/>
        <v>2.3385881038814008E-9</v>
      </c>
      <c r="H6000" s="27">
        <f t="shared" si="938"/>
        <v>0.74</v>
      </c>
      <c r="I6000" s="27">
        <f t="shared" si="939"/>
        <v>140</v>
      </c>
      <c r="J6000" s="27">
        <f t="shared" si="933"/>
        <v>1.4078542787874713</v>
      </c>
      <c r="K6000" s="27">
        <f t="shared" si="934"/>
        <v>4.581410473981896E-12</v>
      </c>
    </row>
    <row r="6001" spans="6:11">
      <c r="F6001" s="27">
        <f>SUM(F1:F6000)</f>
        <v>1570.6975887036692</v>
      </c>
      <c r="G6001" s="27">
        <f>SUM(G1:G6000)</f>
        <v>0.88784706184149809</v>
      </c>
      <c r="J6001" s="27">
        <f>SUM(J1:J5962)</f>
        <v>478952073.76749378</v>
      </c>
      <c r="K6001" s="27">
        <f>SUM(K1:K6000)</f>
        <v>0.68294926287035962</v>
      </c>
    </row>
    <row r="6002" spans="6:11">
      <c r="F6002" s="27">
        <f>F6001/6000</f>
        <v>0.26178293145061154</v>
      </c>
      <c r="J6002" s="27">
        <f>J6001/6000</f>
        <v>79825.345627915623</v>
      </c>
    </row>
    <row r="6004" spans="6:11">
      <c r="F6004" s="27">
        <f>F6002*3.14</f>
        <v>0.82199840475492025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topLeftCell="A121" workbookViewId="0">
      <selection activeCell="E137" sqref="E137"/>
    </sheetView>
  </sheetViews>
  <sheetFormatPr defaultRowHeight="14.25"/>
  <cols>
    <col min="1" max="1" width="14" style="90" customWidth="1"/>
    <col min="2" max="2" width="6" style="90" customWidth="1"/>
    <col min="3" max="3" width="15.42578125" style="90" customWidth="1"/>
    <col min="4" max="4" width="7.5703125" style="90" customWidth="1"/>
    <col min="5" max="6" width="6.7109375" style="90" customWidth="1"/>
    <col min="7" max="7" width="7.28515625" style="139" customWidth="1"/>
    <col min="8" max="8" width="7.5703125" style="90" customWidth="1"/>
    <col min="9" max="9" width="8.42578125" style="139" customWidth="1"/>
    <col min="10" max="10" width="6.42578125" style="90" customWidth="1"/>
    <col min="11" max="11" width="10.28515625" style="90" customWidth="1"/>
    <col min="12" max="13" width="5.85546875" style="90" customWidth="1"/>
    <col min="14" max="14" width="7.5703125" style="90" customWidth="1"/>
    <col min="15" max="15" width="9.42578125" style="90" customWidth="1"/>
    <col min="16" max="16" width="5.85546875" style="90" customWidth="1"/>
    <col min="17" max="256" width="9" style="90"/>
    <col min="257" max="257" width="14" style="90" customWidth="1"/>
    <col min="258" max="258" width="6" style="90" customWidth="1"/>
    <col min="259" max="259" width="15.42578125" style="90" customWidth="1"/>
    <col min="260" max="260" width="7.5703125" style="90" customWidth="1"/>
    <col min="261" max="262" width="6.7109375" style="90" customWidth="1"/>
    <col min="263" max="263" width="7.28515625" style="90" customWidth="1"/>
    <col min="264" max="264" width="7.5703125" style="90" customWidth="1"/>
    <col min="265" max="265" width="8.42578125" style="90" customWidth="1"/>
    <col min="266" max="266" width="6.42578125" style="90" customWidth="1"/>
    <col min="267" max="267" width="10.28515625" style="90" customWidth="1"/>
    <col min="268" max="269" width="5.85546875" style="90" customWidth="1"/>
    <col min="270" max="270" width="7.5703125" style="90" customWidth="1"/>
    <col min="271" max="271" width="9.42578125" style="90" customWidth="1"/>
    <col min="272" max="272" width="5.85546875" style="90" customWidth="1"/>
    <col min="273" max="512" width="9" style="90"/>
    <col min="513" max="513" width="14" style="90" customWidth="1"/>
    <col min="514" max="514" width="6" style="90" customWidth="1"/>
    <col min="515" max="515" width="15.42578125" style="90" customWidth="1"/>
    <col min="516" max="516" width="7.5703125" style="90" customWidth="1"/>
    <col min="517" max="518" width="6.7109375" style="90" customWidth="1"/>
    <col min="519" max="519" width="7.28515625" style="90" customWidth="1"/>
    <col min="520" max="520" width="7.5703125" style="90" customWidth="1"/>
    <col min="521" max="521" width="8.42578125" style="90" customWidth="1"/>
    <col min="522" max="522" width="6.42578125" style="90" customWidth="1"/>
    <col min="523" max="523" width="10.28515625" style="90" customWidth="1"/>
    <col min="524" max="525" width="5.85546875" style="90" customWidth="1"/>
    <col min="526" max="526" width="7.5703125" style="90" customWidth="1"/>
    <col min="527" max="527" width="9.42578125" style="90" customWidth="1"/>
    <col min="528" max="528" width="5.85546875" style="90" customWidth="1"/>
    <col min="529" max="768" width="9" style="90"/>
    <col min="769" max="769" width="14" style="90" customWidth="1"/>
    <col min="770" max="770" width="6" style="90" customWidth="1"/>
    <col min="771" max="771" width="15.42578125" style="90" customWidth="1"/>
    <col min="772" max="772" width="7.5703125" style="90" customWidth="1"/>
    <col min="773" max="774" width="6.7109375" style="90" customWidth="1"/>
    <col min="775" max="775" width="7.28515625" style="90" customWidth="1"/>
    <col min="776" max="776" width="7.5703125" style="90" customWidth="1"/>
    <col min="777" max="777" width="8.42578125" style="90" customWidth="1"/>
    <col min="778" max="778" width="6.42578125" style="90" customWidth="1"/>
    <col min="779" max="779" width="10.28515625" style="90" customWidth="1"/>
    <col min="780" max="781" width="5.85546875" style="90" customWidth="1"/>
    <col min="782" max="782" width="7.5703125" style="90" customWidth="1"/>
    <col min="783" max="783" width="9.42578125" style="90" customWidth="1"/>
    <col min="784" max="784" width="5.85546875" style="90" customWidth="1"/>
    <col min="785" max="1024" width="9" style="90"/>
    <col min="1025" max="1025" width="14" style="90" customWidth="1"/>
    <col min="1026" max="1026" width="6" style="90" customWidth="1"/>
    <col min="1027" max="1027" width="15.42578125" style="90" customWidth="1"/>
    <col min="1028" max="1028" width="7.5703125" style="90" customWidth="1"/>
    <col min="1029" max="1030" width="6.7109375" style="90" customWidth="1"/>
    <col min="1031" max="1031" width="7.28515625" style="90" customWidth="1"/>
    <col min="1032" max="1032" width="7.5703125" style="90" customWidth="1"/>
    <col min="1033" max="1033" width="8.42578125" style="90" customWidth="1"/>
    <col min="1034" max="1034" width="6.42578125" style="90" customWidth="1"/>
    <col min="1035" max="1035" width="10.28515625" style="90" customWidth="1"/>
    <col min="1036" max="1037" width="5.85546875" style="90" customWidth="1"/>
    <col min="1038" max="1038" width="7.5703125" style="90" customWidth="1"/>
    <col min="1039" max="1039" width="9.42578125" style="90" customWidth="1"/>
    <col min="1040" max="1040" width="5.85546875" style="90" customWidth="1"/>
    <col min="1041" max="1280" width="9" style="90"/>
    <col min="1281" max="1281" width="14" style="90" customWidth="1"/>
    <col min="1282" max="1282" width="6" style="90" customWidth="1"/>
    <col min="1283" max="1283" width="15.42578125" style="90" customWidth="1"/>
    <col min="1284" max="1284" width="7.5703125" style="90" customWidth="1"/>
    <col min="1285" max="1286" width="6.7109375" style="90" customWidth="1"/>
    <col min="1287" max="1287" width="7.28515625" style="90" customWidth="1"/>
    <col min="1288" max="1288" width="7.5703125" style="90" customWidth="1"/>
    <col min="1289" max="1289" width="8.42578125" style="90" customWidth="1"/>
    <col min="1290" max="1290" width="6.42578125" style="90" customWidth="1"/>
    <col min="1291" max="1291" width="10.28515625" style="90" customWidth="1"/>
    <col min="1292" max="1293" width="5.85546875" style="90" customWidth="1"/>
    <col min="1294" max="1294" width="7.5703125" style="90" customWidth="1"/>
    <col min="1295" max="1295" width="9.42578125" style="90" customWidth="1"/>
    <col min="1296" max="1296" width="5.85546875" style="90" customWidth="1"/>
    <col min="1297" max="1536" width="9" style="90"/>
    <col min="1537" max="1537" width="14" style="90" customWidth="1"/>
    <col min="1538" max="1538" width="6" style="90" customWidth="1"/>
    <col min="1539" max="1539" width="15.42578125" style="90" customWidth="1"/>
    <col min="1540" max="1540" width="7.5703125" style="90" customWidth="1"/>
    <col min="1541" max="1542" width="6.7109375" style="90" customWidth="1"/>
    <col min="1543" max="1543" width="7.28515625" style="90" customWidth="1"/>
    <col min="1544" max="1544" width="7.5703125" style="90" customWidth="1"/>
    <col min="1545" max="1545" width="8.42578125" style="90" customWidth="1"/>
    <col min="1546" max="1546" width="6.42578125" style="90" customWidth="1"/>
    <col min="1547" max="1547" width="10.28515625" style="90" customWidth="1"/>
    <col min="1548" max="1549" width="5.85546875" style="90" customWidth="1"/>
    <col min="1550" max="1550" width="7.5703125" style="90" customWidth="1"/>
    <col min="1551" max="1551" width="9.42578125" style="90" customWidth="1"/>
    <col min="1552" max="1552" width="5.85546875" style="90" customWidth="1"/>
    <col min="1553" max="1792" width="9" style="90"/>
    <col min="1793" max="1793" width="14" style="90" customWidth="1"/>
    <col min="1794" max="1794" width="6" style="90" customWidth="1"/>
    <col min="1795" max="1795" width="15.42578125" style="90" customWidth="1"/>
    <col min="1796" max="1796" width="7.5703125" style="90" customWidth="1"/>
    <col min="1797" max="1798" width="6.7109375" style="90" customWidth="1"/>
    <col min="1799" max="1799" width="7.28515625" style="90" customWidth="1"/>
    <col min="1800" max="1800" width="7.5703125" style="90" customWidth="1"/>
    <col min="1801" max="1801" width="8.42578125" style="90" customWidth="1"/>
    <col min="1802" max="1802" width="6.42578125" style="90" customWidth="1"/>
    <col min="1803" max="1803" width="10.28515625" style="90" customWidth="1"/>
    <col min="1804" max="1805" width="5.85546875" style="90" customWidth="1"/>
    <col min="1806" max="1806" width="7.5703125" style="90" customWidth="1"/>
    <col min="1807" max="1807" width="9.42578125" style="90" customWidth="1"/>
    <col min="1808" max="1808" width="5.85546875" style="90" customWidth="1"/>
    <col min="1809" max="2048" width="9" style="90"/>
    <col min="2049" max="2049" width="14" style="90" customWidth="1"/>
    <col min="2050" max="2050" width="6" style="90" customWidth="1"/>
    <col min="2051" max="2051" width="15.42578125" style="90" customWidth="1"/>
    <col min="2052" max="2052" width="7.5703125" style="90" customWidth="1"/>
    <col min="2053" max="2054" width="6.7109375" style="90" customWidth="1"/>
    <col min="2055" max="2055" width="7.28515625" style="90" customWidth="1"/>
    <col min="2056" max="2056" width="7.5703125" style="90" customWidth="1"/>
    <col min="2057" max="2057" width="8.42578125" style="90" customWidth="1"/>
    <col min="2058" max="2058" width="6.42578125" style="90" customWidth="1"/>
    <col min="2059" max="2059" width="10.28515625" style="90" customWidth="1"/>
    <col min="2060" max="2061" width="5.85546875" style="90" customWidth="1"/>
    <col min="2062" max="2062" width="7.5703125" style="90" customWidth="1"/>
    <col min="2063" max="2063" width="9.42578125" style="90" customWidth="1"/>
    <col min="2064" max="2064" width="5.85546875" style="90" customWidth="1"/>
    <col min="2065" max="2304" width="9" style="90"/>
    <col min="2305" max="2305" width="14" style="90" customWidth="1"/>
    <col min="2306" max="2306" width="6" style="90" customWidth="1"/>
    <col min="2307" max="2307" width="15.42578125" style="90" customWidth="1"/>
    <col min="2308" max="2308" width="7.5703125" style="90" customWidth="1"/>
    <col min="2309" max="2310" width="6.7109375" style="90" customWidth="1"/>
    <col min="2311" max="2311" width="7.28515625" style="90" customWidth="1"/>
    <col min="2312" max="2312" width="7.5703125" style="90" customWidth="1"/>
    <col min="2313" max="2313" width="8.42578125" style="90" customWidth="1"/>
    <col min="2314" max="2314" width="6.42578125" style="90" customWidth="1"/>
    <col min="2315" max="2315" width="10.28515625" style="90" customWidth="1"/>
    <col min="2316" max="2317" width="5.85546875" style="90" customWidth="1"/>
    <col min="2318" max="2318" width="7.5703125" style="90" customWidth="1"/>
    <col min="2319" max="2319" width="9.42578125" style="90" customWidth="1"/>
    <col min="2320" max="2320" width="5.85546875" style="90" customWidth="1"/>
    <col min="2321" max="2560" width="9" style="90"/>
    <col min="2561" max="2561" width="14" style="90" customWidth="1"/>
    <col min="2562" max="2562" width="6" style="90" customWidth="1"/>
    <col min="2563" max="2563" width="15.42578125" style="90" customWidth="1"/>
    <col min="2564" max="2564" width="7.5703125" style="90" customWidth="1"/>
    <col min="2565" max="2566" width="6.7109375" style="90" customWidth="1"/>
    <col min="2567" max="2567" width="7.28515625" style="90" customWidth="1"/>
    <col min="2568" max="2568" width="7.5703125" style="90" customWidth="1"/>
    <col min="2569" max="2569" width="8.42578125" style="90" customWidth="1"/>
    <col min="2570" max="2570" width="6.42578125" style="90" customWidth="1"/>
    <col min="2571" max="2571" width="10.28515625" style="90" customWidth="1"/>
    <col min="2572" max="2573" width="5.85546875" style="90" customWidth="1"/>
    <col min="2574" max="2574" width="7.5703125" style="90" customWidth="1"/>
    <col min="2575" max="2575" width="9.42578125" style="90" customWidth="1"/>
    <col min="2576" max="2576" width="5.85546875" style="90" customWidth="1"/>
    <col min="2577" max="2816" width="9" style="90"/>
    <col min="2817" max="2817" width="14" style="90" customWidth="1"/>
    <col min="2818" max="2818" width="6" style="90" customWidth="1"/>
    <col min="2819" max="2819" width="15.42578125" style="90" customWidth="1"/>
    <col min="2820" max="2820" width="7.5703125" style="90" customWidth="1"/>
    <col min="2821" max="2822" width="6.7109375" style="90" customWidth="1"/>
    <col min="2823" max="2823" width="7.28515625" style="90" customWidth="1"/>
    <col min="2824" max="2824" width="7.5703125" style="90" customWidth="1"/>
    <col min="2825" max="2825" width="8.42578125" style="90" customWidth="1"/>
    <col min="2826" max="2826" width="6.42578125" style="90" customWidth="1"/>
    <col min="2827" max="2827" width="10.28515625" style="90" customWidth="1"/>
    <col min="2828" max="2829" width="5.85546875" style="90" customWidth="1"/>
    <col min="2830" max="2830" width="7.5703125" style="90" customWidth="1"/>
    <col min="2831" max="2831" width="9.42578125" style="90" customWidth="1"/>
    <col min="2832" max="2832" width="5.85546875" style="90" customWidth="1"/>
    <col min="2833" max="3072" width="9" style="90"/>
    <col min="3073" max="3073" width="14" style="90" customWidth="1"/>
    <col min="3074" max="3074" width="6" style="90" customWidth="1"/>
    <col min="3075" max="3075" width="15.42578125" style="90" customWidth="1"/>
    <col min="3076" max="3076" width="7.5703125" style="90" customWidth="1"/>
    <col min="3077" max="3078" width="6.7109375" style="90" customWidth="1"/>
    <col min="3079" max="3079" width="7.28515625" style="90" customWidth="1"/>
    <col min="3080" max="3080" width="7.5703125" style="90" customWidth="1"/>
    <col min="3081" max="3081" width="8.42578125" style="90" customWidth="1"/>
    <col min="3082" max="3082" width="6.42578125" style="90" customWidth="1"/>
    <col min="3083" max="3083" width="10.28515625" style="90" customWidth="1"/>
    <col min="3084" max="3085" width="5.85546875" style="90" customWidth="1"/>
    <col min="3086" max="3086" width="7.5703125" style="90" customWidth="1"/>
    <col min="3087" max="3087" width="9.42578125" style="90" customWidth="1"/>
    <col min="3088" max="3088" width="5.85546875" style="90" customWidth="1"/>
    <col min="3089" max="3328" width="9" style="90"/>
    <col min="3329" max="3329" width="14" style="90" customWidth="1"/>
    <col min="3330" max="3330" width="6" style="90" customWidth="1"/>
    <col min="3331" max="3331" width="15.42578125" style="90" customWidth="1"/>
    <col min="3332" max="3332" width="7.5703125" style="90" customWidth="1"/>
    <col min="3333" max="3334" width="6.7109375" style="90" customWidth="1"/>
    <col min="3335" max="3335" width="7.28515625" style="90" customWidth="1"/>
    <col min="3336" max="3336" width="7.5703125" style="90" customWidth="1"/>
    <col min="3337" max="3337" width="8.42578125" style="90" customWidth="1"/>
    <col min="3338" max="3338" width="6.42578125" style="90" customWidth="1"/>
    <col min="3339" max="3339" width="10.28515625" style="90" customWidth="1"/>
    <col min="3340" max="3341" width="5.85546875" style="90" customWidth="1"/>
    <col min="3342" max="3342" width="7.5703125" style="90" customWidth="1"/>
    <col min="3343" max="3343" width="9.42578125" style="90" customWidth="1"/>
    <col min="3344" max="3344" width="5.85546875" style="90" customWidth="1"/>
    <col min="3345" max="3584" width="9" style="90"/>
    <col min="3585" max="3585" width="14" style="90" customWidth="1"/>
    <col min="3586" max="3586" width="6" style="90" customWidth="1"/>
    <col min="3587" max="3587" width="15.42578125" style="90" customWidth="1"/>
    <col min="3588" max="3588" width="7.5703125" style="90" customWidth="1"/>
    <col min="3589" max="3590" width="6.7109375" style="90" customWidth="1"/>
    <col min="3591" max="3591" width="7.28515625" style="90" customWidth="1"/>
    <col min="3592" max="3592" width="7.5703125" style="90" customWidth="1"/>
    <col min="3593" max="3593" width="8.42578125" style="90" customWidth="1"/>
    <col min="3594" max="3594" width="6.42578125" style="90" customWidth="1"/>
    <col min="3595" max="3595" width="10.28515625" style="90" customWidth="1"/>
    <col min="3596" max="3597" width="5.85546875" style="90" customWidth="1"/>
    <col min="3598" max="3598" width="7.5703125" style="90" customWidth="1"/>
    <col min="3599" max="3599" width="9.42578125" style="90" customWidth="1"/>
    <col min="3600" max="3600" width="5.85546875" style="90" customWidth="1"/>
    <col min="3601" max="3840" width="9" style="90"/>
    <col min="3841" max="3841" width="14" style="90" customWidth="1"/>
    <col min="3842" max="3842" width="6" style="90" customWidth="1"/>
    <col min="3843" max="3843" width="15.42578125" style="90" customWidth="1"/>
    <col min="3844" max="3844" width="7.5703125" style="90" customWidth="1"/>
    <col min="3845" max="3846" width="6.7109375" style="90" customWidth="1"/>
    <col min="3847" max="3847" width="7.28515625" style="90" customWidth="1"/>
    <col min="3848" max="3848" width="7.5703125" style="90" customWidth="1"/>
    <col min="3849" max="3849" width="8.42578125" style="90" customWidth="1"/>
    <col min="3850" max="3850" width="6.42578125" style="90" customWidth="1"/>
    <col min="3851" max="3851" width="10.28515625" style="90" customWidth="1"/>
    <col min="3852" max="3853" width="5.85546875" style="90" customWidth="1"/>
    <col min="3854" max="3854" width="7.5703125" style="90" customWidth="1"/>
    <col min="3855" max="3855" width="9.42578125" style="90" customWidth="1"/>
    <col min="3856" max="3856" width="5.85546875" style="90" customWidth="1"/>
    <col min="3857" max="4096" width="9" style="90"/>
    <col min="4097" max="4097" width="14" style="90" customWidth="1"/>
    <col min="4098" max="4098" width="6" style="90" customWidth="1"/>
    <col min="4099" max="4099" width="15.42578125" style="90" customWidth="1"/>
    <col min="4100" max="4100" width="7.5703125" style="90" customWidth="1"/>
    <col min="4101" max="4102" width="6.7109375" style="90" customWidth="1"/>
    <col min="4103" max="4103" width="7.28515625" style="90" customWidth="1"/>
    <col min="4104" max="4104" width="7.5703125" style="90" customWidth="1"/>
    <col min="4105" max="4105" width="8.42578125" style="90" customWidth="1"/>
    <col min="4106" max="4106" width="6.42578125" style="90" customWidth="1"/>
    <col min="4107" max="4107" width="10.28515625" style="90" customWidth="1"/>
    <col min="4108" max="4109" width="5.85546875" style="90" customWidth="1"/>
    <col min="4110" max="4110" width="7.5703125" style="90" customWidth="1"/>
    <col min="4111" max="4111" width="9.42578125" style="90" customWidth="1"/>
    <col min="4112" max="4112" width="5.85546875" style="90" customWidth="1"/>
    <col min="4113" max="4352" width="9" style="90"/>
    <col min="4353" max="4353" width="14" style="90" customWidth="1"/>
    <col min="4354" max="4354" width="6" style="90" customWidth="1"/>
    <col min="4355" max="4355" width="15.42578125" style="90" customWidth="1"/>
    <col min="4356" max="4356" width="7.5703125" style="90" customWidth="1"/>
    <col min="4357" max="4358" width="6.7109375" style="90" customWidth="1"/>
    <col min="4359" max="4359" width="7.28515625" style="90" customWidth="1"/>
    <col min="4360" max="4360" width="7.5703125" style="90" customWidth="1"/>
    <col min="4361" max="4361" width="8.42578125" style="90" customWidth="1"/>
    <col min="4362" max="4362" width="6.42578125" style="90" customWidth="1"/>
    <col min="4363" max="4363" width="10.28515625" style="90" customWidth="1"/>
    <col min="4364" max="4365" width="5.85546875" style="90" customWidth="1"/>
    <col min="4366" max="4366" width="7.5703125" style="90" customWidth="1"/>
    <col min="4367" max="4367" width="9.42578125" style="90" customWidth="1"/>
    <col min="4368" max="4368" width="5.85546875" style="90" customWidth="1"/>
    <col min="4369" max="4608" width="9" style="90"/>
    <col min="4609" max="4609" width="14" style="90" customWidth="1"/>
    <col min="4610" max="4610" width="6" style="90" customWidth="1"/>
    <col min="4611" max="4611" width="15.42578125" style="90" customWidth="1"/>
    <col min="4612" max="4612" width="7.5703125" style="90" customWidth="1"/>
    <col min="4613" max="4614" width="6.7109375" style="90" customWidth="1"/>
    <col min="4615" max="4615" width="7.28515625" style="90" customWidth="1"/>
    <col min="4616" max="4616" width="7.5703125" style="90" customWidth="1"/>
    <col min="4617" max="4617" width="8.42578125" style="90" customWidth="1"/>
    <col min="4618" max="4618" width="6.42578125" style="90" customWidth="1"/>
    <col min="4619" max="4619" width="10.28515625" style="90" customWidth="1"/>
    <col min="4620" max="4621" width="5.85546875" style="90" customWidth="1"/>
    <col min="4622" max="4622" width="7.5703125" style="90" customWidth="1"/>
    <col min="4623" max="4623" width="9.42578125" style="90" customWidth="1"/>
    <col min="4624" max="4624" width="5.85546875" style="90" customWidth="1"/>
    <col min="4625" max="4864" width="9" style="90"/>
    <col min="4865" max="4865" width="14" style="90" customWidth="1"/>
    <col min="4866" max="4866" width="6" style="90" customWidth="1"/>
    <col min="4867" max="4867" width="15.42578125" style="90" customWidth="1"/>
    <col min="4868" max="4868" width="7.5703125" style="90" customWidth="1"/>
    <col min="4869" max="4870" width="6.7109375" style="90" customWidth="1"/>
    <col min="4871" max="4871" width="7.28515625" style="90" customWidth="1"/>
    <col min="4872" max="4872" width="7.5703125" style="90" customWidth="1"/>
    <col min="4873" max="4873" width="8.42578125" style="90" customWidth="1"/>
    <col min="4874" max="4874" width="6.42578125" style="90" customWidth="1"/>
    <col min="4875" max="4875" width="10.28515625" style="90" customWidth="1"/>
    <col min="4876" max="4877" width="5.85546875" style="90" customWidth="1"/>
    <col min="4878" max="4878" width="7.5703125" style="90" customWidth="1"/>
    <col min="4879" max="4879" width="9.42578125" style="90" customWidth="1"/>
    <col min="4880" max="4880" width="5.85546875" style="90" customWidth="1"/>
    <col min="4881" max="5120" width="9" style="90"/>
    <col min="5121" max="5121" width="14" style="90" customWidth="1"/>
    <col min="5122" max="5122" width="6" style="90" customWidth="1"/>
    <col min="5123" max="5123" width="15.42578125" style="90" customWidth="1"/>
    <col min="5124" max="5124" width="7.5703125" style="90" customWidth="1"/>
    <col min="5125" max="5126" width="6.7109375" style="90" customWidth="1"/>
    <col min="5127" max="5127" width="7.28515625" style="90" customWidth="1"/>
    <col min="5128" max="5128" width="7.5703125" style="90" customWidth="1"/>
    <col min="5129" max="5129" width="8.42578125" style="90" customWidth="1"/>
    <col min="5130" max="5130" width="6.42578125" style="90" customWidth="1"/>
    <col min="5131" max="5131" width="10.28515625" style="90" customWidth="1"/>
    <col min="5132" max="5133" width="5.85546875" style="90" customWidth="1"/>
    <col min="5134" max="5134" width="7.5703125" style="90" customWidth="1"/>
    <col min="5135" max="5135" width="9.42578125" style="90" customWidth="1"/>
    <col min="5136" max="5136" width="5.85546875" style="90" customWidth="1"/>
    <col min="5137" max="5376" width="9" style="90"/>
    <col min="5377" max="5377" width="14" style="90" customWidth="1"/>
    <col min="5378" max="5378" width="6" style="90" customWidth="1"/>
    <col min="5379" max="5379" width="15.42578125" style="90" customWidth="1"/>
    <col min="5380" max="5380" width="7.5703125" style="90" customWidth="1"/>
    <col min="5381" max="5382" width="6.7109375" style="90" customWidth="1"/>
    <col min="5383" max="5383" width="7.28515625" style="90" customWidth="1"/>
    <col min="5384" max="5384" width="7.5703125" style="90" customWidth="1"/>
    <col min="5385" max="5385" width="8.42578125" style="90" customWidth="1"/>
    <col min="5386" max="5386" width="6.42578125" style="90" customWidth="1"/>
    <col min="5387" max="5387" width="10.28515625" style="90" customWidth="1"/>
    <col min="5388" max="5389" width="5.85546875" style="90" customWidth="1"/>
    <col min="5390" max="5390" width="7.5703125" style="90" customWidth="1"/>
    <col min="5391" max="5391" width="9.42578125" style="90" customWidth="1"/>
    <col min="5392" max="5392" width="5.85546875" style="90" customWidth="1"/>
    <col min="5393" max="5632" width="9" style="90"/>
    <col min="5633" max="5633" width="14" style="90" customWidth="1"/>
    <col min="5634" max="5634" width="6" style="90" customWidth="1"/>
    <col min="5635" max="5635" width="15.42578125" style="90" customWidth="1"/>
    <col min="5636" max="5636" width="7.5703125" style="90" customWidth="1"/>
    <col min="5637" max="5638" width="6.7109375" style="90" customWidth="1"/>
    <col min="5639" max="5639" width="7.28515625" style="90" customWidth="1"/>
    <col min="5640" max="5640" width="7.5703125" style="90" customWidth="1"/>
    <col min="5641" max="5641" width="8.42578125" style="90" customWidth="1"/>
    <col min="5642" max="5642" width="6.42578125" style="90" customWidth="1"/>
    <col min="5643" max="5643" width="10.28515625" style="90" customWidth="1"/>
    <col min="5644" max="5645" width="5.85546875" style="90" customWidth="1"/>
    <col min="5646" max="5646" width="7.5703125" style="90" customWidth="1"/>
    <col min="5647" max="5647" width="9.42578125" style="90" customWidth="1"/>
    <col min="5648" max="5648" width="5.85546875" style="90" customWidth="1"/>
    <col min="5649" max="5888" width="9" style="90"/>
    <col min="5889" max="5889" width="14" style="90" customWidth="1"/>
    <col min="5890" max="5890" width="6" style="90" customWidth="1"/>
    <col min="5891" max="5891" width="15.42578125" style="90" customWidth="1"/>
    <col min="5892" max="5892" width="7.5703125" style="90" customWidth="1"/>
    <col min="5893" max="5894" width="6.7109375" style="90" customWidth="1"/>
    <col min="5895" max="5895" width="7.28515625" style="90" customWidth="1"/>
    <col min="5896" max="5896" width="7.5703125" style="90" customWidth="1"/>
    <col min="5897" max="5897" width="8.42578125" style="90" customWidth="1"/>
    <col min="5898" max="5898" width="6.42578125" style="90" customWidth="1"/>
    <col min="5899" max="5899" width="10.28515625" style="90" customWidth="1"/>
    <col min="5900" max="5901" width="5.85546875" style="90" customWidth="1"/>
    <col min="5902" max="5902" width="7.5703125" style="90" customWidth="1"/>
    <col min="5903" max="5903" width="9.42578125" style="90" customWidth="1"/>
    <col min="5904" max="5904" width="5.85546875" style="90" customWidth="1"/>
    <col min="5905" max="6144" width="9" style="90"/>
    <col min="6145" max="6145" width="14" style="90" customWidth="1"/>
    <col min="6146" max="6146" width="6" style="90" customWidth="1"/>
    <col min="6147" max="6147" width="15.42578125" style="90" customWidth="1"/>
    <col min="6148" max="6148" width="7.5703125" style="90" customWidth="1"/>
    <col min="6149" max="6150" width="6.7109375" style="90" customWidth="1"/>
    <col min="6151" max="6151" width="7.28515625" style="90" customWidth="1"/>
    <col min="6152" max="6152" width="7.5703125" style="90" customWidth="1"/>
    <col min="6153" max="6153" width="8.42578125" style="90" customWidth="1"/>
    <col min="6154" max="6154" width="6.42578125" style="90" customWidth="1"/>
    <col min="6155" max="6155" width="10.28515625" style="90" customWidth="1"/>
    <col min="6156" max="6157" width="5.85546875" style="90" customWidth="1"/>
    <col min="6158" max="6158" width="7.5703125" style="90" customWidth="1"/>
    <col min="6159" max="6159" width="9.42578125" style="90" customWidth="1"/>
    <col min="6160" max="6160" width="5.85546875" style="90" customWidth="1"/>
    <col min="6161" max="6400" width="9" style="90"/>
    <col min="6401" max="6401" width="14" style="90" customWidth="1"/>
    <col min="6402" max="6402" width="6" style="90" customWidth="1"/>
    <col min="6403" max="6403" width="15.42578125" style="90" customWidth="1"/>
    <col min="6404" max="6404" width="7.5703125" style="90" customWidth="1"/>
    <col min="6405" max="6406" width="6.7109375" style="90" customWidth="1"/>
    <col min="6407" max="6407" width="7.28515625" style="90" customWidth="1"/>
    <col min="6408" max="6408" width="7.5703125" style="90" customWidth="1"/>
    <col min="6409" max="6409" width="8.42578125" style="90" customWidth="1"/>
    <col min="6410" max="6410" width="6.42578125" style="90" customWidth="1"/>
    <col min="6411" max="6411" width="10.28515625" style="90" customWidth="1"/>
    <col min="6412" max="6413" width="5.85546875" style="90" customWidth="1"/>
    <col min="6414" max="6414" width="7.5703125" style="90" customWidth="1"/>
    <col min="6415" max="6415" width="9.42578125" style="90" customWidth="1"/>
    <col min="6416" max="6416" width="5.85546875" style="90" customWidth="1"/>
    <col min="6417" max="6656" width="9" style="90"/>
    <col min="6657" max="6657" width="14" style="90" customWidth="1"/>
    <col min="6658" max="6658" width="6" style="90" customWidth="1"/>
    <col min="6659" max="6659" width="15.42578125" style="90" customWidth="1"/>
    <col min="6660" max="6660" width="7.5703125" style="90" customWidth="1"/>
    <col min="6661" max="6662" width="6.7109375" style="90" customWidth="1"/>
    <col min="6663" max="6663" width="7.28515625" style="90" customWidth="1"/>
    <col min="6664" max="6664" width="7.5703125" style="90" customWidth="1"/>
    <col min="6665" max="6665" width="8.42578125" style="90" customWidth="1"/>
    <col min="6666" max="6666" width="6.42578125" style="90" customWidth="1"/>
    <col min="6667" max="6667" width="10.28515625" style="90" customWidth="1"/>
    <col min="6668" max="6669" width="5.85546875" style="90" customWidth="1"/>
    <col min="6670" max="6670" width="7.5703125" style="90" customWidth="1"/>
    <col min="6671" max="6671" width="9.42578125" style="90" customWidth="1"/>
    <col min="6672" max="6672" width="5.85546875" style="90" customWidth="1"/>
    <col min="6673" max="6912" width="9" style="90"/>
    <col min="6913" max="6913" width="14" style="90" customWidth="1"/>
    <col min="6914" max="6914" width="6" style="90" customWidth="1"/>
    <col min="6915" max="6915" width="15.42578125" style="90" customWidth="1"/>
    <col min="6916" max="6916" width="7.5703125" style="90" customWidth="1"/>
    <col min="6917" max="6918" width="6.7109375" style="90" customWidth="1"/>
    <col min="6919" max="6919" width="7.28515625" style="90" customWidth="1"/>
    <col min="6920" max="6920" width="7.5703125" style="90" customWidth="1"/>
    <col min="6921" max="6921" width="8.42578125" style="90" customWidth="1"/>
    <col min="6922" max="6922" width="6.42578125" style="90" customWidth="1"/>
    <col min="6923" max="6923" width="10.28515625" style="90" customWidth="1"/>
    <col min="6924" max="6925" width="5.85546875" style="90" customWidth="1"/>
    <col min="6926" max="6926" width="7.5703125" style="90" customWidth="1"/>
    <col min="6927" max="6927" width="9.42578125" style="90" customWidth="1"/>
    <col min="6928" max="6928" width="5.85546875" style="90" customWidth="1"/>
    <col min="6929" max="7168" width="9" style="90"/>
    <col min="7169" max="7169" width="14" style="90" customWidth="1"/>
    <col min="7170" max="7170" width="6" style="90" customWidth="1"/>
    <col min="7171" max="7171" width="15.42578125" style="90" customWidth="1"/>
    <col min="7172" max="7172" width="7.5703125" style="90" customWidth="1"/>
    <col min="7173" max="7174" width="6.7109375" style="90" customWidth="1"/>
    <col min="7175" max="7175" width="7.28515625" style="90" customWidth="1"/>
    <col min="7176" max="7176" width="7.5703125" style="90" customWidth="1"/>
    <col min="7177" max="7177" width="8.42578125" style="90" customWidth="1"/>
    <col min="7178" max="7178" width="6.42578125" style="90" customWidth="1"/>
    <col min="7179" max="7179" width="10.28515625" style="90" customWidth="1"/>
    <col min="7180" max="7181" width="5.85546875" style="90" customWidth="1"/>
    <col min="7182" max="7182" width="7.5703125" style="90" customWidth="1"/>
    <col min="7183" max="7183" width="9.42578125" style="90" customWidth="1"/>
    <col min="7184" max="7184" width="5.85546875" style="90" customWidth="1"/>
    <col min="7185" max="7424" width="9" style="90"/>
    <col min="7425" max="7425" width="14" style="90" customWidth="1"/>
    <col min="7426" max="7426" width="6" style="90" customWidth="1"/>
    <col min="7427" max="7427" width="15.42578125" style="90" customWidth="1"/>
    <col min="7428" max="7428" width="7.5703125" style="90" customWidth="1"/>
    <col min="7429" max="7430" width="6.7109375" style="90" customWidth="1"/>
    <col min="7431" max="7431" width="7.28515625" style="90" customWidth="1"/>
    <col min="7432" max="7432" width="7.5703125" style="90" customWidth="1"/>
    <col min="7433" max="7433" width="8.42578125" style="90" customWidth="1"/>
    <col min="7434" max="7434" width="6.42578125" style="90" customWidth="1"/>
    <col min="7435" max="7435" width="10.28515625" style="90" customWidth="1"/>
    <col min="7436" max="7437" width="5.85546875" style="90" customWidth="1"/>
    <col min="7438" max="7438" width="7.5703125" style="90" customWidth="1"/>
    <col min="7439" max="7439" width="9.42578125" style="90" customWidth="1"/>
    <col min="7440" max="7440" width="5.85546875" style="90" customWidth="1"/>
    <col min="7441" max="7680" width="9" style="90"/>
    <col min="7681" max="7681" width="14" style="90" customWidth="1"/>
    <col min="7682" max="7682" width="6" style="90" customWidth="1"/>
    <col min="7683" max="7683" width="15.42578125" style="90" customWidth="1"/>
    <col min="7684" max="7684" width="7.5703125" style="90" customWidth="1"/>
    <col min="7685" max="7686" width="6.7109375" style="90" customWidth="1"/>
    <col min="7687" max="7687" width="7.28515625" style="90" customWidth="1"/>
    <col min="7688" max="7688" width="7.5703125" style="90" customWidth="1"/>
    <col min="7689" max="7689" width="8.42578125" style="90" customWidth="1"/>
    <col min="7690" max="7690" width="6.42578125" style="90" customWidth="1"/>
    <col min="7691" max="7691" width="10.28515625" style="90" customWidth="1"/>
    <col min="7692" max="7693" width="5.85546875" style="90" customWidth="1"/>
    <col min="7694" max="7694" width="7.5703125" style="90" customWidth="1"/>
    <col min="7695" max="7695" width="9.42578125" style="90" customWidth="1"/>
    <col min="7696" max="7696" width="5.85546875" style="90" customWidth="1"/>
    <col min="7697" max="7936" width="9" style="90"/>
    <col min="7937" max="7937" width="14" style="90" customWidth="1"/>
    <col min="7938" max="7938" width="6" style="90" customWidth="1"/>
    <col min="7939" max="7939" width="15.42578125" style="90" customWidth="1"/>
    <col min="7940" max="7940" width="7.5703125" style="90" customWidth="1"/>
    <col min="7941" max="7942" width="6.7109375" style="90" customWidth="1"/>
    <col min="7943" max="7943" width="7.28515625" style="90" customWidth="1"/>
    <col min="7944" max="7944" width="7.5703125" style="90" customWidth="1"/>
    <col min="7945" max="7945" width="8.42578125" style="90" customWidth="1"/>
    <col min="7946" max="7946" width="6.42578125" style="90" customWidth="1"/>
    <col min="7947" max="7947" width="10.28515625" style="90" customWidth="1"/>
    <col min="7948" max="7949" width="5.85546875" style="90" customWidth="1"/>
    <col min="7950" max="7950" width="7.5703125" style="90" customWidth="1"/>
    <col min="7951" max="7951" width="9.42578125" style="90" customWidth="1"/>
    <col min="7952" max="7952" width="5.85546875" style="90" customWidth="1"/>
    <col min="7953" max="8192" width="9" style="90"/>
    <col min="8193" max="8193" width="14" style="90" customWidth="1"/>
    <col min="8194" max="8194" width="6" style="90" customWidth="1"/>
    <col min="8195" max="8195" width="15.42578125" style="90" customWidth="1"/>
    <col min="8196" max="8196" width="7.5703125" style="90" customWidth="1"/>
    <col min="8197" max="8198" width="6.7109375" style="90" customWidth="1"/>
    <col min="8199" max="8199" width="7.28515625" style="90" customWidth="1"/>
    <col min="8200" max="8200" width="7.5703125" style="90" customWidth="1"/>
    <col min="8201" max="8201" width="8.42578125" style="90" customWidth="1"/>
    <col min="8202" max="8202" width="6.42578125" style="90" customWidth="1"/>
    <col min="8203" max="8203" width="10.28515625" style="90" customWidth="1"/>
    <col min="8204" max="8205" width="5.85546875" style="90" customWidth="1"/>
    <col min="8206" max="8206" width="7.5703125" style="90" customWidth="1"/>
    <col min="8207" max="8207" width="9.42578125" style="90" customWidth="1"/>
    <col min="8208" max="8208" width="5.85546875" style="90" customWidth="1"/>
    <col min="8209" max="8448" width="9" style="90"/>
    <col min="8449" max="8449" width="14" style="90" customWidth="1"/>
    <col min="8450" max="8450" width="6" style="90" customWidth="1"/>
    <col min="8451" max="8451" width="15.42578125" style="90" customWidth="1"/>
    <col min="8452" max="8452" width="7.5703125" style="90" customWidth="1"/>
    <col min="8453" max="8454" width="6.7109375" style="90" customWidth="1"/>
    <col min="8455" max="8455" width="7.28515625" style="90" customWidth="1"/>
    <col min="8456" max="8456" width="7.5703125" style="90" customWidth="1"/>
    <col min="8457" max="8457" width="8.42578125" style="90" customWidth="1"/>
    <col min="8458" max="8458" width="6.42578125" style="90" customWidth="1"/>
    <col min="8459" max="8459" width="10.28515625" style="90" customWidth="1"/>
    <col min="8460" max="8461" width="5.85546875" style="90" customWidth="1"/>
    <col min="8462" max="8462" width="7.5703125" style="90" customWidth="1"/>
    <col min="8463" max="8463" width="9.42578125" style="90" customWidth="1"/>
    <col min="8464" max="8464" width="5.85546875" style="90" customWidth="1"/>
    <col min="8465" max="8704" width="9" style="90"/>
    <col min="8705" max="8705" width="14" style="90" customWidth="1"/>
    <col min="8706" max="8706" width="6" style="90" customWidth="1"/>
    <col min="8707" max="8707" width="15.42578125" style="90" customWidth="1"/>
    <col min="8708" max="8708" width="7.5703125" style="90" customWidth="1"/>
    <col min="8709" max="8710" width="6.7109375" style="90" customWidth="1"/>
    <col min="8711" max="8711" width="7.28515625" style="90" customWidth="1"/>
    <col min="8712" max="8712" width="7.5703125" style="90" customWidth="1"/>
    <col min="8713" max="8713" width="8.42578125" style="90" customWidth="1"/>
    <col min="8714" max="8714" width="6.42578125" style="90" customWidth="1"/>
    <col min="8715" max="8715" width="10.28515625" style="90" customWidth="1"/>
    <col min="8716" max="8717" width="5.85546875" style="90" customWidth="1"/>
    <col min="8718" max="8718" width="7.5703125" style="90" customWidth="1"/>
    <col min="8719" max="8719" width="9.42578125" style="90" customWidth="1"/>
    <col min="8720" max="8720" width="5.85546875" style="90" customWidth="1"/>
    <col min="8721" max="8960" width="9" style="90"/>
    <col min="8961" max="8961" width="14" style="90" customWidth="1"/>
    <col min="8962" max="8962" width="6" style="90" customWidth="1"/>
    <col min="8963" max="8963" width="15.42578125" style="90" customWidth="1"/>
    <col min="8964" max="8964" width="7.5703125" style="90" customWidth="1"/>
    <col min="8965" max="8966" width="6.7109375" style="90" customWidth="1"/>
    <col min="8967" max="8967" width="7.28515625" style="90" customWidth="1"/>
    <col min="8968" max="8968" width="7.5703125" style="90" customWidth="1"/>
    <col min="8969" max="8969" width="8.42578125" style="90" customWidth="1"/>
    <col min="8970" max="8970" width="6.42578125" style="90" customWidth="1"/>
    <col min="8971" max="8971" width="10.28515625" style="90" customWidth="1"/>
    <col min="8972" max="8973" width="5.85546875" style="90" customWidth="1"/>
    <col min="8974" max="8974" width="7.5703125" style="90" customWidth="1"/>
    <col min="8975" max="8975" width="9.42578125" style="90" customWidth="1"/>
    <col min="8976" max="8976" width="5.85546875" style="90" customWidth="1"/>
    <col min="8977" max="9216" width="9" style="90"/>
    <col min="9217" max="9217" width="14" style="90" customWidth="1"/>
    <col min="9218" max="9218" width="6" style="90" customWidth="1"/>
    <col min="9219" max="9219" width="15.42578125" style="90" customWidth="1"/>
    <col min="9220" max="9220" width="7.5703125" style="90" customWidth="1"/>
    <col min="9221" max="9222" width="6.7109375" style="90" customWidth="1"/>
    <col min="9223" max="9223" width="7.28515625" style="90" customWidth="1"/>
    <col min="9224" max="9224" width="7.5703125" style="90" customWidth="1"/>
    <col min="9225" max="9225" width="8.42578125" style="90" customWidth="1"/>
    <col min="9226" max="9226" width="6.42578125" style="90" customWidth="1"/>
    <col min="9227" max="9227" width="10.28515625" style="90" customWidth="1"/>
    <col min="9228" max="9229" width="5.85546875" style="90" customWidth="1"/>
    <col min="9230" max="9230" width="7.5703125" style="90" customWidth="1"/>
    <col min="9231" max="9231" width="9.42578125" style="90" customWidth="1"/>
    <col min="9232" max="9232" width="5.85546875" style="90" customWidth="1"/>
    <col min="9233" max="9472" width="9" style="90"/>
    <col min="9473" max="9473" width="14" style="90" customWidth="1"/>
    <col min="9474" max="9474" width="6" style="90" customWidth="1"/>
    <col min="9475" max="9475" width="15.42578125" style="90" customWidth="1"/>
    <col min="9476" max="9476" width="7.5703125" style="90" customWidth="1"/>
    <col min="9477" max="9478" width="6.7109375" style="90" customWidth="1"/>
    <col min="9479" max="9479" width="7.28515625" style="90" customWidth="1"/>
    <col min="9480" max="9480" width="7.5703125" style="90" customWidth="1"/>
    <col min="9481" max="9481" width="8.42578125" style="90" customWidth="1"/>
    <col min="9482" max="9482" width="6.42578125" style="90" customWidth="1"/>
    <col min="9483" max="9483" width="10.28515625" style="90" customWidth="1"/>
    <col min="9484" max="9485" width="5.85546875" style="90" customWidth="1"/>
    <col min="9486" max="9486" width="7.5703125" style="90" customWidth="1"/>
    <col min="9487" max="9487" width="9.42578125" style="90" customWidth="1"/>
    <col min="9488" max="9488" width="5.85546875" style="90" customWidth="1"/>
    <col min="9489" max="9728" width="9" style="90"/>
    <col min="9729" max="9729" width="14" style="90" customWidth="1"/>
    <col min="9730" max="9730" width="6" style="90" customWidth="1"/>
    <col min="9731" max="9731" width="15.42578125" style="90" customWidth="1"/>
    <col min="9732" max="9732" width="7.5703125" style="90" customWidth="1"/>
    <col min="9733" max="9734" width="6.7109375" style="90" customWidth="1"/>
    <col min="9735" max="9735" width="7.28515625" style="90" customWidth="1"/>
    <col min="9736" max="9736" width="7.5703125" style="90" customWidth="1"/>
    <col min="9737" max="9737" width="8.42578125" style="90" customWidth="1"/>
    <col min="9738" max="9738" width="6.42578125" style="90" customWidth="1"/>
    <col min="9739" max="9739" width="10.28515625" style="90" customWidth="1"/>
    <col min="9740" max="9741" width="5.85546875" style="90" customWidth="1"/>
    <col min="9742" max="9742" width="7.5703125" style="90" customWidth="1"/>
    <col min="9743" max="9743" width="9.42578125" style="90" customWidth="1"/>
    <col min="9744" max="9744" width="5.85546875" style="90" customWidth="1"/>
    <col min="9745" max="9984" width="9" style="90"/>
    <col min="9985" max="9985" width="14" style="90" customWidth="1"/>
    <col min="9986" max="9986" width="6" style="90" customWidth="1"/>
    <col min="9987" max="9987" width="15.42578125" style="90" customWidth="1"/>
    <col min="9988" max="9988" width="7.5703125" style="90" customWidth="1"/>
    <col min="9989" max="9990" width="6.7109375" style="90" customWidth="1"/>
    <col min="9991" max="9991" width="7.28515625" style="90" customWidth="1"/>
    <col min="9992" max="9992" width="7.5703125" style="90" customWidth="1"/>
    <col min="9993" max="9993" width="8.42578125" style="90" customWidth="1"/>
    <col min="9994" max="9994" width="6.42578125" style="90" customWidth="1"/>
    <col min="9995" max="9995" width="10.28515625" style="90" customWidth="1"/>
    <col min="9996" max="9997" width="5.85546875" style="90" customWidth="1"/>
    <col min="9998" max="9998" width="7.5703125" style="90" customWidth="1"/>
    <col min="9999" max="9999" width="9.42578125" style="90" customWidth="1"/>
    <col min="10000" max="10000" width="5.85546875" style="90" customWidth="1"/>
    <col min="10001" max="10240" width="9" style="90"/>
    <col min="10241" max="10241" width="14" style="90" customWidth="1"/>
    <col min="10242" max="10242" width="6" style="90" customWidth="1"/>
    <col min="10243" max="10243" width="15.42578125" style="90" customWidth="1"/>
    <col min="10244" max="10244" width="7.5703125" style="90" customWidth="1"/>
    <col min="10245" max="10246" width="6.7109375" style="90" customWidth="1"/>
    <col min="10247" max="10247" width="7.28515625" style="90" customWidth="1"/>
    <col min="10248" max="10248" width="7.5703125" style="90" customWidth="1"/>
    <col min="10249" max="10249" width="8.42578125" style="90" customWidth="1"/>
    <col min="10250" max="10250" width="6.42578125" style="90" customWidth="1"/>
    <col min="10251" max="10251" width="10.28515625" style="90" customWidth="1"/>
    <col min="10252" max="10253" width="5.85546875" style="90" customWidth="1"/>
    <col min="10254" max="10254" width="7.5703125" style="90" customWidth="1"/>
    <col min="10255" max="10255" width="9.42578125" style="90" customWidth="1"/>
    <col min="10256" max="10256" width="5.85546875" style="90" customWidth="1"/>
    <col min="10257" max="10496" width="9" style="90"/>
    <col min="10497" max="10497" width="14" style="90" customWidth="1"/>
    <col min="10498" max="10498" width="6" style="90" customWidth="1"/>
    <col min="10499" max="10499" width="15.42578125" style="90" customWidth="1"/>
    <col min="10500" max="10500" width="7.5703125" style="90" customWidth="1"/>
    <col min="10501" max="10502" width="6.7109375" style="90" customWidth="1"/>
    <col min="10503" max="10503" width="7.28515625" style="90" customWidth="1"/>
    <col min="10504" max="10504" width="7.5703125" style="90" customWidth="1"/>
    <col min="10505" max="10505" width="8.42578125" style="90" customWidth="1"/>
    <col min="10506" max="10506" width="6.42578125" style="90" customWidth="1"/>
    <col min="10507" max="10507" width="10.28515625" style="90" customWidth="1"/>
    <col min="10508" max="10509" width="5.85546875" style="90" customWidth="1"/>
    <col min="10510" max="10510" width="7.5703125" style="90" customWidth="1"/>
    <col min="10511" max="10511" width="9.42578125" style="90" customWidth="1"/>
    <col min="10512" max="10512" width="5.85546875" style="90" customWidth="1"/>
    <col min="10513" max="10752" width="9" style="90"/>
    <col min="10753" max="10753" width="14" style="90" customWidth="1"/>
    <col min="10754" max="10754" width="6" style="90" customWidth="1"/>
    <col min="10755" max="10755" width="15.42578125" style="90" customWidth="1"/>
    <col min="10756" max="10756" width="7.5703125" style="90" customWidth="1"/>
    <col min="10757" max="10758" width="6.7109375" style="90" customWidth="1"/>
    <col min="10759" max="10759" width="7.28515625" style="90" customWidth="1"/>
    <col min="10760" max="10760" width="7.5703125" style="90" customWidth="1"/>
    <col min="10761" max="10761" width="8.42578125" style="90" customWidth="1"/>
    <col min="10762" max="10762" width="6.42578125" style="90" customWidth="1"/>
    <col min="10763" max="10763" width="10.28515625" style="90" customWidth="1"/>
    <col min="10764" max="10765" width="5.85546875" style="90" customWidth="1"/>
    <col min="10766" max="10766" width="7.5703125" style="90" customWidth="1"/>
    <col min="10767" max="10767" width="9.42578125" style="90" customWidth="1"/>
    <col min="10768" max="10768" width="5.85546875" style="90" customWidth="1"/>
    <col min="10769" max="11008" width="9" style="90"/>
    <col min="11009" max="11009" width="14" style="90" customWidth="1"/>
    <col min="11010" max="11010" width="6" style="90" customWidth="1"/>
    <col min="11011" max="11011" width="15.42578125" style="90" customWidth="1"/>
    <col min="11012" max="11012" width="7.5703125" style="90" customWidth="1"/>
    <col min="11013" max="11014" width="6.7109375" style="90" customWidth="1"/>
    <col min="11015" max="11015" width="7.28515625" style="90" customWidth="1"/>
    <col min="11016" max="11016" width="7.5703125" style="90" customWidth="1"/>
    <col min="11017" max="11017" width="8.42578125" style="90" customWidth="1"/>
    <col min="11018" max="11018" width="6.42578125" style="90" customWidth="1"/>
    <col min="11019" max="11019" width="10.28515625" style="90" customWidth="1"/>
    <col min="11020" max="11021" width="5.85546875" style="90" customWidth="1"/>
    <col min="11022" max="11022" width="7.5703125" style="90" customWidth="1"/>
    <col min="11023" max="11023" width="9.42578125" style="90" customWidth="1"/>
    <col min="11024" max="11024" width="5.85546875" style="90" customWidth="1"/>
    <col min="11025" max="11264" width="9" style="90"/>
    <col min="11265" max="11265" width="14" style="90" customWidth="1"/>
    <col min="11266" max="11266" width="6" style="90" customWidth="1"/>
    <col min="11267" max="11267" width="15.42578125" style="90" customWidth="1"/>
    <col min="11268" max="11268" width="7.5703125" style="90" customWidth="1"/>
    <col min="11269" max="11270" width="6.7109375" style="90" customWidth="1"/>
    <col min="11271" max="11271" width="7.28515625" style="90" customWidth="1"/>
    <col min="11272" max="11272" width="7.5703125" style="90" customWidth="1"/>
    <col min="11273" max="11273" width="8.42578125" style="90" customWidth="1"/>
    <col min="11274" max="11274" width="6.42578125" style="90" customWidth="1"/>
    <col min="11275" max="11275" width="10.28515625" style="90" customWidth="1"/>
    <col min="11276" max="11277" width="5.85546875" style="90" customWidth="1"/>
    <col min="11278" max="11278" width="7.5703125" style="90" customWidth="1"/>
    <col min="11279" max="11279" width="9.42578125" style="90" customWidth="1"/>
    <col min="11280" max="11280" width="5.85546875" style="90" customWidth="1"/>
    <col min="11281" max="11520" width="9" style="90"/>
    <col min="11521" max="11521" width="14" style="90" customWidth="1"/>
    <col min="11522" max="11522" width="6" style="90" customWidth="1"/>
    <col min="11523" max="11523" width="15.42578125" style="90" customWidth="1"/>
    <col min="11524" max="11524" width="7.5703125" style="90" customWidth="1"/>
    <col min="11525" max="11526" width="6.7109375" style="90" customWidth="1"/>
    <col min="11527" max="11527" width="7.28515625" style="90" customWidth="1"/>
    <col min="11528" max="11528" width="7.5703125" style="90" customWidth="1"/>
    <col min="11529" max="11529" width="8.42578125" style="90" customWidth="1"/>
    <col min="11530" max="11530" width="6.42578125" style="90" customWidth="1"/>
    <col min="11531" max="11531" width="10.28515625" style="90" customWidth="1"/>
    <col min="11532" max="11533" width="5.85546875" style="90" customWidth="1"/>
    <col min="11534" max="11534" width="7.5703125" style="90" customWidth="1"/>
    <col min="11535" max="11535" width="9.42578125" style="90" customWidth="1"/>
    <col min="11536" max="11536" width="5.85546875" style="90" customWidth="1"/>
    <col min="11537" max="11776" width="9" style="90"/>
    <col min="11777" max="11777" width="14" style="90" customWidth="1"/>
    <col min="11778" max="11778" width="6" style="90" customWidth="1"/>
    <col min="11779" max="11779" width="15.42578125" style="90" customWidth="1"/>
    <col min="11780" max="11780" width="7.5703125" style="90" customWidth="1"/>
    <col min="11781" max="11782" width="6.7109375" style="90" customWidth="1"/>
    <col min="11783" max="11783" width="7.28515625" style="90" customWidth="1"/>
    <col min="11784" max="11784" width="7.5703125" style="90" customWidth="1"/>
    <col min="11785" max="11785" width="8.42578125" style="90" customWidth="1"/>
    <col min="11786" max="11786" width="6.42578125" style="90" customWidth="1"/>
    <col min="11787" max="11787" width="10.28515625" style="90" customWidth="1"/>
    <col min="11788" max="11789" width="5.85546875" style="90" customWidth="1"/>
    <col min="11790" max="11790" width="7.5703125" style="90" customWidth="1"/>
    <col min="11791" max="11791" width="9.42578125" style="90" customWidth="1"/>
    <col min="11792" max="11792" width="5.85546875" style="90" customWidth="1"/>
    <col min="11793" max="12032" width="9" style="90"/>
    <col min="12033" max="12033" width="14" style="90" customWidth="1"/>
    <col min="12034" max="12034" width="6" style="90" customWidth="1"/>
    <col min="12035" max="12035" width="15.42578125" style="90" customWidth="1"/>
    <col min="12036" max="12036" width="7.5703125" style="90" customWidth="1"/>
    <col min="12037" max="12038" width="6.7109375" style="90" customWidth="1"/>
    <col min="12039" max="12039" width="7.28515625" style="90" customWidth="1"/>
    <col min="12040" max="12040" width="7.5703125" style="90" customWidth="1"/>
    <col min="12041" max="12041" width="8.42578125" style="90" customWidth="1"/>
    <col min="12042" max="12042" width="6.42578125" style="90" customWidth="1"/>
    <col min="12043" max="12043" width="10.28515625" style="90" customWidth="1"/>
    <col min="12044" max="12045" width="5.85546875" style="90" customWidth="1"/>
    <col min="12046" max="12046" width="7.5703125" style="90" customWidth="1"/>
    <col min="12047" max="12047" width="9.42578125" style="90" customWidth="1"/>
    <col min="12048" max="12048" width="5.85546875" style="90" customWidth="1"/>
    <col min="12049" max="12288" width="9" style="90"/>
    <col min="12289" max="12289" width="14" style="90" customWidth="1"/>
    <col min="12290" max="12290" width="6" style="90" customWidth="1"/>
    <col min="12291" max="12291" width="15.42578125" style="90" customWidth="1"/>
    <col min="12292" max="12292" width="7.5703125" style="90" customWidth="1"/>
    <col min="12293" max="12294" width="6.7109375" style="90" customWidth="1"/>
    <col min="12295" max="12295" width="7.28515625" style="90" customWidth="1"/>
    <col min="12296" max="12296" width="7.5703125" style="90" customWidth="1"/>
    <col min="12297" max="12297" width="8.42578125" style="90" customWidth="1"/>
    <col min="12298" max="12298" width="6.42578125" style="90" customWidth="1"/>
    <col min="12299" max="12299" width="10.28515625" style="90" customWidth="1"/>
    <col min="12300" max="12301" width="5.85546875" style="90" customWidth="1"/>
    <col min="12302" max="12302" width="7.5703125" style="90" customWidth="1"/>
    <col min="12303" max="12303" width="9.42578125" style="90" customWidth="1"/>
    <col min="12304" max="12304" width="5.85546875" style="90" customWidth="1"/>
    <col min="12305" max="12544" width="9" style="90"/>
    <col min="12545" max="12545" width="14" style="90" customWidth="1"/>
    <col min="12546" max="12546" width="6" style="90" customWidth="1"/>
    <col min="12547" max="12547" width="15.42578125" style="90" customWidth="1"/>
    <col min="12548" max="12548" width="7.5703125" style="90" customWidth="1"/>
    <col min="12549" max="12550" width="6.7109375" style="90" customWidth="1"/>
    <col min="12551" max="12551" width="7.28515625" style="90" customWidth="1"/>
    <col min="12552" max="12552" width="7.5703125" style="90" customWidth="1"/>
    <col min="12553" max="12553" width="8.42578125" style="90" customWidth="1"/>
    <col min="12554" max="12554" width="6.42578125" style="90" customWidth="1"/>
    <col min="12555" max="12555" width="10.28515625" style="90" customWidth="1"/>
    <col min="12556" max="12557" width="5.85546875" style="90" customWidth="1"/>
    <col min="12558" max="12558" width="7.5703125" style="90" customWidth="1"/>
    <col min="12559" max="12559" width="9.42578125" style="90" customWidth="1"/>
    <col min="12560" max="12560" width="5.85546875" style="90" customWidth="1"/>
    <col min="12561" max="12800" width="9" style="90"/>
    <col min="12801" max="12801" width="14" style="90" customWidth="1"/>
    <col min="12802" max="12802" width="6" style="90" customWidth="1"/>
    <col min="12803" max="12803" width="15.42578125" style="90" customWidth="1"/>
    <col min="12804" max="12804" width="7.5703125" style="90" customWidth="1"/>
    <col min="12805" max="12806" width="6.7109375" style="90" customWidth="1"/>
    <col min="12807" max="12807" width="7.28515625" style="90" customWidth="1"/>
    <col min="12808" max="12808" width="7.5703125" style="90" customWidth="1"/>
    <col min="12809" max="12809" width="8.42578125" style="90" customWidth="1"/>
    <col min="12810" max="12810" width="6.42578125" style="90" customWidth="1"/>
    <col min="12811" max="12811" width="10.28515625" style="90" customWidth="1"/>
    <col min="12812" max="12813" width="5.85546875" style="90" customWidth="1"/>
    <col min="12814" max="12814" width="7.5703125" style="90" customWidth="1"/>
    <col min="12815" max="12815" width="9.42578125" style="90" customWidth="1"/>
    <col min="12816" max="12816" width="5.85546875" style="90" customWidth="1"/>
    <col min="12817" max="13056" width="9" style="90"/>
    <col min="13057" max="13057" width="14" style="90" customWidth="1"/>
    <col min="13058" max="13058" width="6" style="90" customWidth="1"/>
    <col min="13059" max="13059" width="15.42578125" style="90" customWidth="1"/>
    <col min="13060" max="13060" width="7.5703125" style="90" customWidth="1"/>
    <col min="13061" max="13062" width="6.7109375" style="90" customWidth="1"/>
    <col min="13063" max="13063" width="7.28515625" style="90" customWidth="1"/>
    <col min="13064" max="13064" width="7.5703125" style="90" customWidth="1"/>
    <col min="13065" max="13065" width="8.42578125" style="90" customWidth="1"/>
    <col min="13066" max="13066" width="6.42578125" style="90" customWidth="1"/>
    <col min="13067" max="13067" width="10.28515625" style="90" customWidth="1"/>
    <col min="13068" max="13069" width="5.85546875" style="90" customWidth="1"/>
    <col min="13070" max="13070" width="7.5703125" style="90" customWidth="1"/>
    <col min="13071" max="13071" width="9.42578125" style="90" customWidth="1"/>
    <col min="13072" max="13072" width="5.85546875" style="90" customWidth="1"/>
    <col min="13073" max="13312" width="9" style="90"/>
    <col min="13313" max="13313" width="14" style="90" customWidth="1"/>
    <col min="13314" max="13314" width="6" style="90" customWidth="1"/>
    <col min="13315" max="13315" width="15.42578125" style="90" customWidth="1"/>
    <col min="13316" max="13316" width="7.5703125" style="90" customWidth="1"/>
    <col min="13317" max="13318" width="6.7109375" style="90" customWidth="1"/>
    <col min="13319" max="13319" width="7.28515625" style="90" customWidth="1"/>
    <col min="13320" max="13320" width="7.5703125" style="90" customWidth="1"/>
    <col min="13321" max="13321" width="8.42578125" style="90" customWidth="1"/>
    <col min="13322" max="13322" width="6.42578125" style="90" customWidth="1"/>
    <col min="13323" max="13323" width="10.28515625" style="90" customWidth="1"/>
    <col min="13324" max="13325" width="5.85546875" style="90" customWidth="1"/>
    <col min="13326" max="13326" width="7.5703125" style="90" customWidth="1"/>
    <col min="13327" max="13327" width="9.42578125" style="90" customWidth="1"/>
    <col min="13328" max="13328" width="5.85546875" style="90" customWidth="1"/>
    <col min="13329" max="13568" width="9" style="90"/>
    <col min="13569" max="13569" width="14" style="90" customWidth="1"/>
    <col min="13570" max="13570" width="6" style="90" customWidth="1"/>
    <col min="13571" max="13571" width="15.42578125" style="90" customWidth="1"/>
    <col min="13572" max="13572" width="7.5703125" style="90" customWidth="1"/>
    <col min="13573" max="13574" width="6.7109375" style="90" customWidth="1"/>
    <col min="13575" max="13575" width="7.28515625" style="90" customWidth="1"/>
    <col min="13576" max="13576" width="7.5703125" style="90" customWidth="1"/>
    <col min="13577" max="13577" width="8.42578125" style="90" customWidth="1"/>
    <col min="13578" max="13578" width="6.42578125" style="90" customWidth="1"/>
    <col min="13579" max="13579" width="10.28515625" style="90" customWidth="1"/>
    <col min="13580" max="13581" width="5.85546875" style="90" customWidth="1"/>
    <col min="13582" max="13582" width="7.5703125" style="90" customWidth="1"/>
    <col min="13583" max="13583" width="9.42578125" style="90" customWidth="1"/>
    <col min="13584" max="13584" width="5.85546875" style="90" customWidth="1"/>
    <col min="13585" max="13824" width="9" style="90"/>
    <col min="13825" max="13825" width="14" style="90" customWidth="1"/>
    <col min="13826" max="13826" width="6" style="90" customWidth="1"/>
    <col min="13827" max="13827" width="15.42578125" style="90" customWidth="1"/>
    <col min="13828" max="13828" width="7.5703125" style="90" customWidth="1"/>
    <col min="13829" max="13830" width="6.7109375" style="90" customWidth="1"/>
    <col min="13831" max="13831" width="7.28515625" style="90" customWidth="1"/>
    <col min="13832" max="13832" width="7.5703125" style="90" customWidth="1"/>
    <col min="13833" max="13833" width="8.42578125" style="90" customWidth="1"/>
    <col min="13834" max="13834" width="6.42578125" style="90" customWidth="1"/>
    <col min="13835" max="13835" width="10.28515625" style="90" customWidth="1"/>
    <col min="13836" max="13837" width="5.85546875" style="90" customWidth="1"/>
    <col min="13838" max="13838" width="7.5703125" style="90" customWidth="1"/>
    <col min="13839" max="13839" width="9.42578125" style="90" customWidth="1"/>
    <col min="13840" max="13840" width="5.85546875" style="90" customWidth="1"/>
    <col min="13841" max="14080" width="9" style="90"/>
    <col min="14081" max="14081" width="14" style="90" customWidth="1"/>
    <col min="14082" max="14082" width="6" style="90" customWidth="1"/>
    <col min="14083" max="14083" width="15.42578125" style="90" customWidth="1"/>
    <col min="14084" max="14084" width="7.5703125" style="90" customWidth="1"/>
    <col min="14085" max="14086" width="6.7109375" style="90" customWidth="1"/>
    <col min="14087" max="14087" width="7.28515625" style="90" customWidth="1"/>
    <col min="14088" max="14088" width="7.5703125" style="90" customWidth="1"/>
    <col min="14089" max="14089" width="8.42578125" style="90" customWidth="1"/>
    <col min="14090" max="14090" width="6.42578125" style="90" customWidth="1"/>
    <col min="14091" max="14091" width="10.28515625" style="90" customWidth="1"/>
    <col min="14092" max="14093" width="5.85546875" style="90" customWidth="1"/>
    <col min="14094" max="14094" width="7.5703125" style="90" customWidth="1"/>
    <col min="14095" max="14095" width="9.42578125" style="90" customWidth="1"/>
    <col min="14096" max="14096" width="5.85546875" style="90" customWidth="1"/>
    <col min="14097" max="14336" width="9" style="90"/>
    <col min="14337" max="14337" width="14" style="90" customWidth="1"/>
    <col min="14338" max="14338" width="6" style="90" customWidth="1"/>
    <col min="14339" max="14339" width="15.42578125" style="90" customWidth="1"/>
    <col min="14340" max="14340" width="7.5703125" style="90" customWidth="1"/>
    <col min="14341" max="14342" width="6.7109375" style="90" customWidth="1"/>
    <col min="14343" max="14343" width="7.28515625" style="90" customWidth="1"/>
    <col min="14344" max="14344" width="7.5703125" style="90" customWidth="1"/>
    <col min="14345" max="14345" width="8.42578125" style="90" customWidth="1"/>
    <col min="14346" max="14346" width="6.42578125" style="90" customWidth="1"/>
    <col min="14347" max="14347" width="10.28515625" style="90" customWidth="1"/>
    <col min="14348" max="14349" width="5.85546875" style="90" customWidth="1"/>
    <col min="14350" max="14350" width="7.5703125" style="90" customWidth="1"/>
    <col min="14351" max="14351" width="9.42578125" style="90" customWidth="1"/>
    <col min="14352" max="14352" width="5.85546875" style="90" customWidth="1"/>
    <col min="14353" max="14592" width="9" style="90"/>
    <col min="14593" max="14593" width="14" style="90" customWidth="1"/>
    <col min="14594" max="14594" width="6" style="90" customWidth="1"/>
    <col min="14595" max="14595" width="15.42578125" style="90" customWidth="1"/>
    <col min="14596" max="14596" width="7.5703125" style="90" customWidth="1"/>
    <col min="14597" max="14598" width="6.7109375" style="90" customWidth="1"/>
    <col min="14599" max="14599" width="7.28515625" style="90" customWidth="1"/>
    <col min="14600" max="14600" width="7.5703125" style="90" customWidth="1"/>
    <col min="14601" max="14601" width="8.42578125" style="90" customWidth="1"/>
    <col min="14602" max="14602" width="6.42578125" style="90" customWidth="1"/>
    <col min="14603" max="14603" width="10.28515625" style="90" customWidth="1"/>
    <col min="14604" max="14605" width="5.85546875" style="90" customWidth="1"/>
    <col min="14606" max="14606" width="7.5703125" style="90" customWidth="1"/>
    <col min="14607" max="14607" width="9.42578125" style="90" customWidth="1"/>
    <col min="14608" max="14608" width="5.85546875" style="90" customWidth="1"/>
    <col min="14609" max="14848" width="9" style="90"/>
    <col min="14849" max="14849" width="14" style="90" customWidth="1"/>
    <col min="14850" max="14850" width="6" style="90" customWidth="1"/>
    <col min="14851" max="14851" width="15.42578125" style="90" customWidth="1"/>
    <col min="14852" max="14852" width="7.5703125" style="90" customWidth="1"/>
    <col min="14853" max="14854" width="6.7109375" style="90" customWidth="1"/>
    <col min="14855" max="14855" width="7.28515625" style="90" customWidth="1"/>
    <col min="14856" max="14856" width="7.5703125" style="90" customWidth="1"/>
    <col min="14857" max="14857" width="8.42578125" style="90" customWidth="1"/>
    <col min="14858" max="14858" width="6.42578125" style="90" customWidth="1"/>
    <col min="14859" max="14859" width="10.28515625" style="90" customWidth="1"/>
    <col min="14860" max="14861" width="5.85546875" style="90" customWidth="1"/>
    <col min="14862" max="14862" width="7.5703125" style="90" customWidth="1"/>
    <col min="14863" max="14863" width="9.42578125" style="90" customWidth="1"/>
    <col min="14864" max="14864" width="5.85546875" style="90" customWidth="1"/>
    <col min="14865" max="15104" width="9" style="90"/>
    <col min="15105" max="15105" width="14" style="90" customWidth="1"/>
    <col min="15106" max="15106" width="6" style="90" customWidth="1"/>
    <col min="15107" max="15107" width="15.42578125" style="90" customWidth="1"/>
    <col min="15108" max="15108" width="7.5703125" style="90" customWidth="1"/>
    <col min="15109" max="15110" width="6.7109375" style="90" customWidth="1"/>
    <col min="15111" max="15111" width="7.28515625" style="90" customWidth="1"/>
    <col min="15112" max="15112" width="7.5703125" style="90" customWidth="1"/>
    <col min="15113" max="15113" width="8.42578125" style="90" customWidth="1"/>
    <col min="15114" max="15114" width="6.42578125" style="90" customWidth="1"/>
    <col min="15115" max="15115" width="10.28515625" style="90" customWidth="1"/>
    <col min="15116" max="15117" width="5.85546875" style="90" customWidth="1"/>
    <col min="15118" max="15118" width="7.5703125" style="90" customWidth="1"/>
    <col min="15119" max="15119" width="9.42578125" style="90" customWidth="1"/>
    <col min="15120" max="15120" width="5.85546875" style="90" customWidth="1"/>
    <col min="15121" max="15360" width="9" style="90"/>
    <col min="15361" max="15361" width="14" style="90" customWidth="1"/>
    <col min="15362" max="15362" width="6" style="90" customWidth="1"/>
    <col min="15363" max="15363" width="15.42578125" style="90" customWidth="1"/>
    <col min="15364" max="15364" width="7.5703125" style="90" customWidth="1"/>
    <col min="15365" max="15366" width="6.7109375" style="90" customWidth="1"/>
    <col min="15367" max="15367" width="7.28515625" style="90" customWidth="1"/>
    <col min="15368" max="15368" width="7.5703125" style="90" customWidth="1"/>
    <col min="15369" max="15369" width="8.42578125" style="90" customWidth="1"/>
    <col min="15370" max="15370" width="6.42578125" style="90" customWidth="1"/>
    <col min="15371" max="15371" width="10.28515625" style="90" customWidth="1"/>
    <col min="15372" max="15373" width="5.85546875" style="90" customWidth="1"/>
    <col min="15374" max="15374" width="7.5703125" style="90" customWidth="1"/>
    <col min="15375" max="15375" width="9.42578125" style="90" customWidth="1"/>
    <col min="15376" max="15376" width="5.85546875" style="90" customWidth="1"/>
    <col min="15377" max="15616" width="9" style="90"/>
    <col min="15617" max="15617" width="14" style="90" customWidth="1"/>
    <col min="15618" max="15618" width="6" style="90" customWidth="1"/>
    <col min="15619" max="15619" width="15.42578125" style="90" customWidth="1"/>
    <col min="15620" max="15620" width="7.5703125" style="90" customWidth="1"/>
    <col min="15621" max="15622" width="6.7109375" style="90" customWidth="1"/>
    <col min="15623" max="15623" width="7.28515625" style="90" customWidth="1"/>
    <col min="15624" max="15624" width="7.5703125" style="90" customWidth="1"/>
    <col min="15625" max="15625" width="8.42578125" style="90" customWidth="1"/>
    <col min="15626" max="15626" width="6.42578125" style="90" customWidth="1"/>
    <col min="15627" max="15627" width="10.28515625" style="90" customWidth="1"/>
    <col min="15628" max="15629" width="5.85546875" style="90" customWidth="1"/>
    <col min="15630" max="15630" width="7.5703125" style="90" customWidth="1"/>
    <col min="15631" max="15631" width="9.42578125" style="90" customWidth="1"/>
    <col min="15632" max="15632" width="5.85546875" style="90" customWidth="1"/>
    <col min="15633" max="15872" width="9" style="90"/>
    <col min="15873" max="15873" width="14" style="90" customWidth="1"/>
    <col min="15874" max="15874" width="6" style="90" customWidth="1"/>
    <col min="15875" max="15875" width="15.42578125" style="90" customWidth="1"/>
    <col min="15876" max="15876" width="7.5703125" style="90" customWidth="1"/>
    <col min="15877" max="15878" width="6.7109375" style="90" customWidth="1"/>
    <col min="15879" max="15879" width="7.28515625" style="90" customWidth="1"/>
    <col min="15880" max="15880" width="7.5703125" style="90" customWidth="1"/>
    <col min="15881" max="15881" width="8.42578125" style="90" customWidth="1"/>
    <col min="15882" max="15882" width="6.42578125" style="90" customWidth="1"/>
    <col min="15883" max="15883" width="10.28515625" style="90" customWidth="1"/>
    <col min="15884" max="15885" width="5.85546875" style="90" customWidth="1"/>
    <col min="15886" max="15886" width="7.5703125" style="90" customWidth="1"/>
    <col min="15887" max="15887" width="9.42578125" style="90" customWidth="1"/>
    <col min="15888" max="15888" width="5.85546875" style="90" customWidth="1"/>
    <col min="15889" max="16128" width="9" style="90"/>
    <col min="16129" max="16129" width="14" style="90" customWidth="1"/>
    <col min="16130" max="16130" width="6" style="90" customWidth="1"/>
    <col min="16131" max="16131" width="15.42578125" style="90" customWidth="1"/>
    <col min="16132" max="16132" width="7.5703125" style="90" customWidth="1"/>
    <col min="16133" max="16134" width="6.7109375" style="90" customWidth="1"/>
    <col min="16135" max="16135" width="7.28515625" style="90" customWidth="1"/>
    <col min="16136" max="16136" width="7.5703125" style="90" customWidth="1"/>
    <col min="16137" max="16137" width="8.42578125" style="90" customWidth="1"/>
    <col min="16138" max="16138" width="6.42578125" style="90" customWidth="1"/>
    <col min="16139" max="16139" width="10.28515625" style="90" customWidth="1"/>
    <col min="16140" max="16141" width="5.85546875" style="90" customWidth="1"/>
    <col min="16142" max="16142" width="7.5703125" style="90" customWidth="1"/>
    <col min="16143" max="16143" width="9.42578125" style="90" customWidth="1"/>
    <col min="16144" max="16144" width="5.85546875" style="90" customWidth="1"/>
    <col min="16145" max="16384" width="9" style="90"/>
  </cols>
  <sheetData>
    <row r="1" spans="1:16">
      <c r="A1" s="88" t="s">
        <v>24</v>
      </c>
      <c r="B1" s="88"/>
      <c r="C1" s="88"/>
      <c r="D1" s="88"/>
      <c r="E1" s="88"/>
      <c r="F1" s="88"/>
      <c r="G1" s="89"/>
      <c r="H1" s="88"/>
      <c r="I1" s="89"/>
      <c r="J1" s="88"/>
      <c r="K1" s="88"/>
      <c r="L1" s="88"/>
      <c r="M1" s="88"/>
      <c r="N1" s="88"/>
      <c r="O1" s="88"/>
      <c r="P1" s="88"/>
    </row>
    <row r="2" spans="1:16" ht="38.25">
      <c r="A2" s="91" t="s">
        <v>25</v>
      </c>
      <c r="B2" s="92" t="s">
        <v>26</v>
      </c>
      <c r="C2" s="91" t="s">
        <v>27</v>
      </c>
      <c r="D2" s="92" t="s">
        <v>28</v>
      </c>
      <c r="E2" s="92" t="s">
        <v>29</v>
      </c>
      <c r="F2" s="92" t="s">
        <v>30</v>
      </c>
      <c r="G2" s="93" t="s">
        <v>31</v>
      </c>
      <c r="H2" s="92" t="s">
        <v>32</v>
      </c>
      <c r="I2" s="93" t="s">
        <v>33</v>
      </c>
      <c r="J2" s="92" t="s">
        <v>34</v>
      </c>
      <c r="K2" s="92" t="s">
        <v>35</v>
      </c>
      <c r="L2" s="92" t="s">
        <v>36</v>
      </c>
      <c r="M2" s="92" t="s">
        <v>37</v>
      </c>
      <c r="N2" s="92" t="s">
        <v>38</v>
      </c>
      <c r="O2" s="91" t="s">
        <v>39</v>
      </c>
      <c r="P2" s="91" t="s">
        <v>40</v>
      </c>
    </row>
    <row r="3" spans="1:16">
      <c r="A3" s="94"/>
      <c r="B3" s="94"/>
      <c r="C3" s="95" t="s">
        <v>41</v>
      </c>
      <c r="D3" s="96" t="s">
        <v>42</v>
      </c>
      <c r="E3" s="96" t="s">
        <v>43</v>
      </c>
      <c r="F3" s="96" t="s">
        <v>44</v>
      </c>
      <c r="G3" s="97" t="s">
        <v>45</v>
      </c>
      <c r="H3" s="96" t="s">
        <v>46</v>
      </c>
      <c r="I3" s="97" t="s">
        <v>47</v>
      </c>
      <c r="J3" s="96" t="s">
        <v>48</v>
      </c>
      <c r="K3" s="96" t="s">
        <v>49</v>
      </c>
      <c r="L3" s="98" t="s">
        <v>50</v>
      </c>
      <c r="M3" s="99"/>
      <c r="N3" s="100" t="s">
        <v>51</v>
      </c>
      <c r="O3" s="101"/>
      <c r="P3" s="102"/>
    </row>
    <row r="4" spans="1:16">
      <c r="A4" s="103" t="s">
        <v>52</v>
      </c>
      <c r="B4" s="104"/>
      <c r="C4" s="105"/>
      <c r="D4" s="101"/>
      <c r="E4" s="101"/>
      <c r="F4" s="101"/>
      <c r="G4" s="106"/>
      <c r="H4" s="101"/>
      <c r="I4" s="106"/>
      <c r="J4" s="101"/>
      <c r="K4" s="101"/>
      <c r="L4" s="101"/>
      <c r="M4" s="107"/>
      <c r="N4" s="107"/>
      <c r="O4" s="107"/>
      <c r="P4" s="108"/>
    </row>
    <row r="5" spans="1:16">
      <c r="A5" s="109" t="s">
        <v>53</v>
      </c>
      <c r="B5" s="109" t="s">
        <v>54</v>
      </c>
      <c r="C5" s="109" t="s">
        <v>55</v>
      </c>
      <c r="D5" s="110">
        <v>1.37409</v>
      </c>
      <c r="E5" s="111">
        <v>84.3</v>
      </c>
      <c r="F5" s="111">
        <v>163</v>
      </c>
      <c r="G5" s="112">
        <v>2100</v>
      </c>
      <c r="H5" s="111">
        <v>77.400000000000006</v>
      </c>
      <c r="I5" s="112">
        <v>6530</v>
      </c>
      <c r="J5" s="111">
        <v>38</v>
      </c>
      <c r="K5" s="113"/>
      <c r="L5" s="113"/>
      <c r="M5" s="113">
        <v>21.5</v>
      </c>
      <c r="N5" s="113"/>
      <c r="O5" s="113">
        <v>8</v>
      </c>
      <c r="P5" s="109" t="s">
        <v>56</v>
      </c>
    </row>
    <row r="6" spans="1:16">
      <c r="A6" s="114" t="s">
        <v>57</v>
      </c>
      <c r="B6" s="114" t="s">
        <v>54</v>
      </c>
      <c r="C6" s="114" t="s">
        <v>58</v>
      </c>
      <c r="D6" s="115">
        <v>2.5893999999999999</v>
      </c>
      <c r="E6" s="116">
        <v>121</v>
      </c>
      <c r="F6" s="116">
        <v>214</v>
      </c>
      <c r="G6" s="117">
        <v>2700</v>
      </c>
      <c r="H6" s="116">
        <v>89.3</v>
      </c>
      <c r="I6" s="117">
        <v>10800</v>
      </c>
      <c r="J6" s="116">
        <v>60</v>
      </c>
      <c r="K6" s="118"/>
      <c r="L6" s="118"/>
      <c r="M6" s="118">
        <v>24.5</v>
      </c>
      <c r="N6" s="118"/>
      <c r="O6" s="118">
        <v>8</v>
      </c>
      <c r="P6" s="114" t="s">
        <v>56</v>
      </c>
    </row>
    <row r="7" spans="1:16">
      <c r="A7" s="114" t="s">
        <v>59</v>
      </c>
      <c r="B7" s="114" t="s">
        <v>54</v>
      </c>
      <c r="C7" s="114" t="s">
        <v>60</v>
      </c>
      <c r="D7" s="115">
        <v>5.5979999999999999</v>
      </c>
      <c r="E7" s="116">
        <v>180</v>
      </c>
      <c r="F7" s="116">
        <v>311</v>
      </c>
      <c r="G7" s="117">
        <v>3600</v>
      </c>
      <c r="H7" s="116">
        <v>105</v>
      </c>
      <c r="I7" s="117">
        <v>18800</v>
      </c>
      <c r="J7" s="116">
        <v>112</v>
      </c>
      <c r="K7" s="118"/>
      <c r="L7" s="118"/>
      <c r="M7" s="118">
        <v>28.3</v>
      </c>
      <c r="N7" s="118"/>
      <c r="O7" s="118">
        <v>12</v>
      </c>
      <c r="P7" s="114" t="s">
        <v>56</v>
      </c>
    </row>
    <row r="8" spans="1:16">
      <c r="A8" s="119" t="s">
        <v>61</v>
      </c>
      <c r="B8" s="119" t="s">
        <v>54</v>
      </c>
      <c r="C8" s="119" t="s">
        <v>62</v>
      </c>
      <c r="D8" s="120">
        <v>17.828099999999999</v>
      </c>
      <c r="E8" s="121">
        <v>279</v>
      </c>
      <c r="F8" s="121">
        <v>639</v>
      </c>
      <c r="G8" s="122">
        <v>3900</v>
      </c>
      <c r="H8" s="121">
        <v>144</v>
      </c>
      <c r="I8" s="122">
        <v>40100</v>
      </c>
      <c r="J8" s="121">
        <v>254</v>
      </c>
      <c r="K8" s="123"/>
      <c r="L8" s="123"/>
      <c r="M8" s="123">
        <v>41.4</v>
      </c>
      <c r="N8" s="123"/>
      <c r="O8" s="123" t="s">
        <v>63</v>
      </c>
      <c r="P8" s="119" t="s">
        <v>56</v>
      </c>
    </row>
    <row r="9" spans="1:16">
      <c r="A9" s="103" t="s">
        <v>64</v>
      </c>
      <c r="B9" s="124"/>
      <c r="C9" s="124"/>
      <c r="D9" s="125"/>
      <c r="E9" s="126"/>
      <c r="F9" s="126"/>
      <c r="G9" s="127"/>
      <c r="H9" s="126"/>
      <c r="I9" s="127"/>
      <c r="J9" s="126"/>
      <c r="K9" s="128"/>
      <c r="L9" s="128"/>
      <c r="M9" s="128"/>
      <c r="N9" s="128"/>
      <c r="O9" s="128"/>
      <c r="P9" s="129"/>
    </row>
    <row r="10" spans="1:16">
      <c r="A10" s="109" t="s">
        <v>65</v>
      </c>
      <c r="B10" s="109" t="s">
        <v>66</v>
      </c>
      <c r="C10" s="109" t="s">
        <v>67</v>
      </c>
      <c r="D10" s="110">
        <v>1.315E-3</v>
      </c>
      <c r="E10" s="111">
        <v>2.63</v>
      </c>
      <c r="F10" s="111">
        <v>5</v>
      </c>
      <c r="G10" s="112">
        <v>285</v>
      </c>
      <c r="H10" s="111">
        <v>12.6</v>
      </c>
      <c r="I10" s="112">
        <v>33.1</v>
      </c>
      <c r="J10" s="111">
        <v>0.16</v>
      </c>
      <c r="K10" s="113">
        <v>0.02</v>
      </c>
      <c r="L10" s="113">
        <v>1.1000000000000001</v>
      </c>
      <c r="M10" s="113">
        <v>2.7</v>
      </c>
      <c r="N10" s="113"/>
      <c r="O10" s="130" t="s">
        <v>68</v>
      </c>
      <c r="P10" s="109" t="s">
        <v>56</v>
      </c>
    </row>
    <row r="11" spans="1:16">
      <c r="A11" s="114" t="s">
        <v>69</v>
      </c>
      <c r="B11" s="114" t="s">
        <v>66</v>
      </c>
      <c r="C11" s="114" t="s">
        <v>70</v>
      </c>
      <c r="D11" s="115">
        <v>1.4762600000000001E-3</v>
      </c>
      <c r="E11" s="116">
        <v>3.31</v>
      </c>
      <c r="F11" s="116">
        <v>4.46</v>
      </c>
      <c r="G11" s="117">
        <v>405</v>
      </c>
      <c r="H11" s="116">
        <v>12.2</v>
      </c>
      <c r="I11" s="117">
        <v>40.4</v>
      </c>
      <c r="J11" s="116">
        <v>0.24</v>
      </c>
      <c r="K11" s="118">
        <v>0.02</v>
      </c>
      <c r="L11" s="118"/>
      <c r="M11" s="118">
        <v>2.7</v>
      </c>
      <c r="N11" s="118"/>
      <c r="O11" s="118">
        <v>6</v>
      </c>
      <c r="P11" s="114" t="s">
        <v>56</v>
      </c>
    </row>
    <row r="12" spans="1:16">
      <c r="A12" s="114" t="s">
        <v>71</v>
      </c>
      <c r="B12" s="114" t="s">
        <v>66</v>
      </c>
      <c r="C12" s="114" t="s">
        <v>72</v>
      </c>
      <c r="D12" s="115">
        <v>9.1350000000000008E-3</v>
      </c>
      <c r="E12" s="116">
        <v>7</v>
      </c>
      <c r="F12" s="116">
        <v>13.05</v>
      </c>
      <c r="G12" s="117">
        <v>590</v>
      </c>
      <c r="H12" s="116">
        <v>19.47</v>
      </c>
      <c r="I12" s="117">
        <v>139</v>
      </c>
      <c r="J12" s="116">
        <v>0.7</v>
      </c>
      <c r="K12" s="118">
        <v>0.06</v>
      </c>
      <c r="L12" s="118">
        <v>1.9</v>
      </c>
      <c r="M12" s="118">
        <v>4.78</v>
      </c>
      <c r="N12" s="118">
        <v>5.3</v>
      </c>
      <c r="O12" s="118">
        <v>6</v>
      </c>
      <c r="P12" s="114" t="s">
        <v>56</v>
      </c>
    </row>
    <row r="13" spans="1:16">
      <c r="A13" s="114" t="s">
        <v>73</v>
      </c>
      <c r="B13" s="114" t="s">
        <v>66</v>
      </c>
      <c r="C13" s="114" t="s">
        <v>74</v>
      </c>
      <c r="D13" s="115">
        <v>2.8677000000000001E-2</v>
      </c>
      <c r="E13" s="116">
        <v>12.1</v>
      </c>
      <c r="F13" s="116">
        <v>23.7</v>
      </c>
      <c r="G13" s="117">
        <v>850</v>
      </c>
      <c r="H13" s="116">
        <v>26.6</v>
      </c>
      <c r="I13" s="117">
        <v>302</v>
      </c>
      <c r="J13" s="116">
        <v>1.5</v>
      </c>
      <c r="K13" s="118">
        <v>0.16</v>
      </c>
      <c r="L13" s="118"/>
      <c r="M13" s="118">
        <v>6.6</v>
      </c>
      <c r="N13" s="118">
        <v>12.2</v>
      </c>
      <c r="O13" s="118">
        <v>8</v>
      </c>
      <c r="P13" s="114" t="s">
        <v>75</v>
      </c>
    </row>
    <row r="14" spans="1:16">
      <c r="A14" s="114" t="s">
        <v>76</v>
      </c>
      <c r="B14" s="114" t="s">
        <v>66</v>
      </c>
      <c r="C14" s="114" t="s">
        <v>77</v>
      </c>
      <c r="D14" s="115">
        <v>5.702850000000001E-2</v>
      </c>
      <c r="E14" s="116">
        <v>17.100000000000001</v>
      </c>
      <c r="F14" s="116">
        <v>33.35</v>
      </c>
      <c r="G14" s="117">
        <v>1130</v>
      </c>
      <c r="H14" s="116">
        <v>30.2</v>
      </c>
      <c r="I14" s="117">
        <v>517</v>
      </c>
      <c r="J14" s="116">
        <v>2.7</v>
      </c>
      <c r="K14" s="118">
        <v>0.23499999999999999</v>
      </c>
      <c r="L14" s="118"/>
      <c r="M14" s="118">
        <v>7.4</v>
      </c>
      <c r="N14" s="118">
        <v>22.2</v>
      </c>
      <c r="O14" s="118">
        <v>10</v>
      </c>
      <c r="P14" s="114" t="s">
        <v>75</v>
      </c>
    </row>
    <row r="15" spans="1:16">
      <c r="A15" s="114" t="s">
        <v>78</v>
      </c>
      <c r="B15" s="114" t="s">
        <v>66</v>
      </c>
      <c r="C15" s="114" t="s">
        <v>79</v>
      </c>
      <c r="D15" s="115">
        <v>7.6512000000000011E-2</v>
      </c>
      <c r="E15" s="116">
        <v>19.2</v>
      </c>
      <c r="F15" s="116">
        <v>39.85</v>
      </c>
      <c r="G15" s="117">
        <v>1140</v>
      </c>
      <c r="H15" s="116">
        <v>35</v>
      </c>
      <c r="I15" s="117">
        <v>672</v>
      </c>
      <c r="J15" s="116">
        <v>3.3</v>
      </c>
      <c r="K15" s="118">
        <v>0.31</v>
      </c>
      <c r="L15" s="118"/>
      <c r="M15" s="118">
        <v>8.5</v>
      </c>
      <c r="N15" s="118">
        <v>27.3</v>
      </c>
      <c r="O15" s="131" t="s">
        <v>80</v>
      </c>
      <c r="P15" s="114" t="s">
        <v>81</v>
      </c>
    </row>
    <row r="16" spans="1:16">
      <c r="A16" s="114" t="s">
        <v>82</v>
      </c>
      <c r="B16" s="114" t="s">
        <v>66</v>
      </c>
      <c r="C16" s="114" t="s">
        <v>83</v>
      </c>
      <c r="D16" s="115">
        <v>0.12429200000000001</v>
      </c>
      <c r="E16" s="116">
        <v>23</v>
      </c>
      <c r="F16" s="116">
        <v>54.04</v>
      </c>
      <c r="G16" s="117">
        <v>1250</v>
      </c>
      <c r="H16" s="116">
        <v>39.4</v>
      </c>
      <c r="I16" s="117">
        <v>900</v>
      </c>
      <c r="J16" s="116">
        <v>4.8</v>
      </c>
      <c r="K16" s="118">
        <v>0.42</v>
      </c>
      <c r="L16" s="118"/>
      <c r="M16" s="118">
        <v>9</v>
      </c>
      <c r="N16" s="118">
        <v>33.1</v>
      </c>
      <c r="O16" s="131" t="s">
        <v>68</v>
      </c>
      <c r="P16" s="114" t="s">
        <v>81</v>
      </c>
    </row>
    <row r="17" spans="1:16">
      <c r="A17" s="114" t="s">
        <v>84</v>
      </c>
      <c r="B17" s="114" t="s">
        <v>66</v>
      </c>
      <c r="C17" s="114" t="s">
        <v>85</v>
      </c>
      <c r="D17" s="115">
        <v>0.119056</v>
      </c>
      <c r="E17" s="116">
        <v>22.4</v>
      </c>
      <c r="F17" s="116">
        <v>53.15</v>
      </c>
      <c r="G17" s="117">
        <v>1350</v>
      </c>
      <c r="H17" s="116">
        <v>39.1</v>
      </c>
      <c r="I17" s="117">
        <v>882</v>
      </c>
      <c r="J17" s="116">
        <v>4.8</v>
      </c>
      <c r="K17" s="118">
        <v>0.41</v>
      </c>
      <c r="L17" s="118"/>
      <c r="M17" s="118">
        <v>9</v>
      </c>
      <c r="N17" s="118">
        <v>33.1</v>
      </c>
      <c r="O17" s="131" t="s">
        <v>68</v>
      </c>
      <c r="P17" s="114" t="s">
        <v>81</v>
      </c>
    </row>
    <row r="18" spans="1:16">
      <c r="A18" s="114" t="s">
        <v>86</v>
      </c>
      <c r="B18" s="114" t="s">
        <v>66</v>
      </c>
      <c r="C18" s="114" t="s">
        <v>87</v>
      </c>
      <c r="D18" s="115">
        <v>0.119056</v>
      </c>
      <c r="E18" s="116">
        <v>31</v>
      </c>
      <c r="F18" s="116">
        <v>50.7</v>
      </c>
      <c r="G18" s="117">
        <v>1460</v>
      </c>
      <c r="H18" s="116">
        <v>43</v>
      </c>
      <c r="I18" s="117">
        <v>1340</v>
      </c>
      <c r="J18" s="116">
        <v>7.5</v>
      </c>
      <c r="K18" s="118">
        <v>0.51</v>
      </c>
      <c r="L18" s="118"/>
      <c r="M18" s="118"/>
      <c r="N18" s="118"/>
      <c r="O18" s="118"/>
      <c r="P18" s="114"/>
    </row>
    <row r="19" spans="1:16">
      <c r="A19" s="114" t="s">
        <v>88</v>
      </c>
      <c r="B19" s="114" t="s">
        <v>66</v>
      </c>
      <c r="C19" s="114" t="s">
        <v>89</v>
      </c>
      <c r="D19" s="115">
        <v>0.119056</v>
      </c>
      <c r="E19" s="116">
        <v>41</v>
      </c>
      <c r="F19" s="116">
        <v>38.79</v>
      </c>
      <c r="G19" s="117">
        <v>2180</v>
      </c>
      <c r="H19" s="116">
        <v>39.4</v>
      </c>
      <c r="I19" s="117">
        <v>1610</v>
      </c>
      <c r="J19" s="116">
        <v>8.8000000000000007</v>
      </c>
      <c r="K19" s="118">
        <v>0.61</v>
      </c>
      <c r="L19" s="118"/>
      <c r="M19" s="118">
        <v>8.4499999999999993</v>
      </c>
      <c r="N19" s="118">
        <v>20</v>
      </c>
      <c r="O19" s="118">
        <v>8</v>
      </c>
      <c r="P19" s="114" t="s">
        <v>75</v>
      </c>
    </row>
    <row r="20" spans="1:16">
      <c r="A20" s="114" t="s">
        <v>90</v>
      </c>
      <c r="B20" s="114" t="s">
        <v>66</v>
      </c>
      <c r="C20" s="114" t="s">
        <v>91</v>
      </c>
      <c r="D20" s="115">
        <v>0.119056</v>
      </c>
      <c r="E20" s="116">
        <v>35.799999999999997</v>
      </c>
      <c r="F20" s="116">
        <v>122</v>
      </c>
      <c r="G20" s="117">
        <v>1250</v>
      </c>
      <c r="H20" s="116">
        <v>64.900000000000006</v>
      </c>
      <c r="I20" s="117">
        <v>2320</v>
      </c>
      <c r="J20" s="116">
        <v>12</v>
      </c>
      <c r="K20" s="118">
        <v>1.1599999999999999</v>
      </c>
      <c r="L20" s="118"/>
      <c r="M20" s="118"/>
      <c r="N20" s="118"/>
      <c r="O20" s="118"/>
      <c r="P20" s="114"/>
    </row>
    <row r="21" spans="1:16">
      <c r="A21" s="114" t="s">
        <v>92</v>
      </c>
      <c r="B21" s="114" t="s">
        <v>66</v>
      </c>
      <c r="C21" s="114" t="s">
        <v>93</v>
      </c>
      <c r="D21" s="115">
        <v>0.119056</v>
      </c>
      <c r="E21" s="116">
        <v>40</v>
      </c>
      <c r="F21" s="116">
        <v>78.2</v>
      </c>
      <c r="G21" s="117">
        <v>2000</v>
      </c>
      <c r="H21" s="116">
        <v>48.7</v>
      </c>
      <c r="I21" s="117">
        <v>1940</v>
      </c>
      <c r="J21" s="116">
        <v>9.1</v>
      </c>
      <c r="K21" s="118">
        <v>0.9</v>
      </c>
      <c r="L21" s="118"/>
      <c r="M21" s="118">
        <v>9.8000000000000007</v>
      </c>
      <c r="N21" s="118">
        <v>42.5</v>
      </c>
      <c r="O21" s="118"/>
      <c r="P21" s="114"/>
    </row>
    <row r="22" spans="1:16">
      <c r="A22" s="114" t="s">
        <v>94</v>
      </c>
      <c r="B22" s="114" t="s">
        <v>66</v>
      </c>
      <c r="C22" s="114" t="s">
        <v>95</v>
      </c>
      <c r="D22" s="115">
        <v>0.119056</v>
      </c>
      <c r="E22" s="116">
        <v>40.299999999999997</v>
      </c>
      <c r="F22" s="116">
        <v>78.73</v>
      </c>
      <c r="G22" s="117">
        <v>2000</v>
      </c>
      <c r="H22" s="116">
        <v>48.7</v>
      </c>
      <c r="I22" s="117">
        <v>1963</v>
      </c>
      <c r="J22" s="116">
        <v>10</v>
      </c>
      <c r="K22" s="118">
        <v>0.9</v>
      </c>
      <c r="L22" s="118"/>
      <c r="M22" s="118"/>
      <c r="N22" s="118"/>
      <c r="O22" s="118"/>
      <c r="P22" s="114"/>
    </row>
    <row r="23" spans="1:16">
      <c r="A23" s="114" t="s">
        <v>96</v>
      </c>
      <c r="B23" s="114" t="s">
        <v>66</v>
      </c>
      <c r="C23" s="114" t="s">
        <v>97</v>
      </c>
      <c r="D23" s="115">
        <v>0.119056</v>
      </c>
      <c r="E23" s="116">
        <v>86.9</v>
      </c>
      <c r="F23" s="116">
        <v>98.1</v>
      </c>
      <c r="G23" s="117">
        <v>3300</v>
      </c>
      <c r="H23" s="116">
        <v>57.7</v>
      </c>
      <c r="I23" s="117">
        <v>5010</v>
      </c>
      <c r="J23" s="116">
        <v>26</v>
      </c>
      <c r="K23" s="118">
        <v>2.5099999999999998</v>
      </c>
      <c r="L23" s="118"/>
      <c r="M23" s="118">
        <v>9.6</v>
      </c>
      <c r="N23" s="118">
        <v>39.4</v>
      </c>
      <c r="O23" s="118">
        <v>10</v>
      </c>
      <c r="P23" s="114" t="s">
        <v>75</v>
      </c>
    </row>
    <row r="24" spans="1:16">
      <c r="A24" s="114" t="s">
        <v>98</v>
      </c>
      <c r="B24" s="114" t="s">
        <v>66</v>
      </c>
      <c r="C24" s="114" t="s">
        <v>99</v>
      </c>
      <c r="D24" s="115">
        <v>0.119056</v>
      </c>
      <c r="E24" s="116">
        <v>109</v>
      </c>
      <c r="F24" s="116">
        <v>73.349999999999994</v>
      </c>
      <c r="G24" s="117">
        <v>4690</v>
      </c>
      <c r="H24" s="116">
        <v>57.7</v>
      </c>
      <c r="I24" s="117">
        <v>6310</v>
      </c>
      <c r="J24" s="116">
        <v>32</v>
      </c>
      <c r="K24" s="118">
        <v>2.9</v>
      </c>
      <c r="L24" s="118"/>
      <c r="M24" s="118">
        <v>13.7</v>
      </c>
      <c r="N24" s="118">
        <v>43.2</v>
      </c>
      <c r="O24" s="131" t="s">
        <v>100</v>
      </c>
      <c r="P24" s="114" t="s">
        <v>75</v>
      </c>
    </row>
    <row r="25" spans="1:16">
      <c r="A25" s="114" t="s">
        <v>101</v>
      </c>
      <c r="B25" s="114" t="s">
        <v>66</v>
      </c>
      <c r="C25" s="114" t="s">
        <v>102</v>
      </c>
      <c r="D25" s="115">
        <v>0.119056</v>
      </c>
      <c r="E25" s="116">
        <v>59.7</v>
      </c>
      <c r="F25" s="116">
        <v>124.87</v>
      </c>
      <c r="G25" s="117">
        <v>2100</v>
      </c>
      <c r="H25" s="116">
        <v>66.900000000000006</v>
      </c>
      <c r="I25" s="117">
        <v>4000</v>
      </c>
      <c r="J25" s="116">
        <v>22</v>
      </c>
      <c r="K25" s="118">
        <v>1.51</v>
      </c>
      <c r="L25" s="118"/>
      <c r="M25" s="118"/>
      <c r="N25" s="118"/>
      <c r="O25" s="118"/>
      <c r="P25" s="114"/>
    </row>
    <row r="26" spans="1:16">
      <c r="A26" s="114" t="s">
        <v>103</v>
      </c>
      <c r="B26" s="114" t="s">
        <v>66</v>
      </c>
      <c r="C26" s="114" t="s">
        <v>104</v>
      </c>
      <c r="D26" s="115">
        <v>0.119056</v>
      </c>
      <c r="E26" s="116">
        <v>84.8</v>
      </c>
      <c r="F26" s="116">
        <v>158</v>
      </c>
      <c r="G26" s="117">
        <v>2600</v>
      </c>
      <c r="H26" s="116">
        <v>69.7</v>
      </c>
      <c r="I26" s="117">
        <v>5910</v>
      </c>
      <c r="J26" s="116">
        <v>29</v>
      </c>
      <c r="K26" s="118">
        <v>2.96</v>
      </c>
      <c r="L26" s="118"/>
      <c r="M26" s="118">
        <v>15.7</v>
      </c>
      <c r="N26" s="118">
        <v>88.7</v>
      </c>
      <c r="O26" s="131">
        <v>12</v>
      </c>
      <c r="P26" s="114" t="s">
        <v>75</v>
      </c>
    </row>
    <row r="27" spans="1:16">
      <c r="A27" s="114" t="s">
        <v>105</v>
      </c>
      <c r="B27" s="114" t="s">
        <v>66</v>
      </c>
      <c r="C27" s="114" t="s">
        <v>106</v>
      </c>
      <c r="D27" s="115">
        <v>0.119056</v>
      </c>
      <c r="E27" s="116">
        <v>127</v>
      </c>
      <c r="F27" s="116">
        <v>173.23</v>
      </c>
      <c r="G27" s="117">
        <v>4150</v>
      </c>
      <c r="H27" s="116">
        <v>77</v>
      </c>
      <c r="I27" s="117">
        <v>9810</v>
      </c>
      <c r="J27" s="116">
        <v>50</v>
      </c>
      <c r="K27" s="118">
        <v>4.2</v>
      </c>
      <c r="L27" s="118"/>
      <c r="M27" s="118">
        <v>17.3</v>
      </c>
      <c r="N27" s="118">
        <v>108</v>
      </c>
      <c r="O27" s="118">
        <v>12</v>
      </c>
      <c r="P27" s="114" t="s">
        <v>75</v>
      </c>
    </row>
    <row r="28" spans="1:16">
      <c r="A28" s="114" t="s">
        <v>107</v>
      </c>
      <c r="B28" s="114" t="s">
        <v>66</v>
      </c>
      <c r="C28" s="114" t="s">
        <v>108</v>
      </c>
      <c r="D28" s="115">
        <v>0.119056</v>
      </c>
      <c r="E28" s="116">
        <v>157</v>
      </c>
      <c r="F28" s="116">
        <v>180</v>
      </c>
      <c r="G28" s="117">
        <v>4200</v>
      </c>
      <c r="H28" s="116">
        <v>79</v>
      </c>
      <c r="I28" s="117">
        <v>12470</v>
      </c>
      <c r="J28" s="116">
        <v>64</v>
      </c>
      <c r="K28" s="118">
        <v>6.25</v>
      </c>
      <c r="L28" s="118"/>
      <c r="M28" s="118"/>
      <c r="N28" s="118"/>
      <c r="O28" s="131"/>
      <c r="P28" s="114"/>
    </row>
    <row r="29" spans="1:16">
      <c r="A29" s="114" t="s">
        <v>109</v>
      </c>
      <c r="B29" s="114" t="s">
        <v>66</v>
      </c>
      <c r="C29" s="114" t="s">
        <v>110</v>
      </c>
      <c r="D29" s="115">
        <v>0.119056</v>
      </c>
      <c r="E29" s="116">
        <v>178</v>
      </c>
      <c r="F29" s="116">
        <v>278</v>
      </c>
      <c r="G29" s="117">
        <v>3800</v>
      </c>
      <c r="H29" s="116">
        <v>97.9</v>
      </c>
      <c r="I29" s="117">
        <v>19510</v>
      </c>
      <c r="J29" s="116">
        <v>88</v>
      </c>
      <c r="K29" s="118">
        <v>8.8000000000000007</v>
      </c>
      <c r="L29" s="118"/>
      <c r="M29" s="118"/>
      <c r="N29" s="118"/>
      <c r="O29" s="118"/>
      <c r="P29" s="114"/>
    </row>
    <row r="30" spans="1:16">
      <c r="A30" s="114" t="s">
        <v>111</v>
      </c>
      <c r="B30" s="114" t="s">
        <v>66</v>
      </c>
      <c r="C30" s="114" t="s">
        <v>112</v>
      </c>
      <c r="D30" s="115">
        <v>0.119056</v>
      </c>
      <c r="E30" s="116">
        <v>235</v>
      </c>
      <c r="F30" s="116">
        <v>275</v>
      </c>
      <c r="G30" s="117">
        <v>5000</v>
      </c>
      <c r="H30" s="116">
        <v>97.8</v>
      </c>
      <c r="I30" s="117">
        <v>23000</v>
      </c>
      <c r="J30" s="116">
        <v>116</v>
      </c>
      <c r="K30" s="118">
        <v>11.6</v>
      </c>
      <c r="L30" s="118"/>
      <c r="M30" s="118"/>
      <c r="N30" s="118"/>
      <c r="O30" s="131"/>
      <c r="P30" s="114"/>
    </row>
    <row r="31" spans="1:16">
      <c r="A31" s="114" t="s">
        <v>113</v>
      </c>
      <c r="B31" s="114" t="s">
        <v>66</v>
      </c>
      <c r="C31" s="114" t="s">
        <v>114</v>
      </c>
      <c r="D31" s="115">
        <v>0.119056</v>
      </c>
      <c r="E31" s="116">
        <v>242</v>
      </c>
      <c r="F31" s="116">
        <v>196.4</v>
      </c>
      <c r="G31" s="117">
        <v>6660</v>
      </c>
      <c r="H31" s="116">
        <v>90.6</v>
      </c>
      <c r="I31" s="117">
        <v>21930</v>
      </c>
      <c r="J31" s="116">
        <v>108</v>
      </c>
      <c r="K31" s="118">
        <v>9.6999999999999993</v>
      </c>
      <c r="L31" s="118"/>
      <c r="M31" s="118"/>
      <c r="N31" s="118"/>
      <c r="O31" s="118"/>
      <c r="P31" s="114"/>
    </row>
    <row r="32" spans="1:16">
      <c r="A32" s="114" t="s">
        <v>115</v>
      </c>
      <c r="B32" s="114" t="s">
        <v>66</v>
      </c>
      <c r="C32" s="114" t="s">
        <v>116</v>
      </c>
      <c r="D32" s="115">
        <v>0.119056</v>
      </c>
      <c r="E32" s="116">
        <v>226</v>
      </c>
      <c r="F32" s="116">
        <v>253.73</v>
      </c>
      <c r="G32" s="117">
        <v>6110</v>
      </c>
      <c r="H32" s="116">
        <v>95.8</v>
      </c>
      <c r="I32" s="117">
        <v>21600</v>
      </c>
      <c r="J32" s="116">
        <v>116</v>
      </c>
      <c r="K32" s="118">
        <v>9.4</v>
      </c>
      <c r="L32" s="118"/>
      <c r="M32" s="118">
        <v>21.3</v>
      </c>
      <c r="N32" s="118">
        <v>170</v>
      </c>
      <c r="O32" s="131">
        <v>12</v>
      </c>
      <c r="P32" s="114" t="s">
        <v>75</v>
      </c>
    </row>
    <row r="33" spans="1:16">
      <c r="A33" s="114" t="s">
        <v>117</v>
      </c>
      <c r="B33" s="114" t="s">
        <v>66</v>
      </c>
      <c r="C33" s="114" t="s">
        <v>118</v>
      </c>
      <c r="D33" s="115">
        <v>0.119056</v>
      </c>
      <c r="E33" s="116">
        <v>354</v>
      </c>
      <c r="F33" s="116">
        <v>386.34</v>
      </c>
      <c r="G33" s="117">
        <v>7100</v>
      </c>
      <c r="H33" s="116">
        <v>123</v>
      </c>
      <c r="I33" s="117">
        <v>43700</v>
      </c>
      <c r="J33" s="116">
        <v>234</v>
      </c>
      <c r="K33" s="118" t="s">
        <v>119</v>
      </c>
      <c r="L33" s="118"/>
      <c r="M33" s="118"/>
      <c r="N33" s="118"/>
      <c r="O33" s="118"/>
      <c r="P33" s="114"/>
    </row>
    <row r="34" spans="1:16">
      <c r="A34" s="114" t="s">
        <v>120</v>
      </c>
      <c r="B34" s="114" t="s">
        <v>66</v>
      </c>
      <c r="C34" s="114" t="s">
        <v>121</v>
      </c>
      <c r="D34" s="115">
        <v>0.119056</v>
      </c>
      <c r="E34" s="116">
        <v>344</v>
      </c>
      <c r="F34" s="116">
        <v>282.36</v>
      </c>
      <c r="G34" s="117">
        <v>8530</v>
      </c>
      <c r="H34" s="116">
        <v>102</v>
      </c>
      <c r="I34" s="117">
        <v>35100</v>
      </c>
      <c r="J34" s="116">
        <v>190</v>
      </c>
      <c r="K34" s="118">
        <v>8.5</v>
      </c>
      <c r="L34" s="118"/>
      <c r="M34" s="118"/>
      <c r="N34" s="118"/>
      <c r="O34" s="131"/>
      <c r="P34" s="114"/>
    </row>
    <row r="35" spans="1:16">
      <c r="A35" s="114" t="s">
        <v>122</v>
      </c>
      <c r="B35" s="114" t="s">
        <v>66</v>
      </c>
      <c r="C35" s="114" t="s">
        <v>123</v>
      </c>
      <c r="D35" s="115">
        <v>0.119056</v>
      </c>
      <c r="E35" s="116">
        <v>247</v>
      </c>
      <c r="F35" s="116">
        <v>399.02</v>
      </c>
      <c r="G35" s="117">
        <v>5670</v>
      </c>
      <c r="H35" s="116">
        <v>110</v>
      </c>
      <c r="I35" s="117">
        <v>27100</v>
      </c>
      <c r="J35" s="116">
        <v>135</v>
      </c>
      <c r="K35" s="118">
        <v>12.5</v>
      </c>
      <c r="L35" s="118"/>
      <c r="M35" s="118">
        <v>23.8</v>
      </c>
      <c r="N35" s="118">
        <v>294</v>
      </c>
      <c r="O35" s="118">
        <v>12</v>
      </c>
      <c r="P35" s="114" t="s">
        <v>75</v>
      </c>
    </row>
    <row r="36" spans="1:16">
      <c r="A36" s="114" t="s">
        <v>124</v>
      </c>
      <c r="B36" s="114" t="s">
        <v>66</v>
      </c>
      <c r="C36" s="114" t="s">
        <v>125</v>
      </c>
      <c r="D36" s="115">
        <v>0.119056</v>
      </c>
      <c r="E36" s="116">
        <v>120.85</v>
      </c>
      <c r="F36" s="116">
        <v>152.63999999999999</v>
      </c>
      <c r="G36" s="117">
        <v>2900</v>
      </c>
      <c r="H36" s="116">
        <v>104.9</v>
      </c>
      <c r="I36" s="117">
        <v>12676</v>
      </c>
      <c r="J36" s="116">
        <v>68</v>
      </c>
      <c r="K36" s="118">
        <v>5.83</v>
      </c>
      <c r="L36" s="118"/>
      <c r="M36" s="118">
        <v>28.25</v>
      </c>
      <c r="N36" s="118">
        <v>96.05</v>
      </c>
      <c r="O36" s="118">
        <v>12</v>
      </c>
      <c r="P36" s="114" t="s">
        <v>56</v>
      </c>
    </row>
    <row r="37" spans="1:16">
      <c r="A37" s="114" t="s">
        <v>126</v>
      </c>
      <c r="B37" s="114" t="s">
        <v>66</v>
      </c>
      <c r="C37" s="114" t="s">
        <v>127</v>
      </c>
      <c r="D37" s="115">
        <v>0.119056</v>
      </c>
      <c r="E37" s="116">
        <v>153.01</v>
      </c>
      <c r="F37" s="116">
        <v>198.22</v>
      </c>
      <c r="G37" s="117">
        <v>3100</v>
      </c>
      <c r="H37" s="116">
        <v>125.74</v>
      </c>
      <c r="I37" s="117">
        <v>19240</v>
      </c>
      <c r="J37" s="116">
        <v>102</v>
      </c>
      <c r="K37" s="118">
        <v>8.85</v>
      </c>
      <c r="L37" s="118"/>
      <c r="M37" s="118">
        <v>33.85</v>
      </c>
      <c r="N37" s="118">
        <v>115.09</v>
      </c>
      <c r="O37" s="118">
        <v>12</v>
      </c>
      <c r="P37" s="114" t="s">
        <v>56</v>
      </c>
    </row>
    <row r="38" spans="1:16">
      <c r="A38" s="119" t="s">
        <v>128</v>
      </c>
      <c r="B38" s="119" t="s">
        <v>66</v>
      </c>
      <c r="C38" s="119" t="s">
        <v>129</v>
      </c>
      <c r="D38" s="115">
        <v>0.119056</v>
      </c>
      <c r="E38" s="121">
        <v>535</v>
      </c>
      <c r="F38" s="121">
        <v>575</v>
      </c>
      <c r="G38" s="122">
        <v>8000</v>
      </c>
      <c r="H38" s="121">
        <v>147</v>
      </c>
      <c r="I38" s="122">
        <v>78700</v>
      </c>
      <c r="J38" s="121">
        <v>399</v>
      </c>
      <c r="K38" s="123" t="s">
        <v>130</v>
      </c>
      <c r="L38" s="123"/>
      <c r="M38" s="123"/>
      <c r="N38" s="123"/>
      <c r="O38" s="123"/>
      <c r="P38" s="119"/>
    </row>
    <row r="39" spans="1:16">
      <c r="A39" s="103" t="s">
        <v>131</v>
      </c>
      <c r="B39" s="124"/>
      <c r="C39" s="124"/>
      <c r="D39" s="125"/>
      <c r="E39" s="126"/>
      <c r="F39" s="126"/>
      <c r="G39" s="127"/>
      <c r="H39" s="126"/>
      <c r="I39" s="127"/>
      <c r="J39" s="126"/>
      <c r="K39" s="128"/>
      <c r="L39" s="128"/>
      <c r="M39" s="128"/>
      <c r="N39" s="128"/>
      <c r="O39" s="128"/>
      <c r="P39" s="129"/>
    </row>
    <row r="40" spans="1:16">
      <c r="A40" s="109" t="s">
        <v>132</v>
      </c>
      <c r="B40" s="109" t="s">
        <v>66</v>
      </c>
      <c r="C40" s="109" t="s">
        <v>133</v>
      </c>
      <c r="D40" s="110">
        <v>3.107E-2</v>
      </c>
      <c r="E40" s="111">
        <v>13</v>
      </c>
      <c r="F40" s="111">
        <v>23.9</v>
      </c>
      <c r="G40" s="112">
        <v>810</v>
      </c>
      <c r="H40" s="111">
        <v>29.6</v>
      </c>
      <c r="I40" s="112">
        <v>385</v>
      </c>
      <c r="J40" s="111">
        <v>2</v>
      </c>
      <c r="K40" s="113">
        <v>0.17</v>
      </c>
      <c r="L40" s="113"/>
      <c r="M40" s="113">
        <v>3.5</v>
      </c>
      <c r="N40" s="113"/>
      <c r="O40" s="113">
        <v>10</v>
      </c>
      <c r="P40" s="109" t="s">
        <v>75</v>
      </c>
    </row>
    <row r="41" spans="1:16">
      <c r="A41" s="114" t="s">
        <v>134</v>
      </c>
      <c r="B41" s="114" t="s">
        <v>66</v>
      </c>
      <c r="C41" s="114" t="s">
        <v>135</v>
      </c>
      <c r="D41" s="115">
        <v>8.0038200000000004E-2</v>
      </c>
      <c r="E41" s="116">
        <v>20.100000000000001</v>
      </c>
      <c r="F41" s="116">
        <v>39.82</v>
      </c>
      <c r="G41" s="117">
        <v>1100</v>
      </c>
      <c r="H41" s="116">
        <v>37.6</v>
      </c>
      <c r="I41" s="117">
        <v>754</v>
      </c>
      <c r="J41" s="116">
        <v>3.9</v>
      </c>
      <c r="K41" s="118">
        <v>0.32</v>
      </c>
      <c r="L41" s="118"/>
      <c r="M41" s="118"/>
      <c r="N41" s="118"/>
      <c r="O41" s="118"/>
      <c r="P41" s="114"/>
    </row>
    <row r="42" spans="1:16">
      <c r="A42" s="114" t="s">
        <v>136</v>
      </c>
      <c r="B42" s="114" t="s">
        <v>66</v>
      </c>
      <c r="C42" s="114" t="s">
        <v>137</v>
      </c>
      <c r="D42" s="115">
        <v>0.10130399999999999</v>
      </c>
      <c r="E42" s="116">
        <v>33.5</v>
      </c>
      <c r="F42" s="116">
        <v>30.24</v>
      </c>
      <c r="G42" s="117">
        <v>1570</v>
      </c>
      <c r="H42" s="116">
        <v>44.9</v>
      </c>
      <c r="I42" s="117">
        <v>1500</v>
      </c>
      <c r="J42" s="116">
        <v>7.4</v>
      </c>
      <c r="K42" s="118">
        <v>0.69</v>
      </c>
      <c r="L42" s="118"/>
      <c r="M42" s="118"/>
      <c r="N42" s="118"/>
      <c r="O42" s="118"/>
      <c r="P42" s="114"/>
    </row>
    <row r="43" spans="1:16">
      <c r="A43" s="114" t="s">
        <v>138</v>
      </c>
      <c r="B43" s="114" t="s">
        <v>66</v>
      </c>
      <c r="C43" s="114" t="s">
        <v>139</v>
      </c>
      <c r="D43" s="115">
        <v>0.237600125</v>
      </c>
      <c r="E43" s="116">
        <v>51.8</v>
      </c>
      <c r="F43" s="116">
        <v>45.868749999999999</v>
      </c>
      <c r="G43" s="117">
        <v>2000</v>
      </c>
      <c r="H43" s="116">
        <v>57.8</v>
      </c>
      <c r="I43" s="117">
        <v>2990</v>
      </c>
      <c r="J43" s="116">
        <v>15</v>
      </c>
      <c r="K43" s="118">
        <v>1.4</v>
      </c>
      <c r="L43" s="118"/>
      <c r="M43" s="118"/>
      <c r="N43" s="118"/>
      <c r="O43" s="118"/>
      <c r="P43" s="114"/>
    </row>
    <row r="44" spans="1:16">
      <c r="A44" s="119" t="s">
        <v>140</v>
      </c>
      <c r="B44" s="119" t="s">
        <v>66</v>
      </c>
      <c r="C44" s="119" t="s">
        <v>141</v>
      </c>
      <c r="D44" s="120">
        <v>0.65145600000000004</v>
      </c>
      <c r="E44" s="121">
        <v>83.2</v>
      </c>
      <c r="F44" s="121">
        <v>78.3</v>
      </c>
      <c r="G44" s="122">
        <v>2590</v>
      </c>
      <c r="H44" s="121">
        <v>74.3</v>
      </c>
      <c r="I44" s="122">
        <v>6180</v>
      </c>
      <c r="J44" s="121">
        <v>32</v>
      </c>
      <c r="K44" s="123">
        <v>2.9</v>
      </c>
      <c r="L44" s="123"/>
      <c r="M44" s="123"/>
      <c r="N44" s="123"/>
      <c r="O44" s="123"/>
      <c r="P44" s="119"/>
    </row>
    <row r="45" spans="1:16">
      <c r="A45" s="103" t="s">
        <v>142</v>
      </c>
      <c r="B45" s="124"/>
      <c r="C45" s="124"/>
      <c r="D45" s="125"/>
      <c r="E45" s="126"/>
      <c r="F45" s="126"/>
      <c r="G45" s="127"/>
      <c r="H45" s="126"/>
      <c r="I45" s="127"/>
      <c r="J45" s="126"/>
      <c r="K45" s="128"/>
      <c r="L45" s="128"/>
      <c r="M45" s="128"/>
      <c r="N45" s="128"/>
      <c r="O45" s="128"/>
      <c r="P45" s="129"/>
    </row>
    <row r="46" spans="1:16">
      <c r="A46" s="109" t="s">
        <v>143</v>
      </c>
      <c r="B46" s="109" t="s">
        <v>144</v>
      </c>
      <c r="C46" s="109" t="s">
        <v>145</v>
      </c>
      <c r="D46" s="110">
        <v>8.352E-3</v>
      </c>
      <c r="E46" s="111">
        <v>7.2</v>
      </c>
      <c r="F46" s="111">
        <v>11.6</v>
      </c>
      <c r="G46" s="112">
        <v>500</v>
      </c>
      <c r="H46" s="111">
        <v>23.7</v>
      </c>
      <c r="I46" s="112">
        <v>171</v>
      </c>
      <c r="J46" s="111">
        <v>0.45</v>
      </c>
      <c r="K46" s="113">
        <v>0.02</v>
      </c>
      <c r="L46" s="113"/>
      <c r="M46" s="113">
        <v>6</v>
      </c>
      <c r="N46" s="113"/>
      <c r="O46" s="113">
        <v>8</v>
      </c>
      <c r="P46" s="109" t="s">
        <v>56</v>
      </c>
    </row>
    <row r="47" spans="1:16">
      <c r="A47" s="114" t="s">
        <v>146</v>
      </c>
      <c r="B47" s="114" t="s">
        <v>144</v>
      </c>
      <c r="C47" s="114" t="s">
        <v>147</v>
      </c>
      <c r="D47" s="115">
        <v>1.8673200000000001E-2</v>
      </c>
      <c r="E47" s="116">
        <v>11.4</v>
      </c>
      <c r="F47" s="116">
        <v>16.38</v>
      </c>
      <c r="G47" s="117">
        <v>700</v>
      </c>
      <c r="H47" s="116">
        <v>28.5</v>
      </c>
      <c r="I47" s="117">
        <v>325</v>
      </c>
      <c r="J47" s="116">
        <v>0.9</v>
      </c>
      <c r="K47" s="118">
        <v>0.04</v>
      </c>
      <c r="L47" s="118"/>
      <c r="M47" s="118">
        <v>7.6</v>
      </c>
      <c r="N47" s="118"/>
      <c r="O47" s="118">
        <v>8</v>
      </c>
      <c r="P47" s="114" t="s">
        <v>56</v>
      </c>
    </row>
    <row r="48" spans="1:16">
      <c r="A48" s="114" t="s">
        <v>148</v>
      </c>
      <c r="B48" s="114" t="s">
        <v>144</v>
      </c>
      <c r="C48" s="114" t="s">
        <v>149</v>
      </c>
      <c r="D48" s="115">
        <v>4.7025000000000004E-2</v>
      </c>
      <c r="E48" s="116">
        <v>15</v>
      </c>
      <c r="F48" s="116">
        <v>31.35</v>
      </c>
      <c r="G48" s="117">
        <v>780</v>
      </c>
      <c r="H48" s="116">
        <v>34</v>
      </c>
      <c r="I48" s="117">
        <v>510</v>
      </c>
      <c r="J48" s="116">
        <v>1.4</v>
      </c>
      <c r="K48" s="118">
        <v>0.06</v>
      </c>
      <c r="L48" s="118"/>
      <c r="M48" s="118">
        <v>8.8000000000000007</v>
      </c>
      <c r="N48" s="118"/>
      <c r="O48" s="118">
        <v>8</v>
      </c>
      <c r="P48" s="114" t="s">
        <v>56</v>
      </c>
    </row>
    <row r="49" spans="1:16">
      <c r="A49" s="114" t="s">
        <v>150</v>
      </c>
      <c r="B49" s="114" t="s">
        <v>54</v>
      </c>
      <c r="C49" s="114" t="s">
        <v>151</v>
      </c>
      <c r="D49" s="115">
        <v>0.155</v>
      </c>
      <c r="E49" s="116">
        <v>31</v>
      </c>
      <c r="F49" s="116">
        <v>50</v>
      </c>
      <c r="G49" s="117">
        <v>1300</v>
      </c>
      <c r="H49" s="116">
        <v>47</v>
      </c>
      <c r="I49" s="117">
        <v>1460</v>
      </c>
      <c r="J49" s="116">
        <v>3.5</v>
      </c>
      <c r="K49" s="118">
        <v>0.27</v>
      </c>
      <c r="L49" s="118"/>
      <c r="M49" s="118">
        <v>13</v>
      </c>
      <c r="N49" s="118"/>
      <c r="O49" s="118">
        <v>8</v>
      </c>
      <c r="P49" s="114" t="s">
        <v>56</v>
      </c>
    </row>
    <row r="50" spans="1:16">
      <c r="A50" s="114" t="s">
        <v>152</v>
      </c>
      <c r="B50" s="114" t="s">
        <v>153</v>
      </c>
      <c r="C50" s="114" t="s">
        <v>154</v>
      </c>
      <c r="D50" s="115">
        <v>0.393762</v>
      </c>
      <c r="E50" s="116">
        <v>58</v>
      </c>
      <c r="F50" s="116">
        <v>67.89</v>
      </c>
      <c r="G50" s="117">
        <v>2200</v>
      </c>
      <c r="H50" s="116">
        <v>57</v>
      </c>
      <c r="I50" s="117">
        <v>3300</v>
      </c>
      <c r="J50" s="116">
        <v>8</v>
      </c>
      <c r="K50" s="118">
        <v>0.38</v>
      </c>
      <c r="L50" s="118"/>
      <c r="M50" s="118">
        <v>16.399999999999999</v>
      </c>
      <c r="N50" s="118">
        <v>43.4</v>
      </c>
      <c r="O50" s="118">
        <v>10</v>
      </c>
      <c r="P50" s="114" t="s">
        <v>56</v>
      </c>
    </row>
    <row r="51" spans="1:16">
      <c r="A51" s="119" t="s">
        <v>155</v>
      </c>
      <c r="B51" s="119" t="s">
        <v>153</v>
      </c>
      <c r="C51" s="119" t="s">
        <v>156</v>
      </c>
      <c r="D51" s="120">
        <v>0.6027840000000001</v>
      </c>
      <c r="E51" s="121">
        <v>69</v>
      </c>
      <c r="F51" s="121">
        <v>87.36</v>
      </c>
      <c r="G51" s="122">
        <v>2100</v>
      </c>
      <c r="H51" s="121">
        <v>68</v>
      </c>
      <c r="I51" s="122">
        <v>4700</v>
      </c>
      <c r="J51" s="121">
        <v>12</v>
      </c>
      <c r="K51" s="123">
        <v>0.54</v>
      </c>
      <c r="L51" s="123"/>
      <c r="M51" s="123">
        <v>20.100000000000001</v>
      </c>
      <c r="N51" s="123"/>
      <c r="O51" s="123">
        <v>12</v>
      </c>
      <c r="P51" s="119" t="s">
        <v>56</v>
      </c>
    </row>
    <row r="52" spans="1:16">
      <c r="A52" s="103" t="s">
        <v>157</v>
      </c>
      <c r="B52" s="124"/>
      <c r="C52" s="124"/>
      <c r="D52" s="125"/>
      <c r="E52" s="126"/>
      <c r="F52" s="126"/>
      <c r="G52" s="127"/>
      <c r="H52" s="126"/>
      <c r="I52" s="127"/>
      <c r="J52" s="126"/>
      <c r="K52" s="128"/>
      <c r="L52" s="128"/>
      <c r="M52" s="128"/>
      <c r="N52" s="128"/>
      <c r="O52" s="128"/>
      <c r="P52" s="129"/>
    </row>
    <row r="53" spans="1:16">
      <c r="A53" s="109" t="s">
        <v>158</v>
      </c>
      <c r="B53" s="109" t="s">
        <v>66</v>
      </c>
      <c r="C53" s="109" t="s">
        <v>159</v>
      </c>
      <c r="D53" s="110">
        <v>2.3500800000000002E-2</v>
      </c>
      <c r="E53" s="111">
        <v>14.4</v>
      </c>
      <c r="F53" s="111">
        <v>16.32</v>
      </c>
      <c r="G53" s="112">
        <v>1200</v>
      </c>
      <c r="H53" s="111">
        <v>21.3</v>
      </c>
      <c r="I53" s="112">
        <v>308</v>
      </c>
      <c r="J53" s="111">
        <v>1.9</v>
      </c>
      <c r="K53" s="113">
        <v>0.12</v>
      </c>
      <c r="L53" s="113"/>
      <c r="M53" s="113">
        <v>3.5</v>
      </c>
      <c r="N53" s="113">
        <v>8.6</v>
      </c>
      <c r="O53" s="113">
        <v>10</v>
      </c>
      <c r="P53" s="109" t="s">
        <v>75</v>
      </c>
    </row>
    <row r="54" spans="1:16">
      <c r="A54" s="114" t="s">
        <v>160</v>
      </c>
      <c r="B54" s="114" t="s">
        <v>66</v>
      </c>
      <c r="C54" s="114" t="s">
        <v>161</v>
      </c>
      <c r="D54" s="115">
        <v>8.3892599999999998E-2</v>
      </c>
      <c r="E54" s="116">
        <v>19.8</v>
      </c>
      <c r="F54" s="116">
        <v>42.37</v>
      </c>
      <c r="G54" s="117">
        <v>1100</v>
      </c>
      <c r="H54" s="116">
        <v>34.6</v>
      </c>
      <c r="I54" s="117">
        <v>670</v>
      </c>
      <c r="J54" s="116">
        <v>3.3</v>
      </c>
      <c r="K54" s="118">
        <v>0.31</v>
      </c>
      <c r="L54" s="118"/>
      <c r="M54" s="118">
        <v>8.5</v>
      </c>
      <c r="N54" s="118">
        <v>27.3</v>
      </c>
      <c r="O54" s="132" t="s">
        <v>80</v>
      </c>
      <c r="P54" s="114" t="s">
        <v>162</v>
      </c>
    </row>
    <row r="55" spans="1:16">
      <c r="A55" s="109" t="s">
        <v>163</v>
      </c>
      <c r="B55" s="109" t="s">
        <v>66</v>
      </c>
      <c r="C55" s="109" t="s">
        <v>164</v>
      </c>
      <c r="D55" s="110">
        <v>0.130464</v>
      </c>
      <c r="E55" s="111">
        <v>24</v>
      </c>
      <c r="F55" s="111">
        <v>54.36</v>
      </c>
      <c r="G55" s="112">
        <v>1400</v>
      </c>
      <c r="H55" s="111">
        <v>39.6</v>
      </c>
      <c r="I55" s="112">
        <v>950</v>
      </c>
      <c r="J55" s="111">
        <v>5.0999999999999996</v>
      </c>
      <c r="K55" s="113">
        <v>0.42</v>
      </c>
      <c r="L55" s="113"/>
      <c r="M55" s="113">
        <v>9.0500000000000007</v>
      </c>
      <c r="N55" s="113">
        <v>36.4</v>
      </c>
      <c r="O55" s="113" t="s">
        <v>68</v>
      </c>
      <c r="P55" s="109" t="s">
        <v>162</v>
      </c>
    </row>
    <row r="56" spans="1:16">
      <c r="A56" s="114" t="s">
        <v>165</v>
      </c>
      <c r="B56" s="114" t="s">
        <v>66</v>
      </c>
      <c r="C56" s="114" t="s">
        <v>166</v>
      </c>
      <c r="D56" s="115">
        <v>0.16060800000000003</v>
      </c>
      <c r="E56" s="116">
        <v>42</v>
      </c>
      <c r="F56" s="116">
        <v>38.24</v>
      </c>
      <c r="G56" s="117">
        <v>2400</v>
      </c>
      <c r="H56" s="116">
        <v>39.299999999999997</v>
      </c>
      <c r="I56" s="117">
        <v>1630</v>
      </c>
      <c r="J56" s="116">
        <v>9.8000000000000007</v>
      </c>
      <c r="K56" s="118">
        <v>0.6</v>
      </c>
      <c r="L56" s="118"/>
      <c r="M56" s="118">
        <v>8.4499999999999993</v>
      </c>
      <c r="N56" s="118">
        <v>20</v>
      </c>
      <c r="O56" s="132">
        <v>8</v>
      </c>
      <c r="P56" s="114" t="s">
        <v>75</v>
      </c>
    </row>
    <row r="57" spans="1:16">
      <c r="A57" s="109" t="s">
        <v>167</v>
      </c>
      <c r="B57" s="109" t="s">
        <v>66</v>
      </c>
      <c r="C57" s="109" t="s">
        <v>168</v>
      </c>
      <c r="D57" s="110">
        <v>0.31647900000000001</v>
      </c>
      <c r="E57" s="111">
        <v>41</v>
      </c>
      <c r="F57" s="111">
        <v>77.19</v>
      </c>
      <c r="G57" s="112">
        <v>2140</v>
      </c>
      <c r="H57" s="111">
        <v>47</v>
      </c>
      <c r="I57" s="112">
        <v>1927</v>
      </c>
      <c r="J57" s="111">
        <v>9.8000000000000007</v>
      </c>
      <c r="K57" s="113">
        <v>0.79</v>
      </c>
      <c r="L57" s="113"/>
      <c r="M57" s="113">
        <v>9.8000000000000007</v>
      </c>
      <c r="N57" s="113">
        <v>42.5</v>
      </c>
      <c r="O57" s="113">
        <v>8</v>
      </c>
      <c r="P57" s="109" t="s">
        <v>75</v>
      </c>
    </row>
    <row r="58" spans="1:16">
      <c r="A58" s="114" t="s">
        <v>169</v>
      </c>
      <c r="B58" s="114" t="s">
        <v>66</v>
      </c>
      <c r="C58" s="114" t="s">
        <v>170</v>
      </c>
      <c r="D58" s="115">
        <v>0.19795000000000001</v>
      </c>
      <c r="E58" s="116">
        <v>37</v>
      </c>
      <c r="F58" s="116">
        <v>53.5</v>
      </c>
      <c r="G58" s="117">
        <v>2000</v>
      </c>
      <c r="H58" s="116">
        <v>41.8</v>
      </c>
      <c r="I58" s="117">
        <v>1550</v>
      </c>
      <c r="J58" s="116">
        <v>8.5</v>
      </c>
      <c r="K58" s="118">
        <v>0.64</v>
      </c>
      <c r="L58" s="118"/>
      <c r="M58" s="118">
        <v>8.4499999999999993</v>
      </c>
      <c r="N58" s="118">
        <v>31.5</v>
      </c>
      <c r="O58" s="132">
        <v>8</v>
      </c>
      <c r="P58" s="114" t="s">
        <v>75</v>
      </c>
    </row>
    <row r="59" spans="1:16">
      <c r="A59" s="109" t="s">
        <v>171</v>
      </c>
      <c r="B59" s="109" t="s">
        <v>66</v>
      </c>
      <c r="C59" s="109" t="s">
        <v>172</v>
      </c>
      <c r="D59" s="110">
        <v>0.60053800000000002</v>
      </c>
      <c r="E59" s="111">
        <v>86</v>
      </c>
      <c r="F59" s="111">
        <v>69.83</v>
      </c>
      <c r="G59" s="112">
        <v>4300</v>
      </c>
      <c r="H59" s="111">
        <v>48.2</v>
      </c>
      <c r="I59" s="112">
        <v>4145</v>
      </c>
      <c r="J59" s="111">
        <v>22</v>
      </c>
      <c r="K59" s="113">
        <v>1.65</v>
      </c>
      <c r="L59" s="113"/>
      <c r="M59" s="113">
        <v>9.6</v>
      </c>
      <c r="N59" s="113">
        <v>39.4</v>
      </c>
      <c r="O59" s="113">
        <v>10</v>
      </c>
      <c r="P59" s="109" t="s">
        <v>75</v>
      </c>
    </row>
    <row r="60" spans="1:16">
      <c r="A60" s="114" t="s">
        <v>173</v>
      </c>
      <c r="B60" s="114" t="s">
        <v>66</v>
      </c>
      <c r="C60" s="114" t="s">
        <v>174</v>
      </c>
      <c r="D60" s="115">
        <v>0.82073400000000007</v>
      </c>
      <c r="E60" s="116">
        <v>111</v>
      </c>
      <c r="F60" s="116">
        <v>73.94</v>
      </c>
      <c r="G60" s="117">
        <v>4690</v>
      </c>
      <c r="H60" s="116">
        <v>58</v>
      </c>
      <c r="I60" s="117">
        <v>6440</v>
      </c>
      <c r="J60" s="116">
        <v>34</v>
      </c>
      <c r="K60" s="118">
        <v>3.1</v>
      </c>
      <c r="L60" s="118"/>
      <c r="M60" s="118">
        <v>13.7</v>
      </c>
      <c r="N60" s="118">
        <v>44.5</v>
      </c>
      <c r="O60" s="132" t="s">
        <v>100</v>
      </c>
      <c r="P60" s="114" t="s">
        <v>75</v>
      </c>
    </row>
    <row r="61" spans="1:16">
      <c r="A61" s="109" t="s">
        <v>175</v>
      </c>
      <c r="B61" s="109" t="s">
        <v>66</v>
      </c>
      <c r="C61" s="109" t="s">
        <v>176</v>
      </c>
      <c r="D61" s="110">
        <v>1.5854115</v>
      </c>
      <c r="E61" s="111">
        <v>118.5</v>
      </c>
      <c r="F61" s="111">
        <v>133.79</v>
      </c>
      <c r="G61" s="112">
        <v>4400</v>
      </c>
      <c r="H61" s="111">
        <v>67.5</v>
      </c>
      <c r="I61" s="112">
        <v>8002</v>
      </c>
      <c r="J61" s="111">
        <v>41</v>
      </c>
      <c r="K61" s="113">
        <v>3.5</v>
      </c>
      <c r="L61" s="113"/>
      <c r="M61" s="113">
        <v>16.600000000000001</v>
      </c>
      <c r="N61" s="113">
        <v>88.8</v>
      </c>
      <c r="O61" s="113" t="s">
        <v>177</v>
      </c>
      <c r="P61" s="109" t="s">
        <v>75</v>
      </c>
    </row>
    <row r="62" spans="1:16">
      <c r="A62" s="114" t="s">
        <v>178</v>
      </c>
      <c r="B62" s="114" t="s">
        <v>66</v>
      </c>
      <c r="C62" s="114" t="s">
        <v>179</v>
      </c>
      <c r="D62" s="115">
        <v>1.3343226000000001</v>
      </c>
      <c r="E62" s="116">
        <v>101.4</v>
      </c>
      <c r="F62" s="116">
        <v>131.59</v>
      </c>
      <c r="G62" s="117">
        <v>3800</v>
      </c>
      <c r="H62" s="116">
        <v>67.099999999999994</v>
      </c>
      <c r="I62" s="117">
        <v>6804</v>
      </c>
      <c r="J62" s="116">
        <v>36</v>
      </c>
      <c r="K62" s="118">
        <v>2.85</v>
      </c>
      <c r="L62" s="118"/>
      <c r="M62" s="118">
        <v>15.7</v>
      </c>
      <c r="N62" s="118">
        <v>88.7</v>
      </c>
      <c r="O62" s="132">
        <v>12</v>
      </c>
      <c r="P62" s="114" t="s">
        <v>75</v>
      </c>
    </row>
    <row r="63" spans="1:16">
      <c r="A63" s="109" t="s">
        <v>180</v>
      </c>
      <c r="B63" s="109" t="s">
        <v>66</v>
      </c>
      <c r="C63" s="109" t="s">
        <v>181</v>
      </c>
      <c r="D63" s="110">
        <v>1.6592</v>
      </c>
      <c r="E63" s="111">
        <v>122</v>
      </c>
      <c r="F63" s="111">
        <v>136</v>
      </c>
      <c r="G63" s="112">
        <v>3950</v>
      </c>
      <c r="H63" s="111">
        <v>68</v>
      </c>
      <c r="I63" s="112">
        <v>8350</v>
      </c>
      <c r="J63" s="111">
        <v>43</v>
      </c>
      <c r="K63" s="113">
        <v>4.2</v>
      </c>
      <c r="L63" s="113"/>
      <c r="M63" s="113"/>
      <c r="N63" s="113"/>
      <c r="O63" s="113"/>
      <c r="P63" s="109"/>
    </row>
    <row r="64" spans="1:16">
      <c r="A64" s="114" t="s">
        <v>182</v>
      </c>
      <c r="B64" s="114" t="s">
        <v>66</v>
      </c>
      <c r="C64" s="114" t="s">
        <v>183</v>
      </c>
      <c r="D64" s="115">
        <v>2.3301120000000002</v>
      </c>
      <c r="E64" s="116">
        <v>148</v>
      </c>
      <c r="F64" s="116">
        <v>157.44</v>
      </c>
      <c r="G64" s="117">
        <v>4860</v>
      </c>
      <c r="H64" s="116">
        <v>77</v>
      </c>
      <c r="I64" s="117">
        <v>11300</v>
      </c>
      <c r="J64" s="116">
        <v>60</v>
      </c>
      <c r="K64" s="118">
        <v>4.8</v>
      </c>
      <c r="L64" s="118"/>
      <c r="M64" s="118">
        <v>17.3</v>
      </c>
      <c r="N64" s="118">
        <v>108</v>
      </c>
      <c r="O64" s="132">
        <v>12</v>
      </c>
      <c r="P64" s="114" t="s">
        <v>75</v>
      </c>
    </row>
    <row r="65" spans="1:16">
      <c r="A65" s="109" t="s">
        <v>184</v>
      </c>
      <c r="B65" s="109" t="s">
        <v>66</v>
      </c>
      <c r="C65" s="109" t="s">
        <v>185</v>
      </c>
      <c r="D65" s="110">
        <v>5.5218400000000001</v>
      </c>
      <c r="E65" s="111">
        <v>230</v>
      </c>
      <c r="F65" s="111">
        <v>240.08</v>
      </c>
      <c r="G65" s="112">
        <v>6110</v>
      </c>
      <c r="H65" s="111">
        <v>94</v>
      </c>
      <c r="I65" s="112">
        <v>21600</v>
      </c>
      <c r="J65" s="111">
        <v>115</v>
      </c>
      <c r="K65" s="113">
        <v>9.1999999999999993</v>
      </c>
      <c r="L65" s="113"/>
      <c r="M65" s="113">
        <v>21.3</v>
      </c>
      <c r="N65" s="113">
        <v>170</v>
      </c>
      <c r="O65" s="113">
        <v>12</v>
      </c>
      <c r="P65" s="109" t="s">
        <v>75</v>
      </c>
    </row>
    <row r="66" spans="1:16">
      <c r="A66" s="114" t="s">
        <v>186</v>
      </c>
      <c r="B66" s="114" t="s">
        <v>66</v>
      </c>
      <c r="C66" s="114" t="s">
        <v>187</v>
      </c>
      <c r="D66" s="115">
        <v>9.802442000000001</v>
      </c>
      <c r="E66" s="116">
        <v>247</v>
      </c>
      <c r="F66" s="116">
        <v>396.86</v>
      </c>
      <c r="G66" s="117">
        <v>5670</v>
      </c>
      <c r="H66" s="116">
        <v>109</v>
      </c>
      <c r="I66" s="117">
        <v>27100</v>
      </c>
      <c r="J66" s="116">
        <v>139</v>
      </c>
      <c r="K66" s="118">
        <v>1.25</v>
      </c>
      <c r="L66" s="118"/>
      <c r="M66" s="118">
        <v>23.8</v>
      </c>
      <c r="N66" s="118">
        <v>294</v>
      </c>
      <c r="O66" s="132">
        <v>12</v>
      </c>
      <c r="P66" s="114" t="s">
        <v>75</v>
      </c>
    </row>
    <row r="67" spans="1:16">
      <c r="A67" s="133" t="s">
        <v>188</v>
      </c>
      <c r="B67" s="133" t="s">
        <v>66</v>
      </c>
      <c r="C67" s="133" t="s">
        <v>189</v>
      </c>
      <c r="D67" s="134">
        <v>37.761800000000001</v>
      </c>
      <c r="E67" s="135">
        <v>698</v>
      </c>
      <c r="F67" s="135">
        <v>541</v>
      </c>
      <c r="G67" s="136">
        <v>10500</v>
      </c>
      <c r="H67" s="135">
        <v>145</v>
      </c>
      <c r="I67" s="136">
        <v>101530</v>
      </c>
      <c r="J67" s="135">
        <v>519</v>
      </c>
      <c r="K67" s="137" t="s">
        <v>190</v>
      </c>
      <c r="L67" s="137"/>
      <c r="M67" s="137"/>
      <c r="N67" s="137"/>
      <c r="O67" s="137"/>
      <c r="P67" s="133"/>
    </row>
    <row r="68" spans="1:16">
      <c r="A68" s="103" t="s">
        <v>191</v>
      </c>
      <c r="B68" s="124"/>
      <c r="C68" s="124"/>
      <c r="D68" s="125"/>
      <c r="E68" s="126"/>
      <c r="F68" s="126"/>
      <c r="G68" s="127"/>
      <c r="H68" s="126"/>
      <c r="I68" s="127"/>
      <c r="J68" s="126"/>
      <c r="K68" s="128"/>
      <c r="L68" s="128"/>
      <c r="M68" s="128"/>
      <c r="N68" s="128"/>
      <c r="O68" s="128"/>
      <c r="P68" s="129"/>
    </row>
    <row r="69" spans="1:16">
      <c r="A69" s="109" t="s">
        <v>192</v>
      </c>
      <c r="B69" s="109" t="s">
        <v>54</v>
      </c>
      <c r="C69" s="109" t="s">
        <v>193</v>
      </c>
      <c r="D69" s="110">
        <v>1.0165E-2</v>
      </c>
      <c r="E69" s="111">
        <v>10.7</v>
      </c>
      <c r="F69" s="111">
        <v>9.5</v>
      </c>
      <c r="G69" s="112">
        <v>1120</v>
      </c>
      <c r="H69" s="111">
        <v>15.5</v>
      </c>
      <c r="I69" s="112">
        <v>165</v>
      </c>
      <c r="J69" s="111">
        <v>0.8</v>
      </c>
      <c r="K69" s="113">
        <v>0.03</v>
      </c>
      <c r="L69" s="113"/>
      <c r="M69" s="113">
        <v>3.4</v>
      </c>
      <c r="N69" s="113"/>
      <c r="O69" s="113">
        <v>6</v>
      </c>
      <c r="P69" s="109" t="s">
        <v>56</v>
      </c>
    </row>
    <row r="70" spans="1:16">
      <c r="A70" s="114" t="s">
        <v>194</v>
      </c>
      <c r="B70" s="114" t="s">
        <v>54</v>
      </c>
      <c r="C70" s="114" t="s">
        <v>195</v>
      </c>
      <c r="D70" s="115">
        <v>2.5504100000000005E-2</v>
      </c>
      <c r="E70" s="116">
        <v>11.3</v>
      </c>
      <c r="F70" s="116">
        <v>22.57</v>
      </c>
      <c r="G70" s="117">
        <v>1025</v>
      </c>
      <c r="H70" s="116">
        <v>19.3</v>
      </c>
      <c r="I70" s="117">
        <v>215</v>
      </c>
      <c r="J70" s="116">
        <v>1.1000000000000001</v>
      </c>
      <c r="K70" s="118">
        <v>0.04</v>
      </c>
      <c r="L70" s="118"/>
      <c r="M70" s="118">
        <v>5.6</v>
      </c>
      <c r="N70" s="118"/>
      <c r="O70" s="118">
        <v>8</v>
      </c>
      <c r="P70" s="114" t="s">
        <v>56</v>
      </c>
    </row>
    <row r="71" spans="1:16">
      <c r="A71" s="109" t="s">
        <v>196</v>
      </c>
      <c r="B71" s="109" t="s">
        <v>54</v>
      </c>
      <c r="C71" s="109" t="s">
        <v>197</v>
      </c>
      <c r="D71" s="110">
        <v>4.5629999999999997E-2</v>
      </c>
      <c r="E71" s="111">
        <v>19.5</v>
      </c>
      <c r="F71" s="111">
        <v>23.4</v>
      </c>
      <c r="G71" s="112">
        <v>1475</v>
      </c>
      <c r="H71" s="111">
        <v>24.2</v>
      </c>
      <c r="I71" s="112">
        <v>472</v>
      </c>
      <c r="J71" s="111">
        <v>2.4</v>
      </c>
      <c r="K71" s="113">
        <v>0.09</v>
      </c>
      <c r="L71" s="113"/>
      <c r="M71" s="113">
        <v>7.6</v>
      </c>
      <c r="N71" s="113"/>
      <c r="O71" s="113">
        <v>10</v>
      </c>
      <c r="P71" s="109" t="s">
        <v>56</v>
      </c>
    </row>
    <row r="72" spans="1:16">
      <c r="A72" s="114" t="s">
        <v>198</v>
      </c>
      <c r="B72" s="114" t="s">
        <v>54</v>
      </c>
      <c r="C72" s="114" t="s">
        <v>199</v>
      </c>
      <c r="D72" s="115">
        <v>0.12098300000000002</v>
      </c>
      <c r="E72" s="116">
        <v>33.700000000000003</v>
      </c>
      <c r="F72" s="116">
        <v>35.9</v>
      </c>
      <c r="G72" s="117">
        <v>2230</v>
      </c>
      <c r="H72" s="116">
        <v>29.5</v>
      </c>
      <c r="I72" s="117">
        <v>999</v>
      </c>
      <c r="J72" s="116">
        <v>5</v>
      </c>
      <c r="K72" s="118">
        <v>0.16</v>
      </c>
      <c r="L72" s="118"/>
      <c r="M72" s="118">
        <v>9.4499999999999993</v>
      </c>
      <c r="N72" s="118"/>
      <c r="O72" s="118">
        <v>8</v>
      </c>
      <c r="P72" s="114" t="s">
        <v>56</v>
      </c>
    </row>
    <row r="73" spans="1:16">
      <c r="A73" s="133" t="s">
        <v>200</v>
      </c>
      <c r="B73" s="133" t="s">
        <v>54</v>
      </c>
      <c r="C73" s="133" t="s">
        <v>201</v>
      </c>
      <c r="D73" s="134">
        <v>0.49974499999999999</v>
      </c>
      <c r="E73" s="135">
        <v>78.7</v>
      </c>
      <c r="F73" s="135">
        <v>63.5</v>
      </c>
      <c r="G73" s="136">
        <v>3950</v>
      </c>
      <c r="H73" s="135">
        <v>41.1</v>
      </c>
      <c r="I73" s="136">
        <v>3230</v>
      </c>
      <c r="J73" s="135">
        <v>16</v>
      </c>
      <c r="K73" s="137">
        <v>0.5</v>
      </c>
      <c r="L73" s="137"/>
      <c r="M73" s="137">
        <v>12.45</v>
      </c>
      <c r="N73" s="137"/>
      <c r="O73" s="137">
        <v>10</v>
      </c>
      <c r="P73" s="133" t="s">
        <v>56</v>
      </c>
    </row>
    <row r="74" spans="1:16">
      <c r="A74" s="103" t="s">
        <v>202</v>
      </c>
      <c r="B74" s="124"/>
      <c r="C74" s="124"/>
      <c r="D74" s="125"/>
      <c r="E74" s="126"/>
      <c r="F74" s="126"/>
      <c r="G74" s="127"/>
      <c r="H74" s="126"/>
      <c r="I74" s="127"/>
      <c r="J74" s="126"/>
      <c r="K74" s="128"/>
      <c r="L74" s="128"/>
      <c r="M74" s="128"/>
      <c r="N74" s="128"/>
      <c r="O74" s="128"/>
      <c r="P74" s="129"/>
    </row>
    <row r="75" spans="1:16">
      <c r="A75" s="109" t="s">
        <v>203</v>
      </c>
      <c r="B75" s="109" t="s">
        <v>204</v>
      </c>
      <c r="C75" s="109" t="s">
        <v>205</v>
      </c>
      <c r="D75" s="110">
        <v>7.2209100000000014E-3</v>
      </c>
      <c r="E75" s="111">
        <v>9.39</v>
      </c>
      <c r="F75" s="111">
        <v>7.69</v>
      </c>
      <c r="G75" s="112">
        <v>1000</v>
      </c>
      <c r="H75" s="111">
        <v>17.8</v>
      </c>
      <c r="I75" s="112">
        <v>167</v>
      </c>
      <c r="J75" s="111">
        <v>1.1000000000000001</v>
      </c>
      <c r="K75" s="113">
        <v>7.1999999999999995E-2</v>
      </c>
      <c r="L75" s="113">
        <v>5.4</v>
      </c>
      <c r="M75" s="113"/>
      <c r="N75" s="113"/>
      <c r="O75" s="113"/>
      <c r="P75" s="109"/>
    </row>
    <row r="76" spans="1:16">
      <c r="A76" s="114" t="s">
        <v>206</v>
      </c>
      <c r="B76" s="114" t="s">
        <v>204</v>
      </c>
      <c r="C76" s="114" t="s">
        <v>207</v>
      </c>
      <c r="D76" s="115">
        <v>2.8750000000000001E-2</v>
      </c>
      <c r="E76" s="116">
        <v>12.5</v>
      </c>
      <c r="F76" s="116">
        <v>23</v>
      </c>
      <c r="G76" s="117">
        <v>870</v>
      </c>
      <c r="H76" s="116">
        <v>30.6</v>
      </c>
      <c r="I76" s="117">
        <v>382</v>
      </c>
      <c r="J76" s="116">
        <v>2.1</v>
      </c>
      <c r="K76" s="118">
        <v>0.14000000000000001</v>
      </c>
      <c r="L76" s="118">
        <v>8.6</v>
      </c>
      <c r="M76" s="118">
        <v>6.9</v>
      </c>
      <c r="N76" s="118"/>
      <c r="O76" s="118">
        <v>10</v>
      </c>
      <c r="P76" s="114" t="s">
        <v>56</v>
      </c>
    </row>
    <row r="77" spans="1:16">
      <c r="A77" s="109" t="s">
        <v>208</v>
      </c>
      <c r="B77" s="109" t="s">
        <v>204</v>
      </c>
      <c r="C77" s="109" t="s">
        <v>209</v>
      </c>
      <c r="D77" s="110">
        <v>4.2636E-2</v>
      </c>
      <c r="E77" s="111">
        <v>22.8</v>
      </c>
      <c r="F77" s="111">
        <v>18.7</v>
      </c>
      <c r="G77" s="112">
        <v>1150</v>
      </c>
      <c r="H77" s="111">
        <v>40.200000000000003</v>
      </c>
      <c r="I77" s="112">
        <v>917</v>
      </c>
      <c r="J77" s="111">
        <v>4.5</v>
      </c>
      <c r="K77" s="113">
        <v>0.35</v>
      </c>
      <c r="L77" s="113">
        <v>20</v>
      </c>
      <c r="M77" s="113"/>
      <c r="N77" s="113"/>
      <c r="O77" s="113"/>
      <c r="P77" s="109"/>
    </row>
    <row r="78" spans="1:16">
      <c r="A78" s="114" t="s">
        <v>210</v>
      </c>
      <c r="B78" s="114" t="s">
        <v>204</v>
      </c>
      <c r="C78" s="114" t="s">
        <v>211</v>
      </c>
      <c r="D78" s="115">
        <v>0.123488</v>
      </c>
      <c r="E78" s="116">
        <v>22.7</v>
      </c>
      <c r="F78" s="116">
        <v>54.4</v>
      </c>
      <c r="G78" s="117">
        <v>940</v>
      </c>
      <c r="H78" s="116">
        <v>46.1</v>
      </c>
      <c r="I78" s="117">
        <v>10473</v>
      </c>
      <c r="J78" s="116">
        <v>5.3</v>
      </c>
      <c r="K78" s="118">
        <v>0.4</v>
      </c>
      <c r="L78" s="118">
        <v>27</v>
      </c>
      <c r="M78" s="118">
        <v>12.2</v>
      </c>
      <c r="N78" s="118"/>
      <c r="O78" s="118">
        <v>12</v>
      </c>
      <c r="P78" s="114" t="s">
        <v>56</v>
      </c>
    </row>
    <row r="79" spans="1:16">
      <c r="A79" s="109" t="s">
        <v>212</v>
      </c>
      <c r="B79" s="109" t="s">
        <v>204</v>
      </c>
      <c r="C79" s="109" t="s">
        <v>213</v>
      </c>
      <c r="D79" s="110">
        <v>0.39672000000000002</v>
      </c>
      <c r="E79" s="111">
        <v>46.4</v>
      </c>
      <c r="F79" s="111">
        <v>85.5</v>
      </c>
      <c r="G79" s="112">
        <v>1560</v>
      </c>
      <c r="H79" s="111">
        <v>59.2</v>
      </c>
      <c r="I79" s="112">
        <v>2748</v>
      </c>
      <c r="J79" s="111">
        <v>13</v>
      </c>
      <c r="K79" s="113">
        <v>1.1100000000000001</v>
      </c>
      <c r="L79" s="113">
        <v>63</v>
      </c>
      <c r="M79" s="113">
        <v>14.7</v>
      </c>
      <c r="N79" s="113"/>
      <c r="O79" s="113">
        <v>12</v>
      </c>
      <c r="P79" s="109" t="s">
        <v>56</v>
      </c>
    </row>
    <row r="80" spans="1:16">
      <c r="A80" s="114" t="s">
        <v>214</v>
      </c>
      <c r="B80" s="114" t="s">
        <v>204</v>
      </c>
      <c r="C80" s="114" t="s">
        <v>215</v>
      </c>
      <c r="D80" s="115">
        <v>0.206793</v>
      </c>
      <c r="E80" s="116">
        <v>33.299999999999997</v>
      </c>
      <c r="F80" s="116">
        <v>62.1</v>
      </c>
      <c r="G80" s="117">
        <v>1560</v>
      </c>
      <c r="H80" s="116">
        <v>46.2</v>
      </c>
      <c r="I80" s="117">
        <v>1539</v>
      </c>
      <c r="J80" s="116">
        <v>11</v>
      </c>
      <c r="K80" s="118">
        <v>0.65</v>
      </c>
      <c r="L80" s="118">
        <v>45</v>
      </c>
      <c r="M80" s="118">
        <v>14.7</v>
      </c>
      <c r="N80" s="118"/>
      <c r="O80" s="118">
        <v>12</v>
      </c>
      <c r="P80" s="114" t="s">
        <v>56</v>
      </c>
    </row>
    <row r="81" spans="1:16">
      <c r="A81" s="109" t="s">
        <v>216</v>
      </c>
      <c r="B81" s="109" t="s">
        <v>204</v>
      </c>
      <c r="C81" s="109" t="s">
        <v>217</v>
      </c>
      <c r="D81" s="110">
        <v>0.58968000000000009</v>
      </c>
      <c r="E81" s="111">
        <v>54.6</v>
      </c>
      <c r="F81" s="111">
        <v>108</v>
      </c>
      <c r="G81" s="112">
        <v>1540</v>
      </c>
      <c r="H81" s="111">
        <v>73.099999999999994</v>
      </c>
      <c r="I81" s="112">
        <v>3995</v>
      </c>
      <c r="J81" s="111">
        <v>18</v>
      </c>
      <c r="K81" s="113">
        <v>1.56</v>
      </c>
      <c r="L81" s="113">
        <v>80</v>
      </c>
      <c r="M81" s="113">
        <v>20.5</v>
      </c>
      <c r="N81" s="113"/>
      <c r="O81" s="113">
        <v>12</v>
      </c>
      <c r="P81" s="109" t="s">
        <v>56</v>
      </c>
    </row>
    <row r="82" spans="1:16">
      <c r="A82" s="119" t="s">
        <v>218</v>
      </c>
      <c r="B82" s="119" t="s">
        <v>204</v>
      </c>
      <c r="C82" s="119" t="s">
        <v>219</v>
      </c>
      <c r="D82" s="120">
        <v>0.7137</v>
      </c>
      <c r="E82" s="121">
        <v>61</v>
      </c>
      <c r="F82" s="121">
        <v>117</v>
      </c>
      <c r="G82" s="122">
        <v>1570</v>
      </c>
      <c r="H82" s="121">
        <v>81.599999999999994</v>
      </c>
      <c r="I82" s="122">
        <v>5035</v>
      </c>
      <c r="J82" s="121">
        <v>23</v>
      </c>
      <c r="K82" s="123">
        <v>2.0299999999999998</v>
      </c>
      <c r="L82" s="123">
        <v>85</v>
      </c>
      <c r="M82" s="123">
        <v>22.8</v>
      </c>
      <c r="N82" s="123"/>
      <c r="O82" s="123">
        <v>12</v>
      </c>
      <c r="P82" s="119" t="s">
        <v>56</v>
      </c>
    </row>
    <row r="83" spans="1:16">
      <c r="A83" s="103" t="s">
        <v>220</v>
      </c>
      <c r="B83" s="124"/>
      <c r="C83" s="124"/>
      <c r="D83" s="125"/>
      <c r="E83" s="126"/>
      <c r="F83" s="126"/>
      <c r="G83" s="127"/>
      <c r="H83" s="126"/>
      <c r="I83" s="127"/>
      <c r="J83" s="126"/>
      <c r="K83" s="128"/>
      <c r="L83" s="128"/>
      <c r="M83" s="128"/>
      <c r="N83" s="128"/>
      <c r="O83" s="128"/>
      <c r="P83" s="129"/>
    </row>
    <row r="84" spans="1:16">
      <c r="A84" s="109" t="s">
        <v>221</v>
      </c>
      <c r="B84" s="109" t="s">
        <v>222</v>
      </c>
      <c r="C84" s="109" t="s">
        <v>223</v>
      </c>
      <c r="D84" s="110">
        <v>5.9367999999999999E-3</v>
      </c>
      <c r="E84" s="111">
        <v>8.1999999999999993</v>
      </c>
      <c r="F84" s="111">
        <v>7.24</v>
      </c>
      <c r="G84" s="112">
        <v>1270</v>
      </c>
      <c r="H84" s="111">
        <v>13.7</v>
      </c>
      <c r="I84" s="112">
        <v>111.8</v>
      </c>
      <c r="J84" s="111">
        <v>0.55000000000000004</v>
      </c>
      <c r="K84" s="113"/>
      <c r="L84" s="113"/>
      <c r="M84" s="113"/>
      <c r="N84" s="113"/>
      <c r="O84" s="113"/>
      <c r="P84" s="109"/>
    </row>
    <row r="85" spans="1:16">
      <c r="A85" s="114" t="s">
        <v>224</v>
      </c>
      <c r="B85" s="114" t="s">
        <v>204</v>
      </c>
      <c r="C85" s="114" t="s">
        <v>225</v>
      </c>
      <c r="D85" s="115">
        <v>5.4208000000000008E-3</v>
      </c>
      <c r="E85" s="116">
        <v>8.4700000000000006</v>
      </c>
      <c r="F85" s="116">
        <v>6.4</v>
      </c>
      <c r="G85" s="117">
        <v>610</v>
      </c>
      <c r="H85" s="116">
        <v>14.2</v>
      </c>
      <c r="I85" s="117">
        <v>120</v>
      </c>
      <c r="J85" s="116">
        <v>0.6</v>
      </c>
      <c r="K85" s="118"/>
      <c r="L85" s="118">
        <v>3.9</v>
      </c>
      <c r="M85" s="118">
        <v>2.2000000000000002</v>
      </c>
      <c r="N85" s="118"/>
      <c r="O85" s="118">
        <v>8</v>
      </c>
      <c r="P85" s="114" t="s">
        <v>75</v>
      </c>
    </row>
    <row r="86" spans="1:16">
      <c r="A86" s="109" t="s">
        <v>226</v>
      </c>
      <c r="B86" s="109" t="s">
        <v>204</v>
      </c>
      <c r="C86" s="109" t="s">
        <v>227</v>
      </c>
      <c r="D86" s="110">
        <v>7.8039000000000008E-3</v>
      </c>
      <c r="E86" s="111">
        <v>11.7</v>
      </c>
      <c r="F86" s="111">
        <v>6.67</v>
      </c>
      <c r="G86" s="112">
        <v>870</v>
      </c>
      <c r="H86" s="111">
        <v>14</v>
      </c>
      <c r="I86" s="112">
        <v>174</v>
      </c>
      <c r="J86" s="111">
        <v>0.85</v>
      </c>
      <c r="K86" s="113"/>
      <c r="L86" s="138">
        <v>5</v>
      </c>
      <c r="M86" s="113">
        <v>1.9</v>
      </c>
      <c r="N86" s="113"/>
      <c r="O86" s="113">
        <v>10</v>
      </c>
      <c r="P86" s="109" t="s">
        <v>75</v>
      </c>
    </row>
    <row r="87" spans="1:16">
      <c r="A87" s="114" t="s">
        <v>228</v>
      </c>
      <c r="B87" s="114" t="s">
        <v>204</v>
      </c>
      <c r="C87" s="114" t="s">
        <v>229</v>
      </c>
      <c r="D87" s="115">
        <v>1.9008000000000004E-2</v>
      </c>
      <c r="E87" s="116">
        <v>17.600000000000001</v>
      </c>
      <c r="F87" s="116">
        <v>10.8</v>
      </c>
      <c r="G87" s="117">
        <v>1280</v>
      </c>
      <c r="H87" s="116">
        <v>19</v>
      </c>
      <c r="I87" s="117">
        <v>333</v>
      </c>
      <c r="J87" s="116">
        <v>1</v>
      </c>
      <c r="K87" s="118"/>
      <c r="L87" s="118">
        <v>9.5</v>
      </c>
      <c r="M87" s="118">
        <v>1.9</v>
      </c>
      <c r="N87" s="118"/>
      <c r="O87" s="118">
        <v>10</v>
      </c>
      <c r="P87" s="114"/>
    </row>
    <row r="88" spans="1:16">
      <c r="A88" s="109" t="s">
        <v>230</v>
      </c>
      <c r="B88" s="109" t="s">
        <v>222</v>
      </c>
      <c r="C88" s="109" t="s">
        <v>231</v>
      </c>
      <c r="D88" s="110">
        <v>0.19851840000000004</v>
      </c>
      <c r="E88" s="111">
        <v>28.8</v>
      </c>
      <c r="F88" s="111">
        <v>68.930000000000007</v>
      </c>
      <c r="G88" s="112">
        <v>1140</v>
      </c>
      <c r="H88" s="111">
        <v>54.9</v>
      </c>
      <c r="I88" s="112">
        <v>1584.1</v>
      </c>
      <c r="J88" s="111">
        <v>1.8</v>
      </c>
      <c r="K88" s="113"/>
      <c r="L88" s="113"/>
      <c r="M88" s="113"/>
      <c r="N88" s="113"/>
      <c r="O88" s="113"/>
      <c r="P88" s="109"/>
    </row>
    <row r="89" spans="1:16">
      <c r="A89" s="114" t="s">
        <v>232</v>
      </c>
      <c r="B89" s="114" t="s">
        <v>66</v>
      </c>
      <c r="C89" s="114" t="s">
        <v>233</v>
      </c>
      <c r="D89" s="115">
        <v>0.35571200000000003</v>
      </c>
      <c r="E89" s="116">
        <v>44.8</v>
      </c>
      <c r="F89" s="116">
        <v>79.400000000000006</v>
      </c>
      <c r="G89" s="117">
        <v>1920</v>
      </c>
      <c r="H89" s="116">
        <v>48.2</v>
      </c>
      <c r="I89" s="117">
        <v>2160</v>
      </c>
      <c r="J89" s="116">
        <v>11</v>
      </c>
      <c r="K89" s="118">
        <v>0.98</v>
      </c>
      <c r="L89" s="118">
        <v>87</v>
      </c>
      <c r="M89" s="118">
        <v>10.6</v>
      </c>
      <c r="N89" s="118">
        <v>48.4</v>
      </c>
      <c r="O89" s="118">
        <v>10</v>
      </c>
      <c r="P89" s="114" t="s">
        <v>75</v>
      </c>
    </row>
    <row r="90" spans="1:16">
      <c r="A90" s="109" t="s">
        <v>234</v>
      </c>
      <c r="B90" s="109" t="s">
        <v>222</v>
      </c>
      <c r="C90" s="109" t="s">
        <v>235</v>
      </c>
      <c r="D90" s="110">
        <v>7.3444800000000005E-2</v>
      </c>
      <c r="E90" s="111">
        <v>52.8</v>
      </c>
      <c r="F90" s="111">
        <v>13.91</v>
      </c>
      <c r="G90" s="112">
        <v>4330</v>
      </c>
      <c r="H90" s="111">
        <v>27.2</v>
      </c>
      <c r="I90" s="112">
        <v>1435.7</v>
      </c>
      <c r="J90" s="111">
        <v>8.1</v>
      </c>
      <c r="K90" s="113"/>
      <c r="L90" s="113"/>
      <c r="M90" s="113"/>
      <c r="N90" s="113"/>
      <c r="O90" s="113"/>
      <c r="P90" s="109"/>
    </row>
    <row r="91" spans="1:16">
      <c r="A91" s="114" t="s">
        <v>236</v>
      </c>
      <c r="B91" s="114" t="s">
        <v>66</v>
      </c>
      <c r="C91" s="114" t="s">
        <v>237</v>
      </c>
      <c r="D91" s="115">
        <v>0.93593999999999999</v>
      </c>
      <c r="E91" s="116">
        <v>82.1</v>
      </c>
      <c r="F91" s="116">
        <v>114</v>
      </c>
      <c r="G91" s="117">
        <v>2870</v>
      </c>
      <c r="H91" s="116">
        <v>64</v>
      </c>
      <c r="I91" s="117">
        <v>5257</v>
      </c>
      <c r="J91" s="116">
        <v>28</v>
      </c>
      <c r="K91" s="118">
        <v>2.2999999999999998</v>
      </c>
      <c r="L91" s="118">
        <v>203</v>
      </c>
      <c r="M91" s="118">
        <v>16.100000000000001</v>
      </c>
      <c r="N91" s="118">
        <v>71.8</v>
      </c>
      <c r="O91" s="118" t="s">
        <v>238</v>
      </c>
      <c r="P91" s="114" t="s">
        <v>239</v>
      </c>
    </row>
    <row r="92" spans="1:16">
      <c r="A92" s="109" t="s">
        <v>240</v>
      </c>
      <c r="B92" s="109" t="s">
        <v>66</v>
      </c>
      <c r="C92" s="109" t="s">
        <v>241</v>
      </c>
      <c r="D92" s="110">
        <v>1.2047200000000002</v>
      </c>
      <c r="E92" s="111">
        <v>81.400000000000006</v>
      </c>
      <c r="F92" s="111">
        <v>148</v>
      </c>
      <c r="G92" s="112">
        <v>2520</v>
      </c>
      <c r="H92" s="111">
        <v>75.5</v>
      </c>
      <c r="I92" s="112">
        <v>6143</v>
      </c>
      <c r="J92" s="111">
        <v>33</v>
      </c>
      <c r="K92" s="113">
        <v>2.7</v>
      </c>
      <c r="L92" s="113">
        <v>228</v>
      </c>
      <c r="M92" s="113">
        <v>21.8</v>
      </c>
      <c r="N92" s="113">
        <v>96.3</v>
      </c>
      <c r="O92" s="113" t="s">
        <v>238</v>
      </c>
      <c r="P92" s="109" t="s">
        <v>239</v>
      </c>
    </row>
    <row r="93" spans="1:16">
      <c r="A93" s="114" t="s">
        <v>242</v>
      </c>
      <c r="B93" s="114" t="s">
        <v>222</v>
      </c>
      <c r="C93" s="114" t="s">
        <v>243</v>
      </c>
      <c r="D93" s="115">
        <v>0.85462500000000008</v>
      </c>
      <c r="E93" s="116">
        <v>107.5</v>
      </c>
      <c r="F93" s="116">
        <v>79.5</v>
      </c>
      <c r="G93" s="117">
        <v>4500</v>
      </c>
      <c r="H93" s="116">
        <v>45</v>
      </c>
      <c r="I93" s="117">
        <v>4833.8</v>
      </c>
      <c r="J93" s="116">
        <v>25</v>
      </c>
      <c r="K93" s="118"/>
      <c r="L93" s="118"/>
      <c r="M93" s="118"/>
      <c r="N93" s="118"/>
      <c r="O93" s="118"/>
      <c r="P93" s="114"/>
    </row>
    <row r="94" spans="1:16">
      <c r="A94" s="109" t="s">
        <v>244</v>
      </c>
      <c r="B94" s="109" t="s">
        <v>222</v>
      </c>
      <c r="C94" s="109" t="s">
        <v>245</v>
      </c>
      <c r="D94" s="110">
        <v>1.3568849999999999</v>
      </c>
      <c r="E94" s="111">
        <v>85.5</v>
      </c>
      <c r="F94" s="111">
        <v>158.69999999999999</v>
      </c>
      <c r="G94" s="112">
        <v>2160</v>
      </c>
      <c r="H94" s="111">
        <v>75.400000000000006</v>
      </c>
      <c r="I94" s="112">
        <v>6673</v>
      </c>
      <c r="J94" s="111">
        <v>32</v>
      </c>
      <c r="K94" s="113"/>
      <c r="L94" s="113"/>
      <c r="M94" s="113"/>
      <c r="N94" s="113"/>
      <c r="O94" s="113"/>
      <c r="P94" s="109"/>
    </row>
    <row r="95" spans="1:16">
      <c r="A95" s="114" t="s">
        <v>246</v>
      </c>
      <c r="B95" s="114" t="s">
        <v>222</v>
      </c>
      <c r="C95" s="114" t="s">
        <v>247</v>
      </c>
      <c r="D95" s="115">
        <v>1.6178399999999999</v>
      </c>
      <c r="E95" s="116">
        <v>107</v>
      </c>
      <c r="F95" s="116">
        <v>151.19999999999999</v>
      </c>
      <c r="G95" s="117">
        <v>3000</v>
      </c>
      <c r="H95" s="116">
        <v>72.8</v>
      </c>
      <c r="I95" s="117">
        <v>7790</v>
      </c>
      <c r="J95" s="116">
        <v>51</v>
      </c>
      <c r="K95" s="118"/>
      <c r="L95" s="118"/>
      <c r="M95" s="118">
        <v>26.4</v>
      </c>
      <c r="N95" s="118">
        <v>152.69999999999999</v>
      </c>
      <c r="O95" s="118">
        <v>12</v>
      </c>
      <c r="P95" s="114" t="s">
        <v>75</v>
      </c>
    </row>
    <row r="96" spans="1:16">
      <c r="A96" s="109" t="s">
        <v>248</v>
      </c>
      <c r="B96" s="109" t="s">
        <v>66</v>
      </c>
      <c r="C96" s="109" t="s">
        <v>249</v>
      </c>
      <c r="D96" s="110">
        <v>2.3326000000000002</v>
      </c>
      <c r="E96" s="111">
        <v>107</v>
      </c>
      <c r="F96" s="111">
        <v>218</v>
      </c>
      <c r="G96" s="112">
        <v>2770</v>
      </c>
      <c r="H96" s="111">
        <v>90.8</v>
      </c>
      <c r="I96" s="112">
        <v>9682</v>
      </c>
      <c r="J96" s="111">
        <v>52</v>
      </c>
      <c r="K96" s="113">
        <v>4.2</v>
      </c>
      <c r="L96" s="113">
        <v>325</v>
      </c>
      <c r="M96" s="113">
        <v>26.1</v>
      </c>
      <c r="N96" s="113">
        <v>154.4</v>
      </c>
      <c r="O96" s="113" t="s">
        <v>250</v>
      </c>
      <c r="P96" s="109" t="s">
        <v>75</v>
      </c>
    </row>
    <row r="97" spans="1:16">
      <c r="A97" s="114" t="s">
        <v>251</v>
      </c>
      <c r="B97" s="114" t="s">
        <v>252</v>
      </c>
      <c r="C97" s="114" t="s">
        <v>253</v>
      </c>
      <c r="D97" s="115">
        <v>2.7712500000000002</v>
      </c>
      <c r="E97" s="116">
        <v>125</v>
      </c>
      <c r="F97" s="116">
        <v>221.7</v>
      </c>
      <c r="G97" s="117">
        <v>3850</v>
      </c>
      <c r="H97" s="116">
        <v>84</v>
      </c>
      <c r="I97" s="117">
        <v>10530</v>
      </c>
      <c r="J97" s="116">
        <v>56</v>
      </c>
      <c r="K97" s="118"/>
      <c r="L97" s="118"/>
      <c r="M97" s="118">
        <v>28.2</v>
      </c>
      <c r="N97" s="118"/>
      <c r="O97" s="118">
        <v>12</v>
      </c>
      <c r="P97" s="114" t="s">
        <v>75</v>
      </c>
    </row>
    <row r="98" spans="1:16">
      <c r="A98" s="109" t="s">
        <v>254</v>
      </c>
      <c r="B98" s="109" t="s">
        <v>252</v>
      </c>
      <c r="C98" s="109" t="s">
        <v>255</v>
      </c>
      <c r="D98" s="110">
        <v>3.4975000000000001</v>
      </c>
      <c r="E98" s="111">
        <v>125</v>
      </c>
      <c r="F98" s="111">
        <v>279.8</v>
      </c>
      <c r="G98" s="112">
        <v>3200</v>
      </c>
      <c r="H98" s="111">
        <v>96</v>
      </c>
      <c r="I98" s="112">
        <v>12000</v>
      </c>
      <c r="J98" s="111">
        <v>57.1</v>
      </c>
      <c r="K98" s="113"/>
      <c r="L98" s="113"/>
      <c r="M98" s="113">
        <v>28.4</v>
      </c>
      <c r="N98" s="113"/>
      <c r="O98" s="113">
        <v>16</v>
      </c>
      <c r="P98" s="109" t="s">
        <v>75</v>
      </c>
    </row>
    <row r="99" spans="1:16">
      <c r="A99" s="114" t="s">
        <v>256</v>
      </c>
      <c r="B99" s="114" t="s">
        <v>66</v>
      </c>
      <c r="C99" s="114" t="s">
        <v>257</v>
      </c>
      <c r="D99" s="115">
        <v>3.7101000000000002</v>
      </c>
      <c r="E99" s="116">
        <v>149</v>
      </c>
      <c r="F99" s="116">
        <v>249</v>
      </c>
      <c r="G99" s="117">
        <v>3620</v>
      </c>
      <c r="H99" s="116">
        <v>98</v>
      </c>
      <c r="I99" s="117">
        <v>14587</v>
      </c>
      <c r="J99" s="116">
        <v>78</v>
      </c>
      <c r="K99" s="118">
        <v>6.3</v>
      </c>
      <c r="L99" s="118">
        <v>421</v>
      </c>
      <c r="M99" s="118">
        <v>27.8</v>
      </c>
      <c r="N99" s="118">
        <v>178.8</v>
      </c>
      <c r="O99" s="118">
        <v>16</v>
      </c>
      <c r="P99" s="114" t="s">
        <v>75</v>
      </c>
    </row>
    <row r="100" spans="1:16">
      <c r="A100" s="109" t="s">
        <v>258</v>
      </c>
      <c r="B100" s="109" t="s">
        <v>66</v>
      </c>
      <c r="C100" s="109" t="s">
        <v>259</v>
      </c>
      <c r="D100" s="110">
        <v>4.3262</v>
      </c>
      <c r="E100" s="111">
        <v>194</v>
      </c>
      <c r="F100" s="111">
        <v>223</v>
      </c>
      <c r="G100" s="112">
        <v>4690</v>
      </c>
      <c r="H100" s="111">
        <v>98.8</v>
      </c>
      <c r="I100" s="112">
        <v>19163</v>
      </c>
      <c r="J100" s="111">
        <v>102</v>
      </c>
      <c r="K100" s="113">
        <v>8.6</v>
      </c>
      <c r="L100" s="113">
        <v>433</v>
      </c>
      <c r="M100" s="113">
        <v>27.8</v>
      </c>
      <c r="N100" s="113">
        <v>153.30000000000001</v>
      </c>
      <c r="O100" s="113">
        <v>16</v>
      </c>
      <c r="P100" s="109" t="s">
        <v>75</v>
      </c>
    </row>
    <row r="101" spans="1:16">
      <c r="A101" s="114" t="s">
        <v>260</v>
      </c>
      <c r="B101" s="114" t="s">
        <v>66</v>
      </c>
      <c r="C101" s="114" t="s">
        <v>261</v>
      </c>
      <c r="D101" s="115">
        <v>5.4960000000000004</v>
      </c>
      <c r="E101" s="116">
        <v>240</v>
      </c>
      <c r="F101" s="116">
        <v>229</v>
      </c>
      <c r="G101" s="117">
        <v>5340</v>
      </c>
      <c r="H101" s="116">
        <v>98.6</v>
      </c>
      <c r="I101" s="117">
        <v>23635</v>
      </c>
      <c r="J101" s="116">
        <v>116</v>
      </c>
      <c r="K101" s="118">
        <v>10.7</v>
      </c>
      <c r="L101" s="118">
        <v>509</v>
      </c>
      <c r="M101" s="118">
        <v>27.3</v>
      </c>
      <c r="N101" s="118">
        <v>159.69999999999999</v>
      </c>
      <c r="O101" s="118">
        <v>16</v>
      </c>
      <c r="P101" s="114" t="s">
        <v>56</v>
      </c>
    </row>
    <row r="102" spans="1:16">
      <c r="A102" s="109" t="s">
        <v>262</v>
      </c>
      <c r="B102" s="109" t="s">
        <v>263</v>
      </c>
      <c r="C102" s="109" t="s">
        <v>264</v>
      </c>
      <c r="D102" s="110">
        <v>9.0152999999999999</v>
      </c>
      <c r="E102" s="111">
        <v>243</v>
      </c>
      <c r="F102" s="111">
        <v>371</v>
      </c>
      <c r="G102" s="112">
        <v>3500</v>
      </c>
      <c r="H102" s="111">
        <v>118</v>
      </c>
      <c r="I102" s="112">
        <v>28700</v>
      </c>
      <c r="J102" s="111">
        <v>146</v>
      </c>
      <c r="K102" s="113"/>
      <c r="L102" s="113"/>
      <c r="M102" s="113"/>
      <c r="N102" s="113">
        <v>167.8</v>
      </c>
      <c r="O102" s="113"/>
      <c r="P102" s="109"/>
    </row>
    <row r="103" spans="1:16">
      <c r="A103" s="119" t="s">
        <v>265</v>
      </c>
      <c r="B103" s="119" t="s">
        <v>54</v>
      </c>
      <c r="C103" s="119" t="s">
        <v>266</v>
      </c>
      <c r="D103" s="120">
        <v>3.15</v>
      </c>
      <c r="E103" s="121">
        <v>250</v>
      </c>
      <c r="F103" s="121">
        <v>126</v>
      </c>
      <c r="G103" s="122">
        <v>6100</v>
      </c>
      <c r="H103" s="121">
        <v>91.8</v>
      </c>
      <c r="I103" s="122">
        <v>23000</v>
      </c>
      <c r="J103" s="121">
        <v>61</v>
      </c>
      <c r="K103" s="123">
        <v>3.8</v>
      </c>
      <c r="L103" s="123"/>
      <c r="M103" s="123">
        <v>31</v>
      </c>
      <c r="N103" s="123"/>
      <c r="O103" s="123">
        <v>18</v>
      </c>
      <c r="P103" s="119" t="s">
        <v>75</v>
      </c>
    </row>
    <row r="104" spans="1:16">
      <c r="A104" s="103" t="s">
        <v>267</v>
      </c>
      <c r="B104" s="124"/>
      <c r="C104" s="124"/>
      <c r="D104" s="125"/>
      <c r="E104" s="126"/>
      <c r="F104" s="126"/>
      <c r="G104" s="127"/>
      <c r="H104" s="126"/>
      <c r="I104" s="127"/>
      <c r="J104" s="126"/>
      <c r="K104" s="128"/>
      <c r="L104" s="128"/>
      <c r="M104" s="128"/>
      <c r="N104" s="128"/>
      <c r="O104" s="128"/>
      <c r="P104" s="129"/>
    </row>
    <row r="105" spans="1:16">
      <c r="A105" s="109" t="s">
        <v>268</v>
      </c>
      <c r="B105" s="109" t="s">
        <v>66</v>
      </c>
      <c r="C105" s="109" t="s">
        <v>269</v>
      </c>
      <c r="D105" s="110">
        <v>0.29116499999999995</v>
      </c>
      <c r="E105" s="111">
        <v>41.3</v>
      </c>
      <c r="F105" s="111">
        <v>70.5</v>
      </c>
      <c r="G105" s="112">
        <v>1720</v>
      </c>
      <c r="H105" s="111">
        <v>54.6</v>
      </c>
      <c r="I105" s="112">
        <v>22530</v>
      </c>
      <c r="J105" s="111">
        <v>13.3</v>
      </c>
      <c r="K105" s="113">
        <v>1.1000000000000001</v>
      </c>
      <c r="L105" s="113">
        <v>79</v>
      </c>
      <c r="M105" s="113"/>
      <c r="N105" s="113">
        <v>37.4</v>
      </c>
      <c r="O105" s="113"/>
      <c r="P105" s="109"/>
    </row>
    <row r="106" spans="1:16">
      <c r="A106" s="114" t="s">
        <v>270</v>
      </c>
      <c r="B106" s="114" t="s">
        <v>66</v>
      </c>
      <c r="C106" s="114" t="s">
        <v>271</v>
      </c>
      <c r="D106" s="115">
        <v>0.57425999999999999</v>
      </c>
      <c r="E106" s="116">
        <v>56.3</v>
      </c>
      <c r="F106" s="116">
        <v>102</v>
      </c>
      <c r="G106" s="117">
        <v>2125</v>
      </c>
      <c r="H106" s="116">
        <v>61.9</v>
      </c>
      <c r="I106" s="117">
        <v>3480</v>
      </c>
      <c r="J106" s="116">
        <v>19.5</v>
      </c>
      <c r="K106" s="118">
        <v>1.6</v>
      </c>
      <c r="L106" s="118">
        <v>115</v>
      </c>
      <c r="M106" s="118"/>
      <c r="N106" s="118">
        <v>44.7</v>
      </c>
      <c r="O106" s="118"/>
      <c r="P106" s="114"/>
    </row>
    <row r="107" spans="1:16">
      <c r="A107" s="109" t="s">
        <v>272</v>
      </c>
      <c r="B107" s="109" t="s">
        <v>66</v>
      </c>
      <c r="C107" s="109" t="s">
        <v>273</v>
      </c>
      <c r="D107" s="110">
        <v>1.0686719999999998</v>
      </c>
      <c r="E107" s="111">
        <v>73.599999999999994</v>
      </c>
      <c r="F107" s="111">
        <v>145.19999999999999</v>
      </c>
      <c r="G107" s="112">
        <v>2500</v>
      </c>
      <c r="H107" s="111">
        <v>70.599999999999994</v>
      </c>
      <c r="I107" s="112">
        <v>5193</v>
      </c>
      <c r="J107" s="111">
        <v>28</v>
      </c>
      <c r="K107" s="113">
        <v>2.4</v>
      </c>
      <c r="L107" s="113">
        <v>170</v>
      </c>
      <c r="M107" s="113">
        <v>19.7</v>
      </c>
      <c r="N107" s="113"/>
      <c r="O107" s="113">
        <v>13</v>
      </c>
      <c r="P107" s="109" t="s">
        <v>56</v>
      </c>
    </row>
    <row r="108" spans="1:16">
      <c r="A108" s="114" t="s">
        <v>274</v>
      </c>
      <c r="B108" s="114" t="s">
        <v>66</v>
      </c>
      <c r="C108" s="114" t="s">
        <v>275</v>
      </c>
      <c r="D108" s="115">
        <v>1.82548</v>
      </c>
      <c r="E108" s="116">
        <v>97.1</v>
      </c>
      <c r="F108" s="116">
        <v>188</v>
      </c>
      <c r="G108" s="117">
        <v>2780</v>
      </c>
      <c r="H108" s="116">
        <v>78.599999999999994</v>
      </c>
      <c r="I108" s="117">
        <v>7640</v>
      </c>
      <c r="J108" s="116">
        <v>40</v>
      </c>
      <c r="K108" s="118">
        <v>3.55</v>
      </c>
      <c r="L108" s="118">
        <v>271</v>
      </c>
      <c r="M108" s="118">
        <v>21.5</v>
      </c>
      <c r="N108" s="118"/>
      <c r="O108" s="118">
        <v>14</v>
      </c>
      <c r="P108" s="114" t="s">
        <v>56</v>
      </c>
    </row>
    <row r="109" spans="1:16">
      <c r="A109" s="109" t="s">
        <v>276</v>
      </c>
      <c r="B109" s="109" t="s">
        <v>66</v>
      </c>
      <c r="C109" s="109" t="s">
        <v>277</v>
      </c>
      <c r="D109" s="110">
        <v>3.2124999999999999</v>
      </c>
      <c r="E109" s="111">
        <v>125</v>
      </c>
      <c r="F109" s="111">
        <v>257</v>
      </c>
      <c r="G109" s="112">
        <v>3150</v>
      </c>
      <c r="H109" s="111">
        <v>92.1</v>
      </c>
      <c r="I109" s="112">
        <v>11500</v>
      </c>
      <c r="J109" s="111">
        <v>60</v>
      </c>
      <c r="K109" s="113">
        <v>5.3</v>
      </c>
      <c r="L109" s="113">
        <v>382</v>
      </c>
      <c r="M109" s="113">
        <v>26</v>
      </c>
      <c r="N109" s="113"/>
      <c r="O109" s="113">
        <v>16</v>
      </c>
      <c r="P109" s="109" t="s">
        <v>56</v>
      </c>
    </row>
    <row r="110" spans="1:16">
      <c r="A110" s="114" t="s">
        <v>278</v>
      </c>
      <c r="B110" s="114" t="s">
        <v>66</v>
      </c>
      <c r="C110" s="114" t="s">
        <v>279</v>
      </c>
      <c r="D110" s="115">
        <v>5.3375000000000004</v>
      </c>
      <c r="E110" s="116">
        <v>175</v>
      </c>
      <c r="F110" s="116">
        <v>305</v>
      </c>
      <c r="G110" s="117">
        <v>4000</v>
      </c>
      <c r="H110" s="116">
        <v>103</v>
      </c>
      <c r="I110" s="117">
        <v>18000</v>
      </c>
      <c r="J110" s="116">
        <v>94</v>
      </c>
      <c r="K110" s="118">
        <v>8.3000000000000007</v>
      </c>
      <c r="L110" s="118">
        <v>523</v>
      </c>
      <c r="M110" s="118">
        <v>30</v>
      </c>
      <c r="N110" s="118"/>
      <c r="O110" s="118">
        <v>18</v>
      </c>
      <c r="P110" s="114" t="s">
        <v>56</v>
      </c>
    </row>
    <row r="111" spans="1:16">
      <c r="A111" s="109" t="s">
        <v>280</v>
      </c>
      <c r="B111" s="109" t="s">
        <v>66</v>
      </c>
      <c r="C111" s="109" t="s">
        <v>281</v>
      </c>
      <c r="D111" s="110">
        <v>7.9874999999999998</v>
      </c>
      <c r="E111" s="111">
        <v>213</v>
      </c>
      <c r="F111" s="111">
        <v>375</v>
      </c>
      <c r="G111" s="112">
        <v>4440</v>
      </c>
      <c r="H111" s="111">
        <v>114</v>
      </c>
      <c r="I111" s="112">
        <v>24200</v>
      </c>
      <c r="J111" s="111">
        <v>124</v>
      </c>
      <c r="K111" s="113">
        <v>11.2</v>
      </c>
      <c r="L111" s="113">
        <v>682</v>
      </c>
      <c r="M111" s="113"/>
      <c r="N111" s="113"/>
      <c r="O111" s="113"/>
      <c r="P111" s="109"/>
    </row>
    <row r="112" spans="1:16">
      <c r="A112" s="114" t="s">
        <v>282</v>
      </c>
      <c r="B112" s="114" t="s">
        <v>263</v>
      </c>
      <c r="C112" s="114" t="s">
        <v>283</v>
      </c>
      <c r="D112" s="115">
        <v>11.536000000000001</v>
      </c>
      <c r="E112" s="116">
        <v>280</v>
      </c>
      <c r="F112" s="116">
        <v>412</v>
      </c>
      <c r="G112" s="117">
        <v>4200</v>
      </c>
      <c r="H112" s="116">
        <v>127</v>
      </c>
      <c r="I112" s="117">
        <v>35600</v>
      </c>
      <c r="J112" s="116">
        <v>180</v>
      </c>
      <c r="K112" s="118">
        <v>26</v>
      </c>
      <c r="L112" s="118"/>
      <c r="M112" s="118"/>
      <c r="N112" s="118"/>
      <c r="O112" s="118"/>
      <c r="P112" s="114"/>
    </row>
    <row r="113" spans="1:16">
      <c r="A113" s="133" t="s">
        <v>284</v>
      </c>
      <c r="B113" s="133" t="s">
        <v>263</v>
      </c>
      <c r="C113" s="133" t="s">
        <v>285</v>
      </c>
      <c r="D113" s="134">
        <v>17.406400000000001</v>
      </c>
      <c r="E113" s="135">
        <v>368</v>
      </c>
      <c r="F113" s="135">
        <v>473</v>
      </c>
      <c r="G113" s="136">
        <v>5000</v>
      </c>
      <c r="H113" s="135">
        <v>139</v>
      </c>
      <c r="I113" s="136">
        <v>51200</v>
      </c>
      <c r="J113" s="135">
        <v>260</v>
      </c>
      <c r="K113" s="137"/>
      <c r="L113" s="137"/>
      <c r="M113" s="137"/>
      <c r="N113" s="137"/>
      <c r="O113" s="137"/>
      <c r="P113" s="133"/>
    </row>
    <row r="114" spans="1:16">
      <c r="A114" s="103" t="s">
        <v>286</v>
      </c>
      <c r="B114" s="124"/>
      <c r="C114" s="124"/>
      <c r="D114" s="125"/>
      <c r="E114" s="126"/>
      <c r="F114" s="126"/>
      <c r="G114" s="127"/>
      <c r="H114" s="126"/>
      <c r="I114" s="127"/>
      <c r="J114" s="126"/>
      <c r="K114" s="128"/>
      <c r="L114" s="128"/>
      <c r="M114" s="128"/>
      <c r="N114" s="128"/>
      <c r="O114" s="128"/>
      <c r="P114" s="129"/>
    </row>
    <row r="115" spans="1:16">
      <c r="A115" s="109" t="s">
        <v>287</v>
      </c>
      <c r="B115" s="109" t="s">
        <v>204</v>
      </c>
      <c r="C115" s="109" t="s">
        <v>288</v>
      </c>
      <c r="D115" s="110">
        <v>0.57171800000000006</v>
      </c>
      <c r="E115" s="111">
        <v>67.900000000000006</v>
      </c>
      <c r="F115" s="111">
        <v>84.2</v>
      </c>
      <c r="G115" s="112">
        <v>3310</v>
      </c>
      <c r="H115" s="111">
        <v>49</v>
      </c>
      <c r="I115" s="112">
        <v>3277</v>
      </c>
      <c r="J115" s="111">
        <v>21</v>
      </c>
      <c r="K115" s="113">
        <v>1.3</v>
      </c>
      <c r="L115" s="113">
        <v>121</v>
      </c>
      <c r="M115" s="113"/>
      <c r="N115" s="113"/>
      <c r="O115" s="113"/>
      <c r="P115" s="109"/>
    </row>
    <row r="116" spans="1:16">
      <c r="A116" s="114" t="s">
        <v>289</v>
      </c>
      <c r="B116" s="114" t="s">
        <v>204</v>
      </c>
      <c r="C116" s="114" t="s">
        <v>290</v>
      </c>
      <c r="D116" s="115">
        <v>0.18529600000000002</v>
      </c>
      <c r="E116" s="116">
        <v>31.3</v>
      </c>
      <c r="F116" s="116">
        <v>59.2</v>
      </c>
      <c r="G116" s="117">
        <v>1600</v>
      </c>
      <c r="H116" s="116">
        <v>44.1</v>
      </c>
      <c r="I116" s="117">
        <v>1377</v>
      </c>
      <c r="J116" s="116">
        <v>9.6</v>
      </c>
      <c r="K116" s="118">
        <v>0.52</v>
      </c>
      <c r="L116" s="118">
        <v>50</v>
      </c>
      <c r="M116" s="118"/>
      <c r="N116" s="118"/>
      <c r="O116" s="118"/>
      <c r="P116" s="114"/>
    </row>
    <row r="117" spans="1:16">
      <c r="A117" s="119" t="s">
        <v>291</v>
      </c>
      <c r="B117" s="119" t="s">
        <v>204</v>
      </c>
      <c r="C117" s="119" t="s">
        <v>292</v>
      </c>
      <c r="D117" s="120">
        <v>0.88085900000000006</v>
      </c>
      <c r="E117" s="121">
        <v>70.3</v>
      </c>
      <c r="F117" s="121">
        <v>125.3</v>
      </c>
      <c r="G117" s="122">
        <v>2630</v>
      </c>
      <c r="H117" s="121">
        <v>64</v>
      </c>
      <c r="I117" s="122">
        <v>4498</v>
      </c>
      <c r="J117" s="121">
        <v>30</v>
      </c>
      <c r="K117" s="123">
        <v>1.7</v>
      </c>
      <c r="L117" s="123">
        <v>164</v>
      </c>
      <c r="M117" s="123"/>
      <c r="N117" s="123"/>
      <c r="O117" s="123"/>
      <c r="P117" s="119"/>
    </row>
    <row r="118" spans="1:16">
      <c r="A118" s="103" t="s">
        <v>293</v>
      </c>
      <c r="B118" s="124"/>
      <c r="C118" s="124"/>
      <c r="D118" s="125"/>
      <c r="E118" s="126"/>
      <c r="F118" s="126"/>
      <c r="G118" s="127"/>
      <c r="H118" s="126"/>
      <c r="I118" s="127"/>
      <c r="J118" s="126"/>
      <c r="K118" s="128"/>
      <c r="L118" s="128"/>
      <c r="M118" s="128"/>
      <c r="N118" s="128"/>
      <c r="O118" s="128"/>
      <c r="P118" s="129"/>
    </row>
    <row r="119" spans="1:16">
      <c r="A119" s="109" t="s">
        <v>294</v>
      </c>
      <c r="B119" s="109" t="s">
        <v>66</v>
      </c>
      <c r="C119" s="109" t="s">
        <v>295</v>
      </c>
      <c r="D119" s="110">
        <v>2.1840000000000002E-2</v>
      </c>
      <c r="E119" s="111">
        <v>14</v>
      </c>
      <c r="F119" s="111">
        <v>15.6</v>
      </c>
      <c r="G119" s="112">
        <v>680</v>
      </c>
      <c r="H119" s="111">
        <v>22.7</v>
      </c>
      <c r="I119" s="112">
        <v>318</v>
      </c>
      <c r="J119" s="111">
        <v>1.7</v>
      </c>
      <c r="K119" s="113">
        <v>0.08</v>
      </c>
      <c r="L119" s="113">
        <v>6.9</v>
      </c>
      <c r="M119" s="113">
        <v>5.9</v>
      </c>
      <c r="N119" s="113"/>
      <c r="O119" s="113" t="s">
        <v>296</v>
      </c>
      <c r="P119" s="109" t="s">
        <v>75</v>
      </c>
    </row>
    <row r="120" spans="1:16">
      <c r="A120" s="114" t="s">
        <v>297</v>
      </c>
      <c r="B120" s="114" t="s">
        <v>66</v>
      </c>
      <c r="C120" s="114" t="s">
        <v>298</v>
      </c>
      <c r="D120" s="115">
        <v>4.3133999999999999E-2</v>
      </c>
      <c r="E120" s="116">
        <v>23.7</v>
      </c>
      <c r="F120" s="116">
        <v>18.2</v>
      </c>
      <c r="G120" s="117">
        <v>1250</v>
      </c>
      <c r="H120" s="116">
        <v>22.4</v>
      </c>
      <c r="I120" s="117">
        <v>530</v>
      </c>
      <c r="J120" s="116">
        <v>3</v>
      </c>
      <c r="K120" s="118">
        <v>0.18</v>
      </c>
      <c r="L120" s="118">
        <v>16</v>
      </c>
      <c r="M120" s="118">
        <v>4.9000000000000004</v>
      </c>
      <c r="N120" s="118"/>
      <c r="O120" s="118" t="s">
        <v>296</v>
      </c>
      <c r="P120" s="114" t="s">
        <v>75</v>
      </c>
    </row>
    <row r="121" spans="1:16">
      <c r="A121" s="109" t="s">
        <v>299</v>
      </c>
      <c r="B121" s="109" t="s">
        <v>66</v>
      </c>
      <c r="C121" s="109" t="s">
        <v>300</v>
      </c>
      <c r="D121" s="110">
        <v>9.5160000000000008E-2</v>
      </c>
      <c r="E121" s="111">
        <v>36.6</v>
      </c>
      <c r="F121" s="111">
        <v>26</v>
      </c>
      <c r="G121" s="112">
        <v>1600</v>
      </c>
      <c r="H121" s="111">
        <v>28.6</v>
      </c>
      <c r="I121" s="112">
        <v>1050</v>
      </c>
      <c r="J121" s="111">
        <v>5.5</v>
      </c>
      <c r="K121" s="113">
        <v>0.41</v>
      </c>
      <c r="L121" s="113">
        <v>27</v>
      </c>
      <c r="M121" s="113">
        <v>6.4</v>
      </c>
      <c r="N121" s="113"/>
      <c r="O121" s="113" t="s">
        <v>296</v>
      </c>
      <c r="P121" s="109" t="s">
        <v>75</v>
      </c>
    </row>
    <row r="122" spans="1:16">
      <c r="A122" s="114" t="s">
        <v>301</v>
      </c>
      <c r="B122" s="114" t="s">
        <v>66</v>
      </c>
      <c r="C122" s="114" t="s">
        <v>302</v>
      </c>
      <c r="D122" s="115">
        <v>0.31296000000000002</v>
      </c>
      <c r="E122" s="116">
        <v>64</v>
      </c>
      <c r="F122" s="116">
        <v>48.9</v>
      </c>
      <c r="G122" s="117">
        <v>1950</v>
      </c>
      <c r="H122" s="116">
        <v>38</v>
      </c>
      <c r="I122" s="117">
        <v>2430</v>
      </c>
      <c r="J122" s="116">
        <v>13</v>
      </c>
      <c r="K122" s="118">
        <v>0.97</v>
      </c>
      <c r="L122" s="118">
        <v>67</v>
      </c>
      <c r="M122" s="118">
        <v>9.15</v>
      </c>
      <c r="N122" s="118"/>
      <c r="O122" s="118" t="s">
        <v>303</v>
      </c>
      <c r="P122" s="114" t="s">
        <v>75</v>
      </c>
    </row>
    <row r="123" spans="1:16">
      <c r="A123" s="109" t="s">
        <v>304</v>
      </c>
      <c r="B123" s="109" t="s">
        <v>66</v>
      </c>
      <c r="C123" s="109" t="s">
        <v>305</v>
      </c>
      <c r="D123" s="110">
        <v>0.68110000000000004</v>
      </c>
      <c r="E123" s="111">
        <v>98</v>
      </c>
      <c r="F123" s="111">
        <v>69.5</v>
      </c>
      <c r="G123" s="112">
        <v>3630</v>
      </c>
      <c r="H123" s="111">
        <v>44</v>
      </c>
      <c r="I123" s="112">
        <v>4310</v>
      </c>
      <c r="J123" s="111">
        <v>23</v>
      </c>
      <c r="K123" s="113">
        <v>1.8</v>
      </c>
      <c r="L123" s="113">
        <v>130</v>
      </c>
      <c r="M123" s="113">
        <v>10.75</v>
      </c>
      <c r="N123" s="113"/>
      <c r="O123" s="113" t="s">
        <v>100</v>
      </c>
      <c r="P123" s="109" t="s">
        <v>75</v>
      </c>
    </row>
    <row r="124" spans="1:16">
      <c r="A124" s="114" t="s">
        <v>306</v>
      </c>
      <c r="B124" s="114" t="s">
        <v>66</v>
      </c>
      <c r="C124" s="114" t="s">
        <v>307</v>
      </c>
      <c r="D124" s="115">
        <v>1.54</v>
      </c>
      <c r="E124" s="116">
        <v>140</v>
      </c>
      <c r="F124" s="116">
        <v>110</v>
      </c>
      <c r="G124" s="117">
        <v>4150</v>
      </c>
      <c r="H124" s="116">
        <v>56.9</v>
      </c>
      <c r="I124" s="117">
        <v>7960</v>
      </c>
      <c r="J124" s="116">
        <v>42</v>
      </c>
      <c r="K124" s="118">
        <v>3.3</v>
      </c>
      <c r="L124" s="118">
        <v>344</v>
      </c>
      <c r="M124" s="118">
        <v>14.8</v>
      </c>
      <c r="N124" s="118"/>
      <c r="O124" s="118" t="s">
        <v>308</v>
      </c>
      <c r="P124" s="114" t="s">
        <v>75</v>
      </c>
    </row>
    <row r="125" spans="1:16">
      <c r="A125" s="133" t="s">
        <v>309</v>
      </c>
      <c r="B125" s="133" t="s">
        <v>66</v>
      </c>
      <c r="C125" s="133" t="s">
        <v>310</v>
      </c>
      <c r="D125" s="134">
        <v>2.9140000000000001</v>
      </c>
      <c r="E125" s="135">
        <v>188</v>
      </c>
      <c r="F125" s="135">
        <v>155</v>
      </c>
      <c r="G125" s="136">
        <v>4600</v>
      </c>
      <c r="H125" s="135">
        <v>69</v>
      </c>
      <c r="I125" s="136">
        <v>13000</v>
      </c>
      <c r="J125" s="135">
        <v>70</v>
      </c>
      <c r="K125" s="137">
        <v>4.75</v>
      </c>
      <c r="L125" s="137">
        <v>376</v>
      </c>
      <c r="M125" s="137">
        <v>18.8</v>
      </c>
      <c r="N125" s="137"/>
      <c r="O125" s="137" t="s">
        <v>100</v>
      </c>
      <c r="P125" s="133" t="s">
        <v>75</v>
      </c>
    </row>
    <row r="126" spans="1:16">
      <c r="A126" s="103" t="s">
        <v>311</v>
      </c>
      <c r="B126" s="124"/>
      <c r="C126" s="124"/>
      <c r="D126" s="125"/>
      <c r="E126" s="126"/>
      <c r="F126" s="126"/>
      <c r="G126" s="127"/>
      <c r="H126" s="126"/>
      <c r="I126" s="127"/>
      <c r="J126" s="126"/>
      <c r="K126" s="128"/>
      <c r="L126" s="128"/>
      <c r="M126" s="128"/>
      <c r="N126" s="128"/>
      <c r="O126" s="128"/>
      <c r="P126" s="129"/>
    </row>
    <row r="127" spans="1:16">
      <c r="A127" s="109" t="s">
        <v>312</v>
      </c>
      <c r="B127" s="109" t="s">
        <v>54</v>
      </c>
      <c r="C127" s="109" t="s">
        <v>313</v>
      </c>
      <c r="D127" s="110">
        <v>3.7400000000000003E-2</v>
      </c>
      <c r="E127" s="111">
        <v>17</v>
      </c>
      <c r="F127" s="111">
        <v>22</v>
      </c>
      <c r="G127" s="112">
        <v>1750</v>
      </c>
      <c r="H127" s="111">
        <v>22.5</v>
      </c>
      <c r="I127" s="112">
        <v>495</v>
      </c>
      <c r="J127" s="111">
        <v>2.5</v>
      </c>
      <c r="K127" s="113"/>
      <c r="L127" s="113"/>
      <c r="M127" s="113">
        <v>4</v>
      </c>
      <c r="N127" s="113"/>
      <c r="O127" s="113">
        <v>12</v>
      </c>
      <c r="P127" s="109" t="s">
        <v>75</v>
      </c>
    </row>
    <row r="128" spans="1:16">
      <c r="A128" s="114" t="s">
        <v>314</v>
      </c>
      <c r="B128" s="114" t="s">
        <v>54</v>
      </c>
      <c r="C128" s="114" t="s">
        <v>315</v>
      </c>
      <c r="D128" s="115">
        <v>0.10665240000000002</v>
      </c>
      <c r="E128" s="116">
        <v>37.200000000000003</v>
      </c>
      <c r="F128" s="116">
        <v>28.67</v>
      </c>
      <c r="G128" s="117">
        <v>2400</v>
      </c>
      <c r="H128" s="116">
        <v>28.7</v>
      </c>
      <c r="I128" s="117">
        <v>1070</v>
      </c>
      <c r="J128" s="116">
        <v>5</v>
      </c>
      <c r="K128" s="118" t="s">
        <v>316</v>
      </c>
      <c r="L128" s="118"/>
      <c r="M128" s="118">
        <v>6</v>
      </c>
      <c r="N128" s="118"/>
      <c r="O128" s="118">
        <v>6</v>
      </c>
      <c r="P128" s="114" t="s">
        <v>75</v>
      </c>
    </row>
    <row r="129" spans="1:16">
      <c r="A129" s="133" t="s">
        <v>317</v>
      </c>
      <c r="B129" s="133" t="s">
        <v>54</v>
      </c>
      <c r="C129" s="133" t="s">
        <v>318</v>
      </c>
      <c r="D129" s="134">
        <v>0.18464160000000002</v>
      </c>
      <c r="E129" s="135">
        <v>57.2</v>
      </c>
      <c r="F129" s="135">
        <v>32.28</v>
      </c>
      <c r="G129" s="136">
        <v>3560</v>
      </c>
      <c r="H129" s="135">
        <v>31.6</v>
      </c>
      <c r="I129" s="136">
        <v>1810</v>
      </c>
      <c r="J129" s="135">
        <v>9</v>
      </c>
      <c r="K129" s="137" t="s">
        <v>319</v>
      </c>
      <c r="L129" s="137"/>
      <c r="M129" s="137">
        <v>5.16</v>
      </c>
      <c r="N129" s="137"/>
      <c r="O129" s="137">
        <v>10</v>
      </c>
      <c r="P129" s="133" t="s">
        <v>75</v>
      </c>
    </row>
    <row r="130" spans="1:16">
      <c r="A130" s="114" t="s">
        <v>320</v>
      </c>
      <c r="B130" s="114" t="s">
        <v>54</v>
      </c>
      <c r="C130" s="114" t="s">
        <v>321</v>
      </c>
      <c r="D130" s="115">
        <v>0.36099360000000003</v>
      </c>
      <c r="E130" s="116">
        <v>58.3</v>
      </c>
      <c r="F130" s="116">
        <v>61.92</v>
      </c>
      <c r="G130" s="117">
        <v>2900</v>
      </c>
      <c r="H130" s="116">
        <v>45.1</v>
      </c>
      <c r="I130" s="117">
        <v>2630</v>
      </c>
      <c r="J130" s="116">
        <v>13</v>
      </c>
      <c r="K130" s="118" t="s">
        <v>322</v>
      </c>
      <c r="L130" s="118"/>
      <c r="M130" s="118">
        <v>11.76</v>
      </c>
      <c r="N130" s="118"/>
      <c r="O130" s="118">
        <v>10</v>
      </c>
      <c r="P130" s="114" t="s">
        <v>75</v>
      </c>
    </row>
    <row r="131" spans="1:16">
      <c r="A131" s="133" t="s">
        <v>323</v>
      </c>
      <c r="B131" s="133" t="s">
        <v>54</v>
      </c>
      <c r="C131" s="133" t="s">
        <v>324</v>
      </c>
      <c r="D131" s="134">
        <v>0.88644599999999996</v>
      </c>
      <c r="E131" s="135">
        <v>111</v>
      </c>
      <c r="F131" s="135">
        <v>79.86</v>
      </c>
      <c r="G131" s="136">
        <v>4140</v>
      </c>
      <c r="H131" s="135">
        <v>50.2</v>
      </c>
      <c r="I131" s="136">
        <v>5570</v>
      </c>
      <c r="J131" s="135">
        <v>30</v>
      </c>
      <c r="K131" s="137" t="s">
        <v>325</v>
      </c>
      <c r="L131" s="137"/>
      <c r="M131" s="137">
        <v>10.8</v>
      </c>
      <c r="N131" s="137"/>
      <c r="O131" s="137">
        <v>10</v>
      </c>
      <c r="P131" s="133" t="s">
        <v>75</v>
      </c>
    </row>
    <row r="132" spans="1:16">
      <c r="A132" s="103" t="s">
        <v>326</v>
      </c>
      <c r="B132" s="124"/>
      <c r="C132" s="124"/>
      <c r="D132" s="125"/>
      <c r="E132" s="126"/>
      <c r="F132" s="126"/>
      <c r="G132" s="127"/>
      <c r="H132" s="126"/>
      <c r="I132" s="127"/>
      <c r="J132" s="126"/>
      <c r="K132" s="128"/>
      <c r="L132" s="128"/>
      <c r="M132" s="128"/>
      <c r="N132" s="128"/>
      <c r="O132" s="128"/>
      <c r="P132" s="129"/>
    </row>
    <row r="133" spans="1:16">
      <c r="A133" s="109" t="s">
        <v>327</v>
      </c>
      <c r="B133" s="109" t="s">
        <v>204</v>
      </c>
      <c r="C133" s="109" t="s">
        <v>328</v>
      </c>
      <c r="D133" s="110">
        <v>0.29139999999999999</v>
      </c>
      <c r="E133" s="111">
        <v>62</v>
      </c>
      <c r="F133" s="111">
        <v>47</v>
      </c>
      <c r="G133" s="112">
        <v>3880</v>
      </c>
      <c r="H133" s="111">
        <v>37.4</v>
      </c>
      <c r="I133" s="112">
        <v>2310</v>
      </c>
      <c r="J133" s="111">
        <v>13</v>
      </c>
      <c r="K133" s="113">
        <v>0.84</v>
      </c>
      <c r="L133" s="113">
        <v>70</v>
      </c>
      <c r="M133" s="113">
        <v>11.9</v>
      </c>
      <c r="N133" s="113"/>
      <c r="O133" s="113">
        <v>12</v>
      </c>
      <c r="P133" s="109" t="s">
        <v>75</v>
      </c>
    </row>
    <row r="134" spans="1:16">
      <c r="A134" s="133" t="s">
        <v>329</v>
      </c>
      <c r="B134" s="133" t="s">
        <v>204</v>
      </c>
      <c r="C134" s="133" t="s">
        <v>330</v>
      </c>
      <c r="D134" s="134">
        <v>0.40795999999999999</v>
      </c>
      <c r="E134" s="135">
        <v>62</v>
      </c>
      <c r="F134" s="135">
        <v>65.8</v>
      </c>
      <c r="G134" s="136">
        <v>3150</v>
      </c>
      <c r="H134" s="135">
        <v>45.7</v>
      </c>
      <c r="I134" s="136">
        <v>2790</v>
      </c>
      <c r="J134" s="135">
        <v>15</v>
      </c>
      <c r="K134" s="137">
        <v>1.02</v>
      </c>
      <c r="L134" s="137">
        <v>92</v>
      </c>
      <c r="M134" s="137">
        <v>11.9</v>
      </c>
      <c r="N134" s="137"/>
      <c r="O134" s="137">
        <v>12</v>
      </c>
      <c r="P134" s="133" t="s">
        <v>75</v>
      </c>
    </row>
    <row r="135" spans="1:16">
      <c r="A135" s="114" t="s">
        <v>331</v>
      </c>
      <c r="B135" s="114" t="s">
        <v>204</v>
      </c>
      <c r="C135" s="114" t="s">
        <v>332</v>
      </c>
      <c r="D135" s="115">
        <v>0.71875999999999995</v>
      </c>
      <c r="E135" s="116">
        <v>119</v>
      </c>
      <c r="F135" s="116">
        <v>60.4</v>
      </c>
      <c r="G135" s="117">
        <v>6170</v>
      </c>
      <c r="H135" s="116">
        <v>46.3</v>
      </c>
      <c r="I135" s="117">
        <v>5490</v>
      </c>
      <c r="J135" s="116">
        <v>31</v>
      </c>
      <c r="K135" s="118">
        <v>1.94</v>
      </c>
      <c r="L135" s="118">
        <v>170</v>
      </c>
      <c r="M135" s="118">
        <v>13.6</v>
      </c>
      <c r="N135" s="118"/>
      <c r="O135" s="118">
        <v>12</v>
      </c>
      <c r="P135" s="114" t="s">
        <v>75</v>
      </c>
    </row>
    <row r="136" spans="1:16">
      <c r="A136" s="133" t="s">
        <v>333</v>
      </c>
      <c r="B136" s="133" t="s">
        <v>204</v>
      </c>
      <c r="C136" s="133" t="s">
        <v>334</v>
      </c>
      <c r="D136" s="134">
        <v>0.9971000000000001</v>
      </c>
      <c r="E136" s="135">
        <v>118</v>
      </c>
      <c r="F136" s="135">
        <v>84.5</v>
      </c>
      <c r="G136" s="136">
        <v>5250</v>
      </c>
      <c r="H136" s="135">
        <v>55.5</v>
      </c>
      <c r="I136" s="136">
        <v>6530</v>
      </c>
      <c r="J136" s="135">
        <v>36</v>
      </c>
      <c r="K136" s="137">
        <v>2.3199999999999998</v>
      </c>
      <c r="L136" s="137">
        <v>195</v>
      </c>
      <c r="M136" s="137">
        <v>13.6</v>
      </c>
      <c r="N136" s="137"/>
      <c r="O136" s="137">
        <v>12</v>
      </c>
      <c r="P136" s="133" t="s">
        <v>75</v>
      </c>
    </row>
    <row r="137" spans="1:16">
      <c r="A137" s="114" t="s">
        <v>335</v>
      </c>
      <c r="B137" s="114" t="s">
        <v>204</v>
      </c>
      <c r="C137" s="114" t="s">
        <v>336</v>
      </c>
      <c r="D137" s="115">
        <v>1.3736000000000002</v>
      </c>
      <c r="E137" s="116">
        <v>170</v>
      </c>
      <c r="F137" s="116">
        <v>80.8</v>
      </c>
      <c r="G137" s="117">
        <v>7310</v>
      </c>
      <c r="H137" s="116">
        <v>55.5</v>
      </c>
      <c r="I137" s="117">
        <v>9420</v>
      </c>
      <c r="J137" s="116">
        <v>42</v>
      </c>
      <c r="K137" s="118">
        <v>2.92</v>
      </c>
      <c r="L137" s="118">
        <v>232</v>
      </c>
      <c r="M137" s="118"/>
      <c r="N137" s="118"/>
      <c r="O137" s="118"/>
      <c r="P137" s="114"/>
    </row>
    <row r="138" spans="1:16">
      <c r="A138" s="133" t="s">
        <v>337</v>
      </c>
      <c r="B138" s="133" t="s">
        <v>204</v>
      </c>
      <c r="C138" s="133" t="s">
        <v>338</v>
      </c>
      <c r="D138" s="134">
        <v>2.40856</v>
      </c>
      <c r="E138" s="135">
        <v>161</v>
      </c>
      <c r="F138" s="135">
        <v>149.6</v>
      </c>
      <c r="G138" s="136">
        <v>5140</v>
      </c>
      <c r="H138" s="135">
        <v>74.599999999999994</v>
      </c>
      <c r="I138" s="136">
        <v>11970</v>
      </c>
      <c r="J138" s="135">
        <v>55</v>
      </c>
      <c r="K138" s="137">
        <v>3.92</v>
      </c>
      <c r="L138" s="137">
        <v>331</v>
      </c>
      <c r="M138" s="137">
        <v>18.5</v>
      </c>
      <c r="N138" s="137"/>
      <c r="O138" s="137">
        <v>12</v>
      </c>
      <c r="P138" s="133" t="s">
        <v>75</v>
      </c>
    </row>
    <row r="139" spans="1:16">
      <c r="A139" s="114" t="s">
        <v>339</v>
      </c>
      <c r="B139" s="114" t="s">
        <v>204</v>
      </c>
      <c r="C139" s="114" t="s">
        <v>340</v>
      </c>
      <c r="D139" s="115">
        <v>4.32376</v>
      </c>
      <c r="E139" s="116">
        <v>196</v>
      </c>
      <c r="F139" s="116">
        <v>220.6</v>
      </c>
      <c r="G139" s="117">
        <v>4860</v>
      </c>
      <c r="H139" s="116">
        <v>87.9</v>
      </c>
      <c r="I139" s="117">
        <v>19260</v>
      </c>
      <c r="J139" s="116">
        <v>73</v>
      </c>
      <c r="K139" s="118">
        <v>5.27</v>
      </c>
      <c r="L139" s="118">
        <v>452</v>
      </c>
      <c r="M139" s="118"/>
      <c r="N139" s="118"/>
      <c r="O139" s="118"/>
      <c r="P139" s="114"/>
    </row>
    <row r="140" spans="1:16">
      <c r="A140" s="133" t="s">
        <v>341</v>
      </c>
      <c r="B140" s="133" t="s">
        <v>204</v>
      </c>
      <c r="C140" s="133" t="s">
        <v>342</v>
      </c>
      <c r="D140" s="134">
        <v>6.5526</v>
      </c>
      <c r="E140" s="135">
        <v>201</v>
      </c>
      <c r="F140" s="135">
        <v>326</v>
      </c>
      <c r="G140" s="136">
        <v>4300</v>
      </c>
      <c r="H140" s="135">
        <v>101.9</v>
      </c>
      <c r="I140" s="136">
        <v>20450</v>
      </c>
      <c r="J140" s="135">
        <v>95</v>
      </c>
      <c r="K140" s="137">
        <v>6.56</v>
      </c>
      <c r="L140" s="137">
        <v>596</v>
      </c>
      <c r="M140" s="137"/>
      <c r="N140" s="137"/>
      <c r="O140" s="137"/>
      <c r="P140" s="133"/>
    </row>
    <row r="141" spans="1:16">
      <c r="A141" s="119" t="s">
        <v>343</v>
      </c>
      <c r="B141" s="119" t="s">
        <v>204</v>
      </c>
      <c r="C141" s="119" t="s">
        <v>344</v>
      </c>
      <c r="D141" s="120">
        <v>14.202400000000001</v>
      </c>
      <c r="E141" s="121">
        <v>328</v>
      </c>
      <c r="F141" s="121">
        <v>433</v>
      </c>
      <c r="G141" s="122">
        <v>6720</v>
      </c>
      <c r="H141" s="121">
        <v>113</v>
      </c>
      <c r="I141" s="122">
        <v>37238</v>
      </c>
      <c r="J141" s="121">
        <v>195</v>
      </c>
      <c r="K141" s="123">
        <v>6.4</v>
      </c>
      <c r="L141" s="123">
        <v>1045</v>
      </c>
      <c r="M141" s="123"/>
      <c r="N141" s="123"/>
      <c r="O141" s="123"/>
      <c r="P141" s="119"/>
    </row>
    <row r="142" spans="1:16">
      <c r="A142" s="103" t="s">
        <v>345</v>
      </c>
      <c r="B142" s="124"/>
      <c r="C142" s="124"/>
      <c r="D142" s="125"/>
      <c r="E142" s="126"/>
      <c r="F142" s="126"/>
      <c r="G142" s="127"/>
      <c r="H142" s="126"/>
      <c r="I142" s="127"/>
      <c r="J142" s="126"/>
      <c r="K142" s="128"/>
      <c r="L142" s="128"/>
      <c r="M142" s="128"/>
      <c r="N142" s="128"/>
      <c r="O142" s="128"/>
      <c r="P142" s="129"/>
    </row>
    <row r="143" spans="1:16">
      <c r="A143" s="133" t="s">
        <v>346</v>
      </c>
      <c r="B143" s="133" t="s">
        <v>66</v>
      </c>
      <c r="C143" s="133" t="s">
        <v>347</v>
      </c>
      <c r="D143" s="134">
        <v>2.5064799999999998E-2</v>
      </c>
      <c r="E143" s="135">
        <v>7.76</v>
      </c>
      <c r="F143" s="135">
        <v>32.299999999999997</v>
      </c>
      <c r="G143" s="136">
        <v>560</v>
      </c>
      <c r="H143" s="135">
        <v>31.4</v>
      </c>
      <c r="I143" s="136">
        <v>243</v>
      </c>
      <c r="J143" s="135">
        <v>1.2</v>
      </c>
      <c r="K143" s="137">
        <v>0.12</v>
      </c>
      <c r="L143" s="137"/>
      <c r="M143" s="137"/>
      <c r="N143" s="137"/>
      <c r="O143" s="137"/>
      <c r="P143" s="133"/>
    </row>
    <row r="144" spans="1:16">
      <c r="A144" s="114" t="s">
        <v>348</v>
      </c>
      <c r="B144" s="114" t="s">
        <v>66</v>
      </c>
      <c r="C144" s="114" t="s">
        <v>349</v>
      </c>
      <c r="D144" s="115">
        <v>2.6928000000000004E-2</v>
      </c>
      <c r="E144" s="116">
        <v>7.65</v>
      </c>
      <c r="F144" s="116">
        <v>35.200000000000003</v>
      </c>
      <c r="G144" s="117">
        <v>500</v>
      </c>
      <c r="H144" s="116">
        <v>34.1</v>
      </c>
      <c r="I144" s="117">
        <v>261</v>
      </c>
      <c r="J144" s="116">
        <v>1.3</v>
      </c>
      <c r="K144" s="118">
        <v>0.14000000000000001</v>
      </c>
      <c r="L144" s="118"/>
      <c r="M144" s="118"/>
      <c r="N144" s="118"/>
      <c r="O144" s="118"/>
      <c r="P144" s="114"/>
    </row>
    <row r="145" spans="1:16">
      <c r="A145" s="133" t="s">
        <v>350</v>
      </c>
      <c r="B145" s="133" t="s">
        <v>351</v>
      </c>
      <c r="C145" s="133" t="s">
        <v>352</v>
      </c>
      <c r="D145" s="134">
        <v>3.2680000000000001E-2</v>
      </c>
      <c r="E145" s="135">
        <v>8.6</v>
      </c>
      <c r="F145" s="135">
        <v>38</v>
      </c>
      <c r="G145" s="136">
        <v>515</v>
      </c>
      <c r="H145" s="135">
        <v>35.700000000000003</v>
      </c>
      <c r="I145" s="136">
        <v>300</v>
      </c>
      <c r="J145" s="135">
        <v>1.5</v>
      </c>
      <c r="K145" s="137">
        <v>0.15</v>
      </c>
      <c r="L145" s="137"/>
      <c r="M145" s="137"/>
      <c r="N145" s="137"/>
      <c r="O145" s="137"/>
      <c r="P145" s="133"/>
    </row>
    <row r="146" spans="1:16">
      <c r="A146" s="114" t="s">
        <v>353</v>
      </c>
      <c r="B146" s="114" t="s">
        <v>351</v>
      </c>
      <c r="C146" s="114" t="s">
        <v>354</v>
      </c>
      <c r="D146" s="115">
        <v>7.3656000000000013E-2</v>
      </c>
      <c r="E146" s="116">
        <v>12.4</v>
      </c>
      <c r="F146" s="116">
        <v>59.4</v>
      </c>
      <c r="G146" s="117">
        <v>720</v>
      </c>
      <c r="H146" s="116">
        <v>40.5</v>
      </c>
      <c r="I146" s="117">
        <v>505</v>
      </c>
      <c r="J146" s="116">
        <v>2.5</v>
      </c>
      <c r="K146" s="118">
        <v>0.26</v>
      </c>
      <c r="L146" s="118"/>
      <c r="M146" s="118"/>
      <c r="N146" s="118"/>
      <c r="O146" s="118"/>
      <c r="P146" s="114"/>
    </row>
    <row r="147" spans="1:16">
      <c r="A147" s="133" t="s">
        <v>355</v>
      </c>
      <c r="B147" s="133" t="s">
        <v>66</v>
      </c>
      <c r="C147" s="133" t="s">
        <v>356</v>
      </c>
      <c r="D147" s="134">
        <v>0.137409</v>
      </c>
      <c r="E147" s="135">
        <v>16.3</v>
      </c>
      <c r="F147" s="135">
        <v>84.3</v>
      </c>
      <c r="G147" s="136">
        <v>800</v>
      </c>
      <c r="H147" s="135">
        <v>49.2</v>
      </c>
      <c r="I147" s="136">
        <v>803</v>
      </c>
      <c r="J147" s="135">
        <v>4</v>
      </c>
      <c r="K147" s="137">
        <v>0.4</v>
      </c>
      <c r="L147" s="137"/>
      <c r="M147" s="137"/>
      <c r="N147" s="137"/>
      <c r="O147" s="137"/>
      <c r="P147" s="133"/>
    </row>
    <row r="148" spans="1:16">
      <c r="A148" s="114" t="s">
        <v>357</v>
      </c>
      <c r="B148" s="114" t="s">
        <v>66</v>
      </c>
      <c r="C148" s="114" t="s">
        <v>358</v>
      </c>
      <c r="D148" s="115">
        <v>0.20442500000000002</v>
      </c>
      <c r="E148" s="116">
        <v>32.5</v>
      </c>
      <c r="F148" s="116">
        <v>62.9</v>
      </c>
      <c r="G148" s="117">
        <v>1400</v>
      </c>
      <c r="H148" s="116">
        <v>50.5</v>
      </c>
      <c r="I148" s="117">
        <v>1640</v>
      </c>
      <c r="J148" s="116">
        <v>8.5</v>
      </c>
      <c r="K148" s="118">
        <v>0.83</v>
      </c>
      <c r="L148" s="118"/>
      <c r="M148" s="118"/>
      <c r="N148" s="118"/>
      <c r="O148" s="118"/>
      <c r="P148" s="114"/>
    </row>
    <row r="149" spans="1:16">
      <c r="A149" s="133" t="s">
        <v>359</v>
      </c>
      <c r="B149" s="133" t="s">
        <v>66</v>
      </c>
      <c r="C149" s="133" t="s">
        <v>360</v>
      </c>
      <c r="D149" s="134">
        <v>0.21213499999999999</v>
      </c>
      <c r="E149" s="135">
        <v>31.9</v>
      </c>
      <c r="F149" s="135">
        <v>66.5</v>
      </c>
      <c r="G149" s="136">
        <v>1360</v>
      </c>
      <c r="H149" s="135">
        <v>51.7</v>
      </c>
      <c r="I149" s="136">
        <v>1650</v>
      </c>
      <c r="J149" s="135">
        <v>8.6</v>
      </c>
      <c r="K149" s="137">
        <v>0.83</v>
      </c>
      <c r="L149" s="137"/>
      <c r="M149" s="137"/>
      <c r="N149" s="137"/>
      <c r="O149" s="137"/>
      <c r="P149" s="133"/>
    </row>
    <row r="150" spans="1:16">
      <c r="A150" s="114" t="s">
        <v>361</v>
      </c>
      <c r="B150" s="114" t="s">
        <v>351</v>
      </c>
      <c r="C150" s="114" t="s">
        <v>362</v>
      </c>
      <c r="D150" s="115">
        <v>0.20832000000000003</v>
      </c>
      <c r="E150" s="116">
        <v>24.8</v>
      </c>
      <c r="F150" s="116">
        <v>84</v>
      </c>
      <c r="G150" s="117">
        <v>1100</v>
      </c>
      <c r="H150" s="116">
        <v>50</v>
      </c>
      <c r="I150" s="117">
        <v>1310</v>
      </c>
      <c r="J150" s="116">
        <v>6.7</v>
      </c>
      <c r="K150" s="118">
        <v>0.66</v>
      </c>
      <c r="L150" s="118"/>
      <c r="M150" s="118"/>
      <c r="N150" s="118"/>
      <c r="O150" s="118"/>
      <c r="P150" s="114"/>
    </row>
    <row r="151" spans="1:16">
      <c r="A151" s="133" t="s">
        <v>363</v>
      </c>
      <c r="B151" s="133" t="s">
        <v>66</v>
      </c>
      <c r="C151" s="133" t="s">
        <v>364</v>
      </c>
      <c r="D151" s="134">
        <v>0.51647999999999994</v>
      </c>
      <c r="E151" s="135">
        <v>26.9</v>
      </c>
      <c r="F151" s="135">
        <v>192</v>
      </c>
      <c r="G151" s="136">
        <v>750</v>
      </c>
      <c r="H151" s="135">
        <v>78.3</v>
      </c>
      <c r="I151" s="136">
        <v>2100</v>
      </c>
      <c r="J151" s="135">
        <v>10</v>
      </c>
      <c r="K151" s="137">
        <v>1.06</v>
      </c>
      <c r="L151" s="137"/>
      <c r="M151" s="137"/>
      <c r="N151" s="137"/>
      <c r="O151" s="137"/>
      <c r="P151" s="133"/>
    </row>
    <row r="152" spans="1:16">
      <c r="A152" s="114" t="s">
        <v>365</v>
      </c>
      <c r="B152" s="114" t="s">
        <v>351</v>
      </c>
      <c r="C152" s="114" t="s">
        <v>366</v>
      </c>
      <c r="D152" s="115">
        <v>0.69480000000000008</v>
      </c>
      <c r="E152" s="116">
        <v>36</v>
      </c>
      <c r="F152" s="116">
        <v>193</v>
      </c>
      <c r="G152" s="117">
        <v>980</v>
      </c>
      <c r="H152" s="116">
        <v>83.2</v>
      </c>
      <c r="I152" s="117">
        <v>2990</v>
      </c>
      <c r="J152" s="116">
        <v>15</v>
      </c>
      <c r="K152" s="118">
        <v>1.5</v>
      </c>
      <c r="L152" s="118"/>
      <c r="M152" s="118"/>
      <c r="N152" s="118"/>
      <c r="O152" s="118"/>
      <c r="P152" s="114"/>
    </row>
    <row r="153" spans="1:16">
      <c r="A153" s="133" t="s">
        <v>367</v>
      </c>
      <c r="B153" s="133" t="s">
        <v>66</v>
      </c>
      <c r="C153" s="133" t="s">
        <v>368</v>
      </c>
      <c r="D153" s="134">
        <v>0.56159999999999999</v>
      </c>
      <c r="E153" s="135">
        <v>54</v>
      </c>
      <c r="F153" s="135">
        <v>104</v>
      </c>
      <c r="G153" s="136">
        <v>1760</v>
      </c>
      <c r="H153" s="135">
        <v>68.599999999999994</v>
      </c>
      <c r="I153" s="136">
        <v>3700</v>
      </c>
      <c r="J153" s="135">
        <v>19</v>
      </c>
      <c r="K153" s="137">
        <v>1.86</v>
      </c>
      <c r="L153" s="137"/>
      <c r="M153" s="137"/>
      <c r="N153" s="137"/>
      <c r="O153" s="137"/>
      <c r="P153" s="133"/>
    </row>
    <row r="154" spans="1:16">
      <c r="A154" s="114" t="s">
        <v>369</v>
      </c>
      <c r="B154" s="114" t="s">
        <v>66</v>
      </c>
      <c r="C154" s="114" t="s">
        <v>370</v>
      </c>
      <c r="D154" s="115">
        <v>0.75460000000000005</v>
      </c>
      <c r="E154" s="116">
        <v>49</v>
      </c>
      <c r="F154" s="116">
        <v>154</v>
      </c>
      <c r="G154" s="117">
        <v>1530</v>
      </c>
      <c r="H154" s="116">
        <v>72</v>
      </c>
      <c r="I154" s="117">
        <v>3520</v>
      </c>
      <c r="J154" s="116">
        <v>18</v>
      </c>
      <c r="K154" s="118">
        <v>1.77</v>
      </c>
      <c r="L154" s="118"/>
      <c r="M154" s="118"/>
      <c r="N154" s="118"/>
      <c r="O154" s="118"/>
      <c r="P154" s="114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96" workbookViewId="0">
      <selection activeCell="L22" sqref="L22"/>
    </sheetView>
  </sheetViews>
  <sheetFormatPr defaultRowHeight="15"/>
  <cols>
    <col min="3" max="3" width="12.7109375" bestFit="1" customWidth="1"/>
  </cols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Worksheet</vt:lpstr>
      <vt:lpstr>Sheet2</vt:lpstr>
      <vt:lpstr>Core</vt:lpstr>
      <vt:lpstr>Sheet4</vt:lpstr>
      <vt:lpstr>Lp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2017-05-22T15:20:04Z</dcterms:modified>
</cp:coreProperties>
</file>